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720" windowHeight="62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>
    <definedName name="_xlnm.Print_Area" localSheetId="0">'1'!$A$1:$T$20</definedName>
    <definedName name="_xlnm.Print_Area" localSheetId="9">'10'!$A$1:$V$20</definedName>
    <definedName name="_xlnm.Print_Area" localSheetId="1">'2'!$A$1:$Z$18</definedName>
    <definedName name="_xlnm.Print_Area" localSheetId="2">'3'!$A$1:$Z$20</definedName>
    <definedName name="_xlnm.Print_Area" localSheetId="3">'4'!$A$1:$Z$20</definedName>
    <definedName name="_xlnm.Print_Area" localSheetId="4">'5'!$A$1:$Z$19</definedName>
    <definedName name="_xlnm.Print_Area" localSheetId="5">'6'!$A$1:$Z$20</definedName>
    <definedName name="_xlnm.Print_Area" localSheetId="6">'7'!$A$1:$T$25</definedName>
    <definedName name="_xlnm.Print_Area" localSheetId="7">'8'!$A$1:$V$22</definedName>
    <definedName name="_xlnm.Print_Area" localSheetId="8">'9'!$A$1:$N$20</definedName>
  </definedNames>
  <calcPr fullCalcOnLoad="1"/>
</workbook>
</file>

<file path=xl/sharedStrings.xml><?xml version="1.0" encoding="utf-8"?>
<sst xmlns="http://schemas.openxmlformats.org/spreadsheetml/2006/main" count="670" uniqueCount="138">
  <si>
    <t xml:space="preserve"> </t>
  </si>
  <si>
    <r>
      <t>表一</t>
    </r>
    <r>
      <rPr>
        <b/>
        <sz val="14"/>
        <rFont val="Times New Roman"/>
        <family val="1"/>
      </rPr>
      <t xml:space="preserve"> : </t>
    </r>
    <r>
      <rPr>
        <b/>
        <sz val="14"/>
        <rFont val="新細明體"/>
        <family val="1"/>
      </rPr>
      <t xml:space="preserve">按原居地統計的被訪旅客特徵
</t>
    </r>
    <r>
      <rPr>
        <b/>
        <sz val="14"/>
        <rFont val="Times New Roman"/>
        <family val="1"/>
      </rPr>
      <t>QUADRO 1 :  CARACTERÍSTICAS DOS VISITANTES INQUIRIDOS, SEGUNDO O LOCAL DE RESIDÊNCIA</t>
    </r>
  </si>
  <si>
    <t>%</t>
  </si>
  <si>
    <t>%</t>
  </si>
  <si>
    <r>
      <t xml:space="preserve">留宿旅客
</t>
    </r>
    <r>
      <rPr>
        <sz val="11"/>
        <rFont val="Times New Roman"/>
        <family val="1"/>
      </rPr>
      <t>Turista</t>
    </r>
  </si>
  <si>
    <r>
      <t xml:space="preserve">個人
</t>
    </r>
    <r>
      <rPr>
        <sz val="11"/>
        <rFont val="Times New Roman"/>
        <family val="1"/>
      </rPr>
      <t>Individual</t>
    </r>
  </si>
  <si>
    <r>
      <t xml:space="preserve">度假
</t>
    </r>
    <r>
      <rPr>
        <sz val="11"/>
        <rFont val="Times New Roman"/>
        <family val="1"/>
      </rPr>
      <t>Férias</t>
    </r>
  </si>
  <si>
    <r>
      <t xml:space="preserve">探訪親友
</t>
    </r>
    <r>
      <rPr>
        <sz val="11"/>
        <rFont val="Times New Roman"/>
        <family val="1"/>
      </rPr>
      <t>Visita a familiares
ou amigos</t>
    </r>
  </si>
  <si>
    <r>
      <t xml:space="preserve">商務
</t>
    </r>
    <r>
      <rPr>
        <sz val="11"/>
        <rFont val="Times New Roman"/>
        <family val="1"/>
      </rPr>
      <t>Negócios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</si>
  <si>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</si>
  <si>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中國大陸
</t>
    </r>
    <r>
      <rPr>
        <sz val="12"/>
        <rFont val="Times New Roman"/>
        <family val="1"/>
      </rPr>
      <t>China Continental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</si>
  <si>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</si>
  <si>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台灣
</t>
    </r>
    <r>
      <rPr>
        <sz val="12"/>
        <rFont val="Times New Roman"/>
        <family val="1"/>
      </rPr>
      <t>Taiwan</t>
    </r>
  </si>
  <si>
    <r>
      <t xml:space="preserve">日本
</t>
    </r>
    <r>
      <rPr>
        <sz val="12"/>
        <rFont val="Times New Roman"/>
        <family val="1"/>
      </rPr>
      <t>Japão</t>
    </r>
  </si>
  <si>
    <r>
      <t xml:space="preserve">東南亞
</t>
    </r>
    <r>
      <rPr>
        <sz val="12"/>
        <rFont val="Times New Roman"/>
        <family val="1"/>
      </rPr>
      <t>Sudeste Asiático</t>
    </r>
  </si>
  <si>
    <r>
      <t xml:space="preserve">歐洲
</t>
    </r>
    <r>
      <rPr>
        <sz val="12"/>
        <rFont val="Times New Roman"/>
        <family val="1"/>
      </rPr>
      <t>Europa</t>
    </r>
  </si>
  <si>
    <r>
      <t xml:space="preserve">美洲
</t>
    </r>
    <r>
      <rPr>
        <sz val="12"/>
        <rFont val="Times New Roman"/>
        <family val="1"/>
      </rPr>
      <t>Américas</t>
    </r>
  </si>
  <si>
    <r>
      <t xml:space="preserve">大洋洲
</t>
    </r>
    <r>
      <rPr>
        <sz val="12"/>
        <rFont val="Times New Roman"/>
        <family val="1"/>
      </rPr>
      <t>Oceânia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</si>
  <si>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</si>
  <si>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</si>
  <si>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中國大陸
</t>
    </r>
    <r>
      <rPr>
        <sz val="12"/>
        <rFont val="Times New Roman"/>
        <family val="1"/>
      </rPr>
      <t>China Continental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</si>
  <si>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</si>
  <si>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台灣
</t>
    </r>
    <r>
      <rPr>
        <sz val="12"/>
        <rFont val="Times New Roman"/>
        <family val="1"/>
      </rPr>
      <t>Taiwan</t>
    </r>
  </si>
  <si>
    <r>
      <t xml:space="preserve">日本
</t>
    </r>
    <r>
      <rPr>
        <sz val="12"/>
        <rFont val="Times New Roman"/>
        <family val="1"/>
      </rPr>
      <t>Japão</t>
    </r>
  </si>
  <si>
    <r>
      <t xml:space="preserve">東南亞
</t>
    </r>
    <r>
      <rPr>
        <sz val="12"/>
        <rFont val="Times New Roman"/>
        <family val="1"/>
      </rPr>
      <t>Sudeste Asiático</t>
    </r>
  </si>
  <si>
    <r>
      <t xml:space="preserve">歐洲
</t>
    </r>
    <r>
      <rPr>
        <sz val="12"/>
        <rFont val="Times New Roman"/>
        <family val="1"/>
      </rPr>
      <t>Europa</t>
    </r>
  </si>
  <si>
    <r>
      <t xml:space="preserve">美洲
</t>
    </r>
    <r>
      <rPr>
        <sz val="12"/>
        <rFont val="Times New Roman"/>
        <family val="1"/>
      </rPr>
      <t>Américas</t>
    </r>
  </si>
  <si>
    <r>
      <t xml:space="preserve">大洋洲
</t>
    </r>
    <r>
      <rPr>
        <sz val="12"/>
        <rFont val="Times New Roman"/>
        <family val="1"/>
      </rPr>
      <t>Oceânia</t>
    </r>
  </si>
  <si>
    <r>
      <t xml:space="preserve">其他
</t>
    </r>
    <r>
      <rPr>
        <sz val="12"/>
        <rFont val="Times New Roman"/>
        <family val="1"/>
      </rPr>
      <t>Outros</t>
    </r>
  </si>
  <si>
    <r>
      <t>日</t>
    </r>
    <r>
      <rPr>
        <b/>
        <sz val="14"/>
        <rFont val="Times New Roman"/>
        <family val="1"/>
      </rPr>
      <t xml:space="preserve"> / Dias</t>
    </r>
  </si>
  <si>
    <r>
      <t>表二</t>
    </r>
    <r>
      <rPr>
        <b/>
        <sz val="14"/>
        <rFont val="Times New Roman"/>
        <family val="1"/>
      </rPr>
      <t xml:space="preserve"> :   </t>
    </r>
    <r>
      <rPr>
        <b/>
        <sz val="14"/>
        <rFont val="新細明體"/>
        <family val="1"/>
      </rPr>
      <t xml:space="preserve">按原居地統計的被訪旅客平均逗留時間
</t>
    </r>
    <r>
      <rPr>
        <b/>
        <sz val="14"/>
        <rFont val="Times New Roman"/>
        <family val="1"/>
      </rPr>
      <t>QUADRO 2 :  TEMPO MÉDIO DE PERMANÊNCIA DOS VISITANTES INQUIRIDOS, SEGUNDO O LOCAL DE RESIDÊNCIA</t>
    </r>
  </si>
  <si>
    <r>
      <t>澳門元</t>
    </r>
    <r>
      <rPr>
        <b/>
        <sz val="14"/>
        <rFont val="Times New Roman"/>
        <family val="1"/>
      </rPr>
      <t xml:space="preserve"> / MOP</t>
    </r>
  </si>
  <si>
    <r>
      <t xml:space="preserve">留宿旅客
</t>
    </r>
    <r>
      <rPr>
        <sz val="11"/>
        <rFont val="Times New Roman"/>
        <family val="1"/>
      </rPr>
      <t>Turista</t>
    </r>
  </si>
  <si>
    <r>
      <t>澳門元</t>
    </r>
    <r>
      <rPr>
        <b/>
        <sz val="14"/>
        <rFont val="Times New Roman"/>
        <family val="1"/>
      </rPr>
      <t xml:space="preserve"> / MOP</t>
    </r>
  </si>
  <si>
    <r>
      <t>澳門元</t>
    </r>
    <r>
      <rPr>
        <b/>
        <sz val="12"/>
        <rFont val="Times New Roman"/>
        <family val="1"/>
      </rPr>
      <t xml:space="preserve"> / MOP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</si>
  <si>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</si>
  <si>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中國大陸
</t>
    </r>
    <r>
      <rPr>
        <sz val="12"/>
        <rFont val="Times New Roman"/>
        <family val="1"/>
      </rPr>
      <t>China Continental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</si>
  <si>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</si>
  <si>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台灣
</t>
    </r>
    <r>
      <rPr>
        <sz val="12"/>
        <rFont val="Times New Roman"/>
        <family val="1"/>
      </rPr>
      <t>Taiwan</t>
    </r>
  </si>
  <si>
    <r>
      <t xml:space="preserve">日本
</t>
    </r>
    <r>
      <rPr>
        <sz val="12"/>
        <rFont val="Times New Roman"/>
        <family val="1"/>
      </rPr>
      <t>Japão</t>
    </r>
  </si>
  <si>
    <r>
      <t xml:space="preserve">東南亞
</t>
    </r>
    <r>
      <rPr>
        <sz val="12"/>
        <rFont val="Times New Roman"/>
        <family val="1"/>
      </rPr>
      <t>Sudeste Asiático</t>
    </r>
  </si>
  <si>
    <r>
      <t xml:space="preserve">歐洲
</t>
    </r>
    <r>
      <rPr>
        <sz val="12"/>
        <rFont val="Times New Roman"/>
        <family val="1"/>
      </rPr>
      <t>Europa</t>
    </r>
  </si>
  <si>
    <r>
      <t xml:space="preserve">美洲
</t>
    </r>
    <r>
      <rPr>
        <sz val="12"/>
        <rFont val="Times New Roman"/>
        <family val="1"/>
      </rPr>
      <t>Américas</t>
    </r>
  </si>
  <si>
    <r>
      <t xml:space="preserve">大洋洲
</t>
    </r>
    <r>
      <rPr>
        <sz val="12"/>
        <rFont val="Times New Roman"/>
        <family val="1"/>
      </rPr>
      <t>Oceânia</t>
    </r>
  </si>
  <si>
    <r>
      <t xml:space="preserve">其他
</t>
    </r>
    <r>
      <rPr>
        <sz val="12"/>
        <rFont val="Times New Roman"/>
        <family val="1"/>
      </rPr>
      <t>Outros</t>
    </r>
  </si>
  <si>
    <r>
      <t xml:space="preserve">男性
</t>
    </r>
    <r>
      <rPr>
        <sz val="12"/>
        <rFont val="Times New Roman"/>
        <family val="1"/>
      </rPr>
      <t>Homens</t>
    </r>
  </si>
  <si>
    <r>
      <t xml:space="preserve">女性
</t>
    </r>
    <r>
      <rPr>
        <sz val="12"/>
        <rFont val="Times New Roman"/>
        <family val="1"/>
      </rPr>
      <t>Mulheres</t>
    </r>
  </si>
  <si>
    <r>
      <t xml:space="preserve">已婚
</t>
    </r>
    <r>
      <rPr>
        <sz val="12"/>
        <rFont val="Times New Roman"/>
        <family val="1"/>
      </rPr>
      <t>Casado</t>
    </r>
  </si>
  <si>
    <r>
      <t>未婚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其他
</t>
    </r>
    <r>
      <rPr>
        <sz val="12"/>
        <rFont val="Times New Roman"/>
        <family val="1"/>
      </rPr>
      <t>Solteiro / Outro</t>
    </r>
  </si>
  <si>
    <r>
      <t>酒店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 xml:space="preserve">公寓
</t>
    </r>
    <r>
      <rPr>
        <sz val="12"/>
        <rFont val="Times New Roman"/>
        <family val="1"/>
      </rPr>
      <t>Hotel / Pensão</t>
    </r>
  </si>
  <si>
    <r>
      <t xml:space="preserve">其他
</t>
    </r>
    <r>
      <rPr>
        <sz val="12"/>
        <rFont val="Times New Roman"/>
        <family val="1"/>
      </rPr>
      <t>Outro</t>
    </r>
  </si>
  <si>
    <r>
      <t>表九</t>
    </r>
    <r>
      <rPr>
        <b/>
        <sz val="14"/>
        <rFont val="Times New Roman"/>
        <family val="1"/>
      </rPr>
      <t xml:space="preserve"> : </t>
    </r>
    <r>
      <rPr>
        <b/>
        <sz val="14"/>
        <rFont val="新細明體"/>
        <family val="1"/>
      </rPr>
      <t>按原居地統計的被訪旅客其他特徵</t>
    </r>
    <r>
      <rPr>
        <b/>
        <sz val="14"/>
        <rFont val="Times New Roman"/>
        <family val="1"/>
      </rPr>
      <t xml:space="preserve"> 
QUADRO 9 :  OUTRAS CARACTERÍSTICAS DOS VISITANTES INQUIRIDOS, SEGUNDO O LOCAL DE RESIDÊNCIA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</si>
  <si>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</si>
  <si>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>表十</t>
    </r>
    <r>
      <rPr>
        <b/>
        <sz val="15"/>
        <rFont val="Times New Roman"/>
        <family val="1"/>
      </rPr>
      <t xml:space="preserve">:  </t>
    </r>
    <r>
      <rPr>
        <b/>
        <sz val="15"/>
        <rFont val="新細明體"/>
        <family val="1"/>
      </rPr>
      <t xml:space="preserve">按原居地統計的被訪旅客職業
</t>
    </r>
    <r>
      <rPr>
        <b/>
        <sz val="15"/>
        <rFont val="Times New Roman"/>
        <family val="1"/>
      </rPr>
      <t>QUADRO 10 :  PROFISSÃO DOS VISITANTES INQUIRIDOS, SEGUNDO O LOCAL DE RESIDÊNCIA</t>
    </r>
  </si>
  <si>
    <r>
      <t xml:space="preserve">公營或私人機構
領導或管理人員
</t>
    </r>
    <r>
      <rPr>
        <sz val="12"/>
        <rFont val="Times New Roman"/>
        <family val="1"/>
      </rPr>
      <t>Dirigentes de 
organizações públicas
e privadas</t>
    </r>
  </si>
  <si>
    <r>
      <t xml:space="preserve">專業人員
</t>
    </r>
    <r>
      <rPr>
        <sz val="12"/>
        <rFont val="Times New Roman"/>
        <family val="1"/>
      </rPr>
      <t>Especialistas das
profissões intelectuais
e científicas</t>
    </r>
  </si>
  <si>
    <r>
      <t xml:space="preserve">技術人員及
輔助專業人員
</t>
    </r>
    <r>
      <rPr>
        <sz val="12"/>
        <rFont val="Times New Roman"/>
        <family val="1"/>
      </rPr>
      <t>Técnicos e
profissionais de
nível intermédio</t>
    </r>
  </si>
  <si>
    <r>
      <t xml:space="preserve">文員
</t>
    </r>
    <r>
      <rPr>
        <sz val="12"/>
        <rFont val="Times New Roman"/>
        <family val="1"/>
      </rPr>
      <t>Empregados
administrativos</t>
    </r>
  </si>
  <si>
    <r>
      <t xml:space="preserve">服務、銷售及
同類工作人員
</t>
    </r>
    <r>
      <rPr>
        <sz val="12"/>
        <rFont val="Times New Roman"/>
        <family val="1"/>
      </rPr>
      <t>Pessoal dos serviços,
vendedores e
trabalhadores similares</t>
    </r>
  </si>
  <si>
    <r>
      <t xml:space="preserve">漁農業熟練
工作者
</t>
    </r>
    <r>
      <rPr>
        <sz val="12"/>
        <rFont val="Times New Roman"/>
        <family val="1"/>
      </rPr>
      <t>Trabalhadores
qualificados da
agricultura e da pesca</t>
    </r>
  </si>
  <si>
    <r>
      <t xml:space="preserve">工業工匠及
手工藝工人
</t>
    </r>
    <r>
      <rPr>
        <sz val="12"/>
        <rFont val="Times New Roman"/>
        <family val="1"/>
      </rPr>
      <t>Trabalhadores da
produção industrial
e artesãos</t>
    </r>
  </si>
  <si>
    <r>
      <t xml:space="preserve">機台、機械操作員、
司機及裝配員
</t>
    </r>
    <r>
      <rPr>
        <sz val="12"/>
        <rFont val="Times New Roman"/>
        <family val="1"/>
      </rPr>
      <t>Operadores de
instalações e máquinas,
condutores e montadores</t>
    </r>
  </si>
  <si>
    <r>
      <t xml:space="preserve">非技術
工人
</t>
    </r>
    <r>
      <rPr>
        <sz val="12"/>
        <rFont val="Times New Roman"/>
        <family val="1"/>
      </rPr>
      <t>Trabalhadores
não
qualificados</t>
    </r>
  </si>
  <si>
    <r>
      <t>澳門元</t>
    </r>
    <r>
      <rPr>
        <b/>
        <sz val="14"/>
        <rFont val="Times New Roman"/>
        <family val="1"/>
      </rPr>
      <t xml:space="preserve"> / MOP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</si>
  <si>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</si>
  <si>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中國大陸
</t>
    </r>
    <r>
      <rPr>
        <sz val="12"/>
        <rFont val="Times New Roman"/>
        <family val="1"/>
      </rPr>
      <t>China Continental</t>
    </r>
  </si>
  <si>
    <r>
      <t xml:space="preserve">香港
</t>
    </r>
    <r>
      <rPr>
        <sz val="12"/>
        <rFont val="Times New Roman"/>
        <family val="1"/>
      </rPr>
      <t>Hong Kong</t>
    </r>
  </si>
  <si>
    <r>
      <t xml:space="preserve">台灣
</t>
    </r>
    <r>
      <rPr>
        <sz val="12"/>
        <rFont val="Times New Roman"/>
        <family val="1"/>
      </rPr>
      <t>Taiwan</t>
    </r>
  </si>
  <si>
    <r>
      <t xml:space="preserve">日本
</t>
    </r>
    <r>
      <rPr>
        <sz val="12"/>
        <rFont val="Times New Roman"/>
        <family val="1"/>
      </rPr>
      <t>Japão</t>
    </r>
  </si>
  <si>
    <r>
      <t xml:space="preserve">東南亞
</t>
    </r>
    <r>
      <rPr>
        <sz val="12"/>
        <rFont val="Times New Roman"/>
        <family val="1"/>
      </rPr>
      <t>Sudeste Asiático</t>
    </r>
  </si>
  <si>
    <r>
      <t xml:space="preserve">歐洲
</t>
    </r>
    <r>
      <rPr>
        <sz val="12"/>
        <rFont val="Times New Roman"/>
        <family val="1"/>
      </rPr>
      <t>Europa</t>
    </r>
  </si>
  <si>
    <r>
      <t xml:space="preserve">美洲
</t>
    </r>
    <r>
      <rPr>
        <sz val="12"/>
        <rFont val="Times New Roman"/>
        <family val="1"/>
      </rPr>
      <t>Américas</t>
    </r>
  </si>
  <si>
    <r>
      <t xml:space="preserve">大洋洲
</t>
    </r>
    <r>
      <rPr>
        <sz val="12"/>
        <rFont val="Times New Roman"/>
        <family val="1"/>
      </rPr>
      <t>Oceânia</t>
    </r>
  </si>
  <si>
    <r>
      <t xml:space="preserve">其他
</t>
    </r>
    <r>
      <rPr>
        <sz val="12"/>
        <rFont val="Times New Roman"/>
        <family val="1"/>
      </rPr>
      <t>Outros</t>
    </r>
  </si>
  <si>
    <r>
      <t>表七</t>
    </r>
    <r>
      <rPr>
        <b/>
        <sz val="15"/>
        <rFont val="Times New Roman"/>
        <family val="1"/>
      </rPr>
      <t xml:space="preserve"> :  </t>
    </r>
    <r>
      <rPr>
        <b/>
        <sz val="15"/>
        <rFont val="新細明體"/>
        <family val="1"/>
      </rPr>
      <t xml:space="preserve">按原居地及消費類別統計的被訪旅客人均消費
</t>
    </r>
    <r>
      <rPr>
        <b/>
        <sz val="15"/>
        <rFont val="Times New Roman"/>
        <family val="1"/>
      </rPr>
      <t>QUADRO 7 :  DESPESA PER-CAPITA DOS VISITANTES INQUIRIDOS, SEGUNDO O LOCAL DE RESIDÊNCIA E POR TIPO DE DESPESA</t>
    </r>
  </si>
  <si>
    <r>
      <t>澳門元</t>
    </r>
    <r>
      <rPr>
        <b/>
        <sz val="12"/>
        <rFont val="Times New Roman"/>
        <family val="1"/>
      </rPr>
      <t xml:space="preserve"> / MOP</t>
    </r>
  </si>
  <si>
    <r>
      <t>表五</t>
    </r>
    <r>
      <rPr>
        <b/>
        <sz val="14"/>
        <rFont val="Times New Roman"/>
        <family val="1"/>
      </rPr>
      <t xml:space="preserve"> :  </t>
    </r>
    <r>
      <rPr>
        <b/>
        <sz val="14"/>
        <rFont val="新細明體"/>
        <family val="1"/>
      </rPr>
      <t>按原居地統計的被訪旅客人均購物消費</t>
    </r>
    <r>
      <rPr>
        <b/>
        <sz val="14"/>
        <rFont val="Times New Roman"/>
        <family val="1"/>
      </rPr>
      <t xml:space="preserve"> 
QUADRO 5 :  DESPESA PER-CAPITA EM COMPRAS DOS VISITANTES INQUIRIDOS, SEGUNDO O LOCAL DE RESIDÊNICA</t>
    </r>
  </si>
  <si>
    <r>
      <t>表八</t>
    </r>
    <r>
      <rPr>
        <b/>
        <sz val="15"/>
        <rFont val="Times New Roman"/>
        <family val="1"/>
      </rPr>
      <t xml:space="preserve"> :  </t>
    </r>
    <r>
      <rPr>
        <b/>
        <sz val="15"/>
        <rFont val="新細明體"/>
        <family val="1"/>
      </rPr>
      <t xml:space="preserve">按原居地及消費類別統計的被訪旅客人均購物消費
</t>
    </r>
    <r>
      <rPr>
        <b/>
        <sz val="15"/>
        <rFont val="Times New Roman"/>
        <family val="1"/>
      </rPr>
      <t>QUADRO 8 :  DESPESA PER-CAPITA EM COMPRAS DOS VISITANTES INQUIRIDOS, SEGUNDO O LOCAL DE RESIDÊNCIA E POR TIPO DE DESPESA</t>
    </r>
  </si>
  <si>
    <r>
      <t xml:space="preserve">留宿旅客
</t>
    </r>
    <r>
      <rPr>
        <sz val="11"/>
        <rFont val="Times New Roman"/>
        <family val="1"/>
      </rPr>
      <t>Turista</t>
    </r>
  </si>
  <si>
    <r>
      <t xml:space="preserve">留宿旅客
</t>
    </r>
    <r>
      <rPr>
        <sz val="11"/>
        <rFont val="Times New Roman"/>
        <family val="1"/>
      </rPr>
      <t>Turista</t>
    </r>
  </si>
  <si>
    <r>
      <t xml:space="preserve">不過夜旅客
</t>
    </r>
    <r>
      <rPr>
        <sz val="11"/>
        <rFont val="Times New Roman"/>
        <family val="1"/>
      </rPr>
      <t>Excursionista</t>
    </r>
  </si>
  <si>
    <r>
      <t xml:space="preserve">不過夜旅客
</t>
    </r>
    <r>
      <rPr>
        <sz val="11"/>
        <rFont val="Times New Roman"/>
        <family val="1"/>
      </rPr>
      <t>Excursionista</t>
    </r>
  </si>
  <si>
    <r>
      <t xml:space="preserve">不過夜旅客
</t>
    </r>
    <r>
      <rPr>
        <sz val="11"/>
        <rFont val="Times New Roman"/>
        <family val="1"/>
      </rPr>
      <t>Excursionista</t>
    </r>
  </si>
  <si>
    <t>二零零零年第二季</t>
  </si>
  <si>
    <t>二零零一年第二季</t>
  </si>
  <si>
    <t>旅客類別
Tipo de visitantes</t>
  </si>
  <si>
    <t>旅程安排
Tipo de viagem</t>
  </si>
  <si>
    <t>旅遊目的
Finalidade de visita</t>
  </si>
  <si>
    <r>
      <t>隨團</t>
    </r>
    <r>
      <rPr>
        <sz val="11"/>
        <rFont val="Times New Roman"/>
        <family val="1"/>
      </rPr>
      <t xml:space="preserve">                                                  Em excursão</t>
    </r>
  </si>
  <si>
    <r>
      <t xml:space="preserve">博彩
</t>
    </r>
    <r>
      <rPr>
        <sz val="11"/>
        <rFont val="Times New Roman"/>
        <family val="1"/>
      </rPr>
      <t>Jogo</t>
    </r>
  </si>
  <si>
    <r>
      <t xml:space="preserve">其他
</t>
    </r>
    <r>
      <rPr>
        <sz val="11"/>
        <rFont val="Times New Roman"/>
        <family val="1"/>
      </rPr>
      <t>Outra</t>
    </r>
  </si>
  <si>
    <r>
      <t xml:space="preserve">旅客
</t>
    </r>
    <r>
      <rPr>
        <b/>
        <sz val="12"/>
        <rFont val="Times New Roman"/>
        <family val="1"/>
      </rPr>
      <t>Visitante</t>
    </r>
  </si>
  <si>
    <r>
      <t xml:space="preserve">旅客
</t>
    </r>
    <r>
      <rPr>
        <b/>
        <sz val="12"/>
        <rFont val="Times New Roman"/>
        <family val="1"/>
      </rPr>
      <t>Visitante</t>
    </r>
  </si>
  <si>
    <r>
      <t xml:space="preserve">總消費
</t>
    </r>
    <r>
      <rPr>
        <b/>
        <i/>
        <sz val="12"/>
        <rFont val="Times New Roman"/>
        <family val="1"/>
      </rPr>
      <t>Despesa total</t>
    </r>
  </si>
  <si>
    <r>
      <t xml:space="preserve">總數
</t>
    </r>
    <r>
      <rPr>
        <b/>
        <sz val="12"/>
        <rFont val="Times New Roman"/>
        <family val="1"/>
      </rPr>
      <t>Total</t>
    </r>
  </si>
  <si>
    <r>
      <t xml:space="preserve">住宿費
</t>
    </r>
    <r>
      <rPr>
        <sz val="12"/>
        <rFont val="Times New Roman"/>
        <family val="1"/>
      </rPr>
      <t>Alojamento</t>
    </r>
  </si>
  <si>
    <r>
      <t xml:space="preserve">飲食費
</t>
    </r>
    <r>
      <rPr>
        <sz val="12"/>
        <rFont val="Times New Roman"/>
        <family val="1"/>
      </rPr>
      <t>Alimentação</t>
    </r>
  </si>
  <si>
    <r>
      <t xml:space="preserve">本地交通費
</t>
    </r>
    <r>
      <rPr>
        <sz val="12"/>
        <rFont val="Times New Roman"/>
        <family val="1"/>
      </rPr>
      <t>Transportes locais</t>
    </r>
  </si>
  <si>
    <r>
      <t xml:space="preserve">娛樂費
</t>
    </r>
    <r>
      <rPr>
        <sz val="12"/>
        <rFont val="Times New Roman"/>
        <family val="1"/>
      </rPr>
      <t>Divertimentos</t>
    </r>
  </si>
  <si>
    <r>
      <t xml:space="preserve">其他
</t>
    </r>
    <r>
      <rPr>
        <sz val="12"/>
        <rFont val="Times New Roman"/>
        <family val="1"/>
      </rPr>
      <t>Diversos</t>
    </r>
  </si>
  <si>
    <r>
      <t>購物消費</t>
    </r>
    <r>
      <rPr>
        <b/>
        <i/>
        <sz val="12"/>
        <rFont val="Times New Roman"/>
        <family val="1"/>
      </rPr>
      <t xml:space="preserve">
Despesa em compras</t>
    </r>
  </si>
  <si>
    <t>購物消費
Despesa em compras</t>
  </si>
  <si>
    <t>總數
Total</t>
  </si>
  <si>
    <r>
      <t>衣服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布料
</t>
    </r>
    <r>
      <rPr>
        <sz val="11"/>
        <rFont val="Times New Roman"/>
        <family val="1"/>
      </rPr>
      <t>Vestuário/
tecidos</t>
    </r>
  </si>
  <si>
    <r>
      <t>珠寶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手錶
</t>
    </r>
    <r>
      <rPr>
        <sz val="11"/>
        <rFont val="Times New Roman"/>
        <family val="1"/>
      </rPr>
      <t>Jóias/
relógios</t>
    </r>
  </si>
  <si>
    <r>
      <t>陶瓷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>紀念品</t>
    </r>
    <r>
      <rPr>
        <sz val="11"/>
        <rFont val="Times New Roman"/>
        <family val="1"/>
      </rPr>
      <t xml:space="preserve"> /
</t>
    </r>
    <r>
      <rPr>
        <sz val="11"/>
        <rFont val="新細明體"/>
        <family val="1"/>
      </rPr>
      <t xml:space="preserve">手工藝品
</t>
    </r>
    <r>
      <rPr>
        <sz val="11"/>
        <rFont val="Times New Roman"/>
        <family val="1"/>
      </rPr>
      <t>Louça / lembranças/ artesanato</t>
    </r>
  </si>
  <si>
    <r>
      <t>照相機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光學器材
</t>
    </r>
    <r>
      <rPr>
        <sz val="11"/>
        <rFont val="Times New Roman"/>
        <family val="1"/>
      </rPr>
      <t xml:space="preserve">Maq. fotográfica/                   prod. ópticos </t>
    </r>
  </si>
  <si>
    <r>
      <t xml:space="preserve">香
</t>
    </r>
    <r>
      <rPr>
        <sz val="11"/>
        <rFont val="Times New Roman"/>
        <family val="1"/>
      </rPr>
      <t>Tabaco</t>
    </r>
  </si>
  <si>
    <r>
      <t xml:space="preserve">洋酒
</t>
    </r>
    <r>
      <rPr>
        <sz val="11"/>
        <rFont val="Times New Roman"/>
        <family val="1"/>
      </rPr>
      <t>Álcool</t>
    </r>
  </si>
  <si>
    <r>
      <t>中式食品</t>
    </r>
    <r>
      <rPr>
        <sz val="11"/>
        <rFont val="Times New Roman"/>
        <family val="1"/>
      </rPr>
      <t xml:space="preserve"> / 
</t>
    </r>
    <r>
      <rPr>
        <sz val="11"/>
        <rFont val="新細明體"/>
        <family val="1"/>
      </rPr>
      <t>糖果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食物
</t>
    </r>
    <r>
      <rPr>
        <sz val="11"/>
        <rFont val="Times New Roman"/>
        <family val="1"/>
      </rPr>
      <t>Pastelaria chinesa./
doces/ alimentos</t>
    </r>
  </si>
  <si>
    <r>
      <t>中藥</t>
    </r>
    <r>
      <rPr>
        <sz val="11"/>
        <rFont val="Times New Roman"/>
        <family val="1"/>
      </rPr>
      <t xml:space="preserve"> / </t>
    </r>
    <r>
      <rPr>
        <sz val="11"/>
        <rFont val="新細明體"/>
        <family val="1"/>
      </rPr>
      <t xml:space="preserve">西藥
</t>
    </r>
    <r>
      <rPr>
        <sz val="11"/>
        <rFont val="Times New Roman"/>
        <family val="1"/>
      </rPr>
      <t>Ervas chinesas/  
remédios</t>
    </r>
  </si>
  <si>
    <r>
      <t xml:space="preserve">性別
</t>
    </r>
    <r>
      <rPr>
        <b/>
        <sz val="12"/>
        <rFont val="Times New Roman"/>
        <family val="1"/>
      </rPr>
      <t>Sexo</t>
    </r>
  </si>
  <si>
    <r>
      <t xml:space="preserve">婚姻狀況
</t>
    </r>
    <r>
      <rPr>
        <b/>
        <sz val="12"/>
        <rFont val="Times New Roman"/>
        <family val="1"/>
      </rPr>
      <t>Estado civil</t>
    </r>
  </si>
  <si>
    <r>
      <t>住宿類別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留宿旅客</t>
    </r>
    <r>
      <rPr>
        <b/>
        <sz val="12"/>
        <rFont val="Times New Roman"/>
        <family val="1"/>
      </rPr>
      <t>)
Tipo de alojamento (turista)</t>
    </r>
  </si>
  <si>
    <r>
      <t xml:space="preserve">無職業
</t>
    </r>
    <r>
      <rPr>
        <b/>
        <sz val="14"/>
        <rFont val="Times New Roman"/>
        <family val="1"/>
      </rPr>
      <t>Sem ocupação    profissional</t>
    </r>
    <r>
      <rPr>
        <b/>
        <sz val="12"/>
        <rFont val="Times New Roman"/>
        <family val="1"/>
      </rPr>
      <t xml:space="preserve">
</t>
    </r>
    <r>
      <rPr>
        <sz val="12"/>
        <rFont val="新細明體"/>
        <family val="1"/>
      </rPr>
      <t xml:space="preserve">主婦、學生、失業
或退休人士
</t>
    </r>
    <r>
      <rPr>
        <sz val="12"/>
        <rFont val="Times New Roman"/>
        <family val="1"/>
      </rPr>
      <t>Donas de casa, estudantes
desempregados ou 
reformados</t>
    </r>
  </si>
  <si>
    <r>
      <t xml:space="preserve">職業
</t>
    </r>
    <r>
      <rPr>
        <b/>
        <sz val="14"/>
        <rFont val="Times New Roman"/>
        <family val="1"/>
      </rPr>
      <t>Ocupação profissional</t>
    </r>
  </si>
  <si>
    <r>
      <t>備註：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由於小數進位關係，百分率之和可能不等於</t>
    </r>
    <r>
      <rPr>
        <sz val="12"/>
        <rFont val="Times New Roman"/>
        <family val="1"/>
      </rPr>
      <t>100%</t>
    </r>
    <r>
      <rPr>
        <sz val="12"/>
        <rFont val="新細明體"/>
        <family val="1"/>
      </rPr>
      <t>。</t>
    </r>
  </si>
  <si>
    <t>Nota :  Os totais das percentagens não perfazem os 100%, devido a arredondamentos.</t>
  </si>
  <si>
    <r>
      <t>備註：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由於小數進位關係，各小項之和與總數可能出現差異。</t>
    </r>
  </si>
  <si>
    <t>Nota :  Os totais das despesas não perfazem os valores, devido a arredondamentos.</t>
  </si>
  <si>
    <r>
      <t xml:space="preserve">總數
</t>
    </r>
    <r>
      <rPr>
        <b/>
        <sz val="14"/>
        <rFont val="Times New Roman"/>
        <family val="1"/>
      </rPr>
      <t>Total</t>
    </r>
  </si>
  <si>
    <r>
      <t xml:space="preserve">經海路入境
</t>
    </r>
    <r>
      <rPr>
        <b/>
        <sz val="14"/>
        <rFont val="Times New Roman"/>
        <family val="1"/>
      </rPr>
      <t>Via marítima</t>
    </r>
  </si>
  <si>
    <r>
      <t xml:space="preserve">經陸路入境
</t>
    </r>
    <r>
      <rPr>
        <b/>
        <sz val="14"/>
        <rFont val="Times New Roman"/>
        <family val="1"/>
      </rPr>
      <t>Via terrestre</t>
    </r>
  </si>
  <si>
    <r>
      <t xml:space="preserve">經空路入境
</t>
    </r>
    <r>
      <rPr>
        <b/>
        <sz val="14"/>
        <rFont val="Times New Roman"/>
        <family val="1"/>
      </rPr>
      <t>Via aérea</t>
    </r>
  </si>
  <si>
    <r>
      <t xml:space="preserve">原居地
</t>
    </r>
    <r>
      <rPr>
        <b/>
        <sz val="12"/>
        <rFont val="Times New Roman"/>
        <family val="1"/>
      </rPr>
      <t>Local de
residência</t>
    </r>
  </si>
  <si>
    <t>~</t>
  </si>
  <si>
    <t>~</t>
  </si>
  <si>
    <r>
      <t>表三</t>
    </r>
    <r>
      <rPr>
        <b/>
        <sz val="14"/>
        <rFont val="Times New Roman"/>
        <family val="1"/>
      </rPr>
      <t xml:space="preserve"> :  </t>
    </r>
    <r>
      <rPr>
        <b/>
        <sz val="14"/>
        <rFont val="新細明體"/>
        <family val="1"/>
      </rPr>
      <t>按原居地統計的被訪旅客人均消費</t>
    </r>
    <r>
      <rPr>
        <b/>
        <vertAlign val="superscript"/>
        <sz val="14"/>
        <rFont val="Times New Roman"/>
        <family val="1"/>
      </rPr>
      <t>a</t>
    </r>
    <r>
      <rPr>
        <b/>
        <sz val="14"/>
        <rFont val="新細明體"/>
        <family val="1"/>
      </rPr>
      <t xml:space="preserve">
</t>
    </r>
    <r>
      <rPr>
        <b/>
        <sz val="14"/>
        <rFont val="Times New Roman"/>
        <family val="1"/>
      </rPr>
      <t>QUADRO 3 :  DESPESA PER-CAPITA DOS VISITANTES INQUIRIDOS, SEGUNDO O LOCAL DE RESIDÊNCIA</t>
    </r>
    <r>
      <rPr>
        <b/>
        <vertAlign val="superscript"/>
        <sz val="14"/>
        <rFont val="Times New Roman"/>
        <family val="1"/>
      </rPr>
      <t>a</t>
    </r>
  </si>
  <si>
    <r>
      <t>表四</t>
    </r>
    <r>
      <rPr>
        <b/>
        <sz val="14"/>
        <rFont val="Times New Roman"/>
        <family val="1"/>
      </rPr>
      <t xml:space="preserve"> :  </t>
    </r>
    <r>
      <rPr>
        <b/>
        <sz val="14"/>
        <rFont val="新細明體"/>
        <family val="1"/>
      </rPr>
      <t>按原居地統計的被訪旅客人均非購物消費</t>
    </r>
    <r>
      <rPr>
        <b/>
        <vertAlign val="superscript"/>
        <sz val="14"/>
        <rFont val="Times New Roman"/>
        <family val="1"/>
      </rPr>
      <t>a</t>
    </r>
    <r>
      <rPr>
        <b/>
        <sz val="14"/>
        <rFont val="新細明體"/>
        <family val="1"/>
      </rPr>
      <t xml:space="preserve">
</t>
    </r>
    <r>
      <rPr>
        <b/>
        <sz val="14"/>
        <rFont val="Times New Roman"/>
        <family val="1"/>
      </rPr>
      <t>QUADRO 4 : DESPESA PER-CAPITA (EXCLUINDO COMPRAS) DOS VISITANTES INQUIRIDOS, SEGUNDO O LOCAL DE RESIDÊNCIA</t>
    </r>
    <r>
      <rPr>
        <b/>
        <vertAlign val="superscript"/>
        <sz val="14"/>
        <rFont val="Times New Roman"/>
        <family val="1"/>
      </rPr>
      <t>a</t>
    </r>
  </si>
  <si>
    <r>
      <t>表六</t>
    </r>
    <r>
      <rPr>
        <b/>
        <sz val="14"/>
        <rFont val="Times New Roman"/>
        <family val="1"/>
      </rPr>
      <t xml:space="preserve"> :  </t>
    </r>
    <r>
      <rPr>
        <b/>
        <sz val="14"/>
        <rFont val="新細明體"/>
        <family val="1"/>
      </rPr>
      <t>按原居地統計的被訪旅客日均消費</t>
    </r>
    <r>
      <rPr>
        <b/>
        <vertAlign val="superscript"/>
        <sz val="14"/>
        <rFont val="Times New Roman"/>
        <family val="1"/>
      </rPr>
      <t>a</t>
    </r>
    <r>
      <rPr>
        <b/>
        <sz val="14"/>
        <rFont val="新細明體"/>
        <family val="1"/>
      </rPr>
      <t xml:space="preserve">
</t>
    </r>
    <r>
      <rPr>
        <b/>
        <sz val="14"/>
        <rFont val="Times New Roman"/>
        <family val="1"/>
      </rPr>
      <t>QUADRO 6 : DESPESA PER-DIEM DOS VISITANTES INQUIRIDOS, SEGUNDO O LOCAL DE RESIDÊNCIA</t>
    </r>
    <r>
      <rPr>
        <b/>
        <vertAlign val="superscript"/>
        <sz val="14"/>
        <rFont val="Times New Roman"/>
        <family val="1"/>
      </rPr>
      <t>a</t>
    </r>
  </si>
  <si>
    <r>
      <t>非購物消費</t>
    </r>
    <r>
      <rPr>
        <b/>
        <i/>
        <vertAlign val="superscript"/>
        <sz val="12"/>
        <rFont val="Times New Roman"/>
        <family val="1"/>
      </rPr>
      <t>a</t>
    </r>
    <r>
      <rPr>
        <b/>
        <i/>
        <sz val="12"/>
        <rFont val="新細明體"/>
        <family val="1"/>
      </rPr>
      <t xml:space="preserve">
</t>
    </r>
    <r>
      <rPr>
        <b/>
        <i/>
        <sz val="12"/>
        <rFont val="Times New Roman"/>
        <family val="1"/>
      </rPr>
      <t>Despesa (excluindo compras)</t>
    </r>
    <r>
      <rPr>
        <b/>
        <i/>
        <vertAlign val="superscript"/>
        <sz val="12"/>
        <rFont val="Times New Roman"/>
        <family val="1"/>
      </rPr>
      <t>a</t>
    </r>
  </si>
  <si>
    <r>
      <t>對外交通費</t>
    </r>
    <r>
      <rPr>
        <sz val="12"/>
        <rFont val="Times New Roman"/>
        <family val="1"/>
      </rPr>
      <t xml:space="preserve"> </t>
    </r>
    <r>
      <rPr>
        <vertAlign val="superscript"/>
        <sz val="12"/>
        <rFont val="Times New Roman"/>
        <family val="1"/>
      </rPr>
      <t xml:space="preserve">b
</t>
    </r>
    <r>
      <rPr>
        <sz val="12"/>
        <rFont val="Times New Roman"/>
        <family val="1"/>
      </rPr>
      <t>Transportes externos</t>
    </r>
    <r>
      <rPr>
        <vertAlign val="superscript"/>
        <sz val="12"/>
        <rFont val="Times New Roman"/>
        <family val="1"/>
      </rPr>
      <t>b</t>
    </r>
  </si>
  <si>
    <r>
      <t>b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不包括機票費用。</t>
    </r>
  </si>
  <si>
    <t xml:space="preserve">   Excluindo o custo do bilhete de avião.</t>
  </si>
  <si>
    <r>
      <t>a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不包括博彩消費。</t>
    </r>
  </si>
  <si>
    <t xml:space="preserve">   Excluindo a despesa no jogo.</t>
  </si>
  <si>
    <r>
      <t xml:space="preserve">a </t>
    </r>
    <r>
      <rPr>
        <sz val="12"/>
        <rFont val="新細明體"/>
        <family val="1"/>
      </rPr>
      <t>不包括博彩消費。</t>
    </r>
  </si>
  <si>
    <t xml:space="preserve">  Excluindo a despesa no jogo.</t>
  </si>
</sst>
</file>

<file path=xl/styles.xml><?xml version="1.0" encoding="utf-8"?>
<styleSheet xmlns="http://schemas.openxmlformats.org/spreadsheetml/2006/main">
  <numFmts count="8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元&quot;;\-#,##0&quot;元&quot;"/>
    <numFmt numFmtId="177" formatCode="#,##0&quot;元&quot;;[Red]\-#,##0&quot;元&quot;"/>
    <numFmt numFmtId="178" formatCode="#,##0.00&quot;元&quot;;\-#,##0.00&quot;元&quot;"/>
    <numFmt numFmtId="179" formatCode="#,##0.00&quot;元&quot;;[Red]\-#,##0.00&quot;元&quot;"/>
    <numFmt numFmtId="180" formatCode="_-* #,##0&quot;元&quot;_-;\-* #,##0&quot;元&quot;_-;_-* &quot;-&quot;&quot;元&quot;_-;_-@_-"/>
    <numFmt numFmtId="181" formatCode="_-* #,##0.00&quot;元&quot;_-;\-* #,##0.00&quot;元&quot;_-;_-* &quot;-&quot;??&quot;元&quot;_-;_-@_-"/>
    <numFmt numFmtId="182" formatCode="#,##0\ &quot;Esc.&quot;;\-#,##0\ &quot;Esc.&quot;"/>
    <numFmt numFmtId="183" formatCode="#,##0\ &quot;Esc.&quot;;[Red]\-#,##0\ &quot;Esc.&quot;"/>
    <numFmt numFmtId="184" formatCode="#,##0.00\ &quot;Esc.&quot;;\-#,##0.00\ &quot;Esc.&quot;"/>
    <numFmt numFmtId="185" formatCode="#,##0.00\ &quot;Esc.&quot;;[Red]\-#,##0.00\ &quot;Esc.&quot;"/>
    <numFmt numFmtId="186" formatCode="_-* #,##0\ &quot;Esc.&quot;_-;\-* #,##0\ &quot;Esc.&quot;_-;_-* &quot;-&quot;\ &quot;Esc.&quot;_-;_-@_-"/>
    <numFmt numFmtId="187" formatCode="_-* #,##0\ _E_s_c_._-;\-* #,##0\ _E_s_c_._-;_-* &quot;-&quot;\ _E_s_c_._-;_-@_-"/>
    <numFmt numFmtId="188" formatCode="_-* #,##0.00\ &quot;Esc.&quot;_-;\-* #,##0.00\ &quot;Esc.&quot;_-;_-* &quot;-&quot;??\ &quot;Esc.&quot;_-;_-@_-"/>
    <numFmt numFmtId="189" formatCode="_-* #,##0.00\ _E_s_c_._-;\-* #,##0.00\ _E_s_c_._-;_-* &quot;-&quot;??\ _E_s_c_._-;_-@_-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&quot;£&quot;#,##0;\-&quot;£&quot;#,##0"/>
    <numFmt numFmtId="199" formatCode="&quot;£&quot;#,##0;[Red]\-&quot;£&quot;#,##0"/>
    <numFmt numFmtId="200" formatCode="&quot;£&quot;#,##0.00;\-&quot;£&quot;#,##0.00"/>
    <numFmt numFmtId="201" formatCode="&quot;£&quot;#,##0.00;[Red]\-&quot;£&quot;#,##0.00"/>
    <numFmt numFmtId="202" formatCode="_-&quot;£&quot;* #,##0_-;\-&quot;£&quot;* #,##0_-;_-&quot;£&quot;* &quot;-&quot;_-;_-@_-"/>
    <numFmt numFmtId="203" formatCode="_-&quot;£&quot;* #,##0.00_-;\-&quot;£&quot;* #,##0.00_-;_-&quot;£&quot;* &quot;-&quot;??_-;_-@_-"/>
    <numFmt numFmtId="204" formatCode="#\ ##0.0"/>
    <numFmt numFmtId="205" formatCode="0.0_);[Red]\(0.0\)"/>
    <numFmt numFmtId="206" formatCode="&quot;Esc.&quot;#,##0;\-&quot;Esc.&quot;#,##0"/>
    <numFmt numFmtId="207" formatCode="&quot;Esc.&quot;#,##0;[Red]\-&quot;Esc.&quot;#,##0"/>
    <numFmt numFmtId="208" formatCode="&quot;Esc.&quot;#,##0.00;\-&quot;Esc.&quot;#,##0.00"/>
    <numFmt numFmtId="209" formatCode="&quot;Esc.&quot;#,##0.00;[Red]\-&quot;Esc.&quot;#,##0.00"/>
    <numFmt numFmtId="210" formatCode="_-&quot;Esc.&quot;* #,##0_-;\-&quot;Esc.&quot;* #,##0_-;_-&quot;Esc.&quot;* &quot;-&quot;_-;_-@_-"/>
    <numFmt numFmtId="211" formatCode="_-&quot;Esc.&quot;* #,##0.00_-;\-&quot;Esc.&quot;* #,##0.00_-;_-&quot;Esc.&quot;* &quot;-&quot;??_-;_-@_-"/>
    <numFmt numFmtId="212" formatCode="#,##0\ &quot;MOP&quot;;\-#,##0\ &quot;MOP&quot;"/>
    <numFmt numFmtId="213" formatCode="#,##0\ &quot;MOP&quot;;[Red]\-#,##0\ &quot;MOP&quot;"/>
    <numFmt numFmtId="214" formatCode="#,##0.00\ &quot;MOP&quot;;\-#,##0.00\ &quot;MOP&quot;"/>
    <numFmt numFmtId="215" formatCode="#,##0.00\ &quot;MOP&quot;;[Red]\-#,##0.00\ &quot;MOP&quot;"/>
    <numFmt numFmtId="216" formatCode="_-* #,##0\ &quot;MOP&quot;_-;\-* #,##0\ &quot;MOP&quot;_-;_-* &quot;-&quot;\ &quot;MOP&quot;_-;_-@_-"/>
    <numFmt numFmtId="217" formatCode="_-* #,##0\ _M_O_P_-;\-* #,##0\ _M_O_P_-;_-* &quot;-&quot;\ _M_O_P_-;_-@_-"/>
    <numFmt numFmtId="218" formatCode="_-* #,##0.00\ &quot;MOP&quot;_-;\-* #,##0.00\ &quot;MOP&quot;_-;_-* &quot;-&quot;??\ &quot;MOP&quot;_-;_-@_-"/>
    <numFmt numFmtId="219" formatCode="_-* #,##0.00\ _M_O_P_-;\-* #,##0.00\ _M_O_P_-;_-* &quot;-&quot;??\ _M_O_P_-;_-@_-"/>
    <numFmt numFmtId="220" formatCode="&quot;?#,##0;\-&quot;?#,##0"/>
    <numFmt numFmtId="221" formatCode="&quot;?#,##0;[Red]\-&quot;?#,##0"/>
    <numFmt numFmtId="222" formatCode="&quot;?#,##0.00;\-&quot;?#,##0.00"/>
    <numFmt numFmtId="223" formatCode="&quot;?#,##0.00;[Red]\-&quot;?#,##0.00"/>
    <numFmt numFmtId="224" formatCode="0.0"/>
    <numFmt numFmtId="225" formatCode="#,##0.0"/>
    <numFmt numFmtId="226" formatCode="\'\.\'"/>
    <numFmt numFmtId="227" formatCode="#\ ##0.00"/>
    <numFmt numFmtId="228" formatCode="0.0_ "/>
    <numFmt numFmtId="229" formatCode="0.00_);[Red]\(0.00\)"/>
    <numFmt numFmtId="230" formatCode="0.00_ "/>
    <numFmt numFmtId="231" formatCode="0_ "/>
    <numFmt numFmtId="232" formatCode="#,##0.0_ "/>
    <numFmt numFmtId="233" formatCode="##\ ##0.0"/>
    <numFmt numFmtId="234" formatCode="###\ ##0.0"/>
    <numFmt numFmtId="235" formatCode="####\ ##0.0"/>
    <numFmt numFmtId="236" formatCode="#####\ ##0.0"/>
    <numFmt numFmtId="237" formatCode="######\ ##0.0"/>
    <numFmt numFmtId="238" formatCode="#######\ ##0.0"/>
    <numFmt numFmtId="239" formatCode="########\ ##0.0"/>
    <numFmt numFmtId="240" formatCode="#########\ ##0.0"/>
    <numFmt numFmtId="241" formatCode="*#\ ##0.0"/>
    <numFmt numFmtId="242" formatCode="*'#,##0.0"/>
    <numFmt numFmtId="243" formatCode="\'*'#,##0.0"/>
    <numFmt numFmtId="244" formatCode="&quot;*&quot;#,##0.0"/>
    <numFmt numFmtId="245" formatCode="&quot;*&quot;#\ ##0.0"/>
    <numFmt numFmtId="246" formatCode="&quot;*&quot;#,##0.0_ "/>
    <numFmt numFmtId="247" formatCode="0_);[Red]\(0\)"/>
    <numFmt numFmtId="248" formatCode="#,##0\ "/>
    <numFmt numFmtId="249" formatCode="#\ ###\ ##0;#\ ###\ ##0;&quot;- &quot;;&quot;..&quot;"/>
    <numFmt numFmtId="250" formatCode="#\ ###\ ##0.0;#\ ###\ ##0.0;&quot;- &quot;;&quot;..&quot;"/>
    <numFmt numFmtId="251" formatCode="#\ ###\ ##0;#\ ###\ ##0;&quot;- &quot;;&quot;~&quot;"/>
    <numFmt numFmtId="252" formatCode="#\ ###\ ##0.0;#\ ###\ ##0.0;&quot;- &quot;;&quot;~&quot;"/>
  </numFmts>
  <fonts count="35">
    <font>
      <sz val="12"/>
      <name val="新細明體"/>
      <family val="1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4"/>
      <name val="新細明體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1"/>
      <name val="新細明體"/>
      <family val="1"/>
    </font>
    <font>
      <sz val="11"/>
      <name val="Times New Roman"/>
      <family val="1"/>
    </font>
    <font>
      <b/>
      <sz val="15"/>
      <name val="新細明體"/>
      <family val="1"/>
    </font>
    <font>
      <b/>
      <sz val="15"/>
      <name val="Times New Roman"/>
      <family val="1"/>
    </font>
    <font>
      <b/>
      <i/>
      <sz val="12"/>
      <name val="新細明體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3"/>
      <name val="新細明體"/>
      <family val="1"/>
    </font>
    <font>
      <sz val="7"/>
      <name val="Times New Roman"/>
      <family val="1"/>
    </font>
    <font>
      <i/>
      <sz val="9"/>
      <name val="Times New Roman"/>
      <family val="1"/>
    </font>
    <font>
      <sz val="7"/>
      <name val="新細明體"/>
      <family val="1"/>
    </font>
    <font>
      <sz val="8"/>
      <name val="新細明體"/>
      <family val="1"/>
    </font>
    <font>
      <b/>
      <sz val="7"/>
      <name val="Times New Roman"/>
      <family val="1"/>
    </font>
    <font>
      <b/>
      <sz val="8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vertAlign val="superscript"/>
      <sz val="14"/>
      <name val="Times New Roman"/>
      <family val="1"/>
    </font>
    <font>
      <b/>
      <i/>
      <vertAlign val="superscript"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7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21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6" fontId="1" fillId="0" borderId="0" applyFont="0" applyFill="0" applyBorder="0" applyAlignment="0" applyProtection="0"/>
    <xf numFmtId="21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18" fontId="1" fillId="0" borderId="0" applyFont="0" applyFill="0" applyBorder="0" applyAlignment="0" applyProtection="0"/>
    <xf numFmtId="21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6" fillId="0" borderId="7" xfId="0" applyFont="1" applyBorder="1" applyAlignment="1">
      <alignment horizontal="centerContinuous" vertical="center" wrapText="1"/>
    </xf>
    <xf numFmtId="0" fontId="6" fillId="0" borderId="8" xfId="0" applyFont="1" applyBorder="1" applyAlignment="1">
      <alignment horizontal="centerContinuous" vertical="center" wrapText="1"/>
    </xf>
    <xf numFmtId="204" fontId="4" fillId="0" borderId="0" xfId="0" applyNumberFormat="1" applyFont="1" applyBorder="1" applyAlignment="1" applyProtection="1" quotePrefix="1">
      <alignment horizontal="left" vertical="top" wrapText="1"/>
      <protection hidden="1"/>
    </xf>
    <xf numFmtId="204" fontId="4" fillId="0" borderId="0" xfId="0" applyNumberFormat="1" applyFont="1" applyBorder="1" applyAlignment="1" applyProtection="1">
      <alignment horizontal="left" vertical="top" wrapText="1"/>
      <protection hidden="1"/>
    </xf>
    <xf numFmtId="204" fontId="4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204" fontId="3" fillId="0" borderId="0" xfId="0" applyNumberFormat="1" applyFont="1" applyBorder="1" applyAlignment="1" applyProtection="1">
      <alignment horizontal="left" vertical="top" wrapText="1"/>
      <protection hidden="1"/>
    </xf>
    <xf numFmtId="0" fontId="14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top"/>
    </xf>
    <xf numFmtId="0" fontId="5" fillId="0" borderId="0" xfId="0" applyFont="1" applyBorder="1" applyAlignment="1">
      <alignment vertical="top"/>
    </xf>
    <xf numFmtId="204" fontId="3" fillId="0" borderId="0" xfId="0" applyNumberFormat="1" applyFont="1" applyAlignment="1" applyProtection="1" quotePrefix="1">
      <alignment horizontal="left" vertical="center"/>
      <protection locked="0"/>
    </xf>
    <xf numFmtId="204" fontId="3" fillId="0" borderId="0" xfId="0" applyNumberFormat="1" applyFont="1" applyAlignment="1" applyProtection="1">
      <alignment horizontal="left" vertical="center"/>
      <protection locked="0"/>
    </xf>
    <xf numFmtId="0" fontId="6" fillId="0" borderId="5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2" fillId="0" borderId="0" xfId="0" applyFont="1" applyAlignment="1">
      <alignment vertical="center"/>
    </xf>
    <xf numFmtId="0" fontId="6" fillId="0" borderId="14" xfId="0" applyFont="1" applyBorder="1" applyAlignment="1">
      <alignment horizontal="centerContinuous" vertical="center" wrapText="1"/>
    </xf>
    <xf numFmtId="0" fontId="6" fillId="0" borderId="1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7" fillId="0" borderId="14" xfId="0" applyFont="1" applyBorder="1" applyAlignment="1">
      <alignment horizontal="centerContinuous" vertical="center" wrapText="1"/>
    </xf>
    <xf numFmtId="0" fontId="0" fillId="0" borderId="14" xfId="0" applyFont="1" applyBorder="1" applyAlignment="1">
      <alignment horizontal="centerContinuous" vertical="center" wrapText="1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204" fontId="7" fillId="0" borderId="0" xfId="0" applyNumberFormat="1" applyFont="1" applyAlignment="1" applyProtection="1" quotePrefix="1">
      <alignment horizontal="left" vertical="center"/>
      <protection locked="0"/>
    </xf>
    <xf numFmtId="204" fontId="7" fillId="0" borderId="0" xfId="0" applyNumberFormat="1" applyFont="1" applyAlignment="1" applyProtection="1">
      <alignment horizontal="left" vertical="center"/>
      <protection locked="0"/>
    </xf>
    <xf numFmtId="204" fontId="4" fillId="0" borderId="0" xfId="0" applyNumberFormat="1" applyFont="1" applyAlignment="1" applyProtection="1" quotePrefix="1">
      <alignment horizontal="left" vertical="center"/>
      <protection locked="0"/>
    </xf>
    <xf numFmtId="204" fontId="4" fillId="0" borderId="0" xfId="0" applyNumberFormat="1" applyFont="1" applyAlignment="1" applyProtection="1">
      <alignment horizontal="left" vertical="center"/>
      <protection locked="0"/>
    </xf>
    <xf numFmtId="0" fontId="24" fillId="0" borderId="4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6" fillId="0" borderId="15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8" fillId="0" borderId="1" xfId="0" applyFont="1" applyBorder="1" applyAlignment="1">
      <alignment vertical="center"/>
    </xf>
    <xf numFmtId="0" fontId="28" fillId="0" borderId="11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2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251" fontId="4" fillId="0" borderId="0" xfId="0" applyNumberFormat="1" applyFont="1" applyAlignment="1">
      <alignment horizontal="right" vertical="top"/>
    </xf>
    <xf numFmtId="251" fontId="12" fillId="0" borderId="0" xfId="0" applyNumberFormat="1" applyFont="1" applyAlignment="1">
      <alignment horizontal="right" vertical="top"/>
    </xf>
    <xf numFmtId="251" fontId="12" fillId="0" borderId="16" xfId="0" applyNumberFormat="1" applyFont="1" applyBorder="1" applyAlignment="1">
      <alignment horizontal="right" vertical="top"/>
    </xf>
    <xf numFmtId="251" fontId="12" fillId="0" borderId="12" xfId="0" applyNumberFormat="1" applyFont="1" applyBorder="1" applyAlignment="1">
      <alignment horizontal="right" vertical="top"/>
    </xf>
    <xf numFmtId="251" fontId="5" fillId="0" borderId="0" xfId="0" applyNumberFormat="1" applyFont="1" applyBorder="1" applyAlignment="1">
      <alignment horizontal="right" vertical="top"/>
    </xf>
    <xf numFmtId="251" fontId="5" fillId="0" borderId="0" xfId="0" applyNumberFormat="1" applyFont="1" applyAlignment="1">
      <alignment horizontal="right" vertical="top"/>
    </xf>
    <xf numFmtId="251" fontId="20" fillId="0" borderId="0" xfId="0" applyNumberFormat="1" applyFont="1" applyAlignment="1">
      <alignment horizontal="right" vertical="top"/>
    </xf>
    <xf numFmtId="251" fontId="0" fillId="0" borderId="0" xfId="0" applyNumberFormat="1" applyBorder="1" applyAlignment="1">
      <alignment horizontal="right" vertical="center"/>
    </xf>
    <xf numFmtId="251" fontId="21" fillId="0" borderId="0" xfId="0" applyNumberFormat="1" applyFont="1" applyAlignment="1">
      <alignment horizontal="right" vertical="top"/>
    </xf>
    <xf numFmtId="251" fontId="0" fillId="0" borderId="0" xfId="0" applyNumberFormat="1" applyAlignment="1">
      <alignment horizontal="right" vertical="center"/>
    </xf>
    <xf numFmtId="251" fontId="21" fillId="0" borderId="16" xfId="0" applyNumberFormat="1" applyFont="1" applyBorder="1" applyAlignment="1">
      <alignment horizontal="right" vertical="top"/>
    </xf>
    <xf numFmtId="251" fontId="21" fillId="0" borderId="12" xfId="0" applyNumberFormat="1" applyFont="1" applyBorder="1" applyAlignment="1">
      <alignment horizontal="right" vertical="top"/>
    </xf>
    <xf numFmtId="251" fontId="5" fillId="0" borderId="0" xfId="0" applyNumberFormat="1" applyFont="1" applyBorder="1" applyAlignment="1">
      <alignment horizontal="right" vertical="center"/>
    </xf>
    <xf numFmtId="251" fontId="5" fillId="0" borderId="0" xfId="0" applyNumberFormat="1" applyFont="1" applyAlignment="1">
      <alignment horizontal="right" vertical="center"/>
    </xf>
    <xf numFmtId="252" fontId="4" fillId="0" borderId="0" xfId="0" applyNumberFormat="1" applyFont="1" applyAlignment="1">
      <alignment horizontal="right" vertical="top"/>
    </xf>
    <xf numFmtId="252" fontId="12" fillId="0" borderId="0" xfId="0" applyNumberFormat="1" applyFont="1" applyAlignment="1">
      <alignment horizontal="right" vertical="top"/>
    </xf>
    <xf numFmtId="252" fontId="12" fillId="0" borderId="16" xfId="0" applyNumberFormat="1" applyFont="1" applyBorder="1" applyAlignment="1">
      <alignment horizontal="right" vertical="top"/>
    </xf>
    <xf numFmtId="252" fontId="12" fillId="0" borderId="12" xfId="0" applyNumberFormat="1" applyFont="1" applyBorder="1" applyAlignment="1">
      <alignment horizontal="right" vertical="top"/>
    </xf>
    <xf numFmtId="0" fontId="25" fillId="0" borderId="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Continuous" vertical="center" wrapText="1"/>
    </xf>
    <xf numFmtId="0" fontId="3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23" xfId="0" applyFont="1" applyBorder="1" applyAlignment="1">
      <alignment horizontal="centerContinuous" vertical="center"/>
    </xf>
    <xf numFmtId="0" fontId="19" fillId="0" borderId="0" xfId="0" applyFont="1" applyAlignment="1">
      <alignment vertical="center"/>
    </xf>
    <xf numFmtId="251" fontId="21" fillId="0" borderId="0" xfId="0" applyNumberFormat="1" applyFont="1" applyBorder="1" applyAlignment="1">
      <alignment horizontal="right" vertical="top"/>
    </xf>
    <xf numFmtId="251" fontId="12" fillId="0" borderId="0" xfId="0" applyNumberFormat="1" applyFont="1" applyBorder="1" applyAlignment="1">
      <alignment horizontal="right" vertical="top"/>
    </xf>
    <xf numFmtId="0" fontId="11" fillId="0" borderId="15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204" fontId="3" fillId="0" borderId="0" xfId="0" applyNumberFormat="1" applyFont="1" applyBorder="1" applyAlignment="1" applyProtection="1" quotePrefix="1">
      <alignment horizontal="left" vertical="top" wrapText="1"/>
      <protection hidden="1"/>
    </xf>
    <xf numFmtId="204" fontId="4" fillId="0" borderId="0" xfId="0" applyNumberFormat="1" applyFont="1" applyBorder="1" applyAlignment="1" applyProtection="1" quotePrefix="1">
      <alignment horizontal="left" vertical="top" wrapText="1"/>
      <protection hidden="1"/>
    </xf>
    <xf numFmtId="0" fontId="6" fillId="0" borderId="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0" xfId="0" applyFont="1" applyAlignment="1" applyProtection="1" quotePrefix="1">
      <alignment horizontal="left" vertical="center" wrapText="1"/>
      <protection hidden="1"/>
    </xf>
    <xf numFmtId="0" fontId="16" fillId="0" borderId="0" xfId="0" applyFont="1" applyAlignment="1" applyProtection="1" quotePrefix="1">
      <alignment horizontal="left" vertical="center" wrapText="1"/>
      <protection hidden="1"/>
    </xf>
    <xf numFmtId="0" fontId="17" fillId="0" borderId="7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204" fontId="3" fillId="0" borderId="0" xfId="0" applyNumberFormat="1" applyFont="1" applyAlignment="1" applyProtection="1" quotePrefix="1">
      <alignment horizontal="left" vertical="top" wrapText="1"/>
      <protection hidden="1"/>
    </xf>
    <xf numFmtId="204" fontId="4" fillId="0" borderId="0" xfId="0" applyNumberFormat="1" applyFont="1" applyAlignment="1" applyProtection="1" quotePrefix="1">
      <alignment horizontal="left" vertical="top" wrapText="1"/>
      <protection hidden="1"/>
    </xf>
    <xf numFmtId="0" fontId="0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</cellXfs>
  <cellStyles count="19">
    <cellStyle name="Normal" xfId="0"/>
    <cellStyle name="一般_Cyc" xfId="15"/>
    <cellStyle name="一般_Despesa em compras" xfId="16"/>
    <cellStyle name="Comma" xfId="17"/>
    <cellStyle name="Comma [0]" xfId="18"/>
    <cellStyle name="千分位[0]_Cyc" xfId="19"/>
    <cellStyle name="千分位[0]_Despesa em compras" xfId="20"/>
    <cellStyle name="千分位_Cyc" xfId="21"/>
    <cellStyle name="千分位_Despesa em compras" xfId="22"/>
    <cellStyle name="Percent" xfId="23"/>
    <cellStyle name="Currency" xfId="24"/>
    <cellStyle name="Currency [0]" xfId="25"/>
    <cellStyle name="貨幣 [0]_Cyc" xfId="26"/>
    <cellStyle name="貨幣 [0]_Despesa em compras" xfId="27"/>
    <cellStyle name="貨幣 [0]_Despesa em compras_CYC1" xfId="28"/>
    <cellStyle name="貨幣_Cyc" xfId="29"/>
    <cellStyle name="貨幣_Despesa em compras" xfId="30"/>
    <cellStyle name="貨幣_Despesa em compras_CYC1" xfId="31"/>
    <cellStyle name="Hyperlink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Z20"/>
  <sheetViews>
    <sheetView showGridLines="0" tabSelected="1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0" width="12.125" style="18" customWidth="1"/>
    <col min="21" max="16384" width="9.00390625" style="18" customWidth="1"/>
  </cols>
  <sheetData>
    <row r="1" spans="1:20" ht="42.75" customHeight="1">
      <c r="A1" s="121" t="s">
        <v>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</row>
    <row r="2" spans="1:20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7" t="s">
        <v>3</v>
      </c>
    </row>
    <row r="3" spans="1:20" ht="45.75" customHeight="1">
      <c r="A3" s="19"/>
      <c r="B3" s="20"/>
      <c r="C3" s="13" t="s">
        <v>85</v>
      </c>
      <c r="D3" s="21"/>
      <c r="E3" s="21"/>
      <c r="F3" s="22"/>
      <c r="G3" s="14" t="s">
        <v>86</v>
      </c>
      <c r="H3" s="21"/>
      <c r="I3" s="21"/>
      <c r="J3" s="22"/>
      <c r="K3" s="14" t="s">
        <v>87</v>
      </c>
      <c r="L3" s="21"/>
      <c r="M3" s="21"/>
      <c r="N3" s="21"/>
      <c r="O3" s="21"/>
      <c r="P3" s="21"/>
      <c r="Q3" s="21"/>
      <c r="R3" s="21"/>
      <c r="S3" s="21"/>
      <c r="T3" s="21"/>
    </row>
    <row r="4" spans="1:20" ht="65.25" customHeight="1">
      <c r="A4" s="123" t="s">
        <v>124</v>
      </c>
      <c r="B4" s="124"/>
      <c r="C4" s="125" t="s">
        <v>4</v>
      </c>
      <c r="D4" s="127"/>
      <c r="E4" s="125" t="s">
        <v>82</v>
      </c>
      <c r="F4" s="127"/>
      <c r="G4" s="132" t="s">
        <v>88</v>
      </c>
      <c r="H4" s="133"/>
      <c r="I4" s="125" t="s">
        <v>5</v>
      </c>
      <c r="J4" s="127"/>
      <c r="K4" s="125" t="s">
        <v>6</v>
      </c>
      <c r="L4" s="127"/>
      <c r="M4" s="125" t="s">
        <v>7</v>
      </c>
      <c r="N4" s="127"/>
      <c r="O4" s="125" t="s">
        <v>8</v>
      </c>
      <c r="P4" s="127"/>
      <c r="Q4" s="125" t="s">
        <v>89</v>
      </c>
      <c r="R4" s="127"/>
      <c r="S4" s="125" t="s">
        <v>90</v>
      </c>
      <c r="T4" s="126"/>
    </row>
    <row r="5" spans="1:20" s="68" customFormat="1" ht="15" customHeight="1">
      <c r="A5" s="64"/>
      <c r="B5" s="65"/>
      <c r="C5" s="66" t="s">
        <v>83</v>
      </c>
      <c r="D5" s="66" t="s">
        <v>84</v>
      </c>
      <c r="E5" s="66" t="str">
        <f>1!$C5</f>
        <v>二零零零年第二季</v>
      </c>
      <c r="F5" s="66" t="str">
        <f>1!$D5</f>
        <v>二零零一年第二季</v>
      </c>
      <c r="G5" s="66" t="str">
        <f>1!$C5</f>
        <v>二零零零年第二季</v>
      </c>
      <c r="H5" s="66" t="str">
        <f>1!$D5</f>
        <v>二零零一年第二季</v>
      </c>
      <c r="I5" s="66" t="str">
        <f>1!$C5</f>
        <v>二零零零年第二季</v>
      </c>
      <c r="J5" s="66" t="str">
        <f>1!$D5</f>
        <v>二零零一年第二季</v>
      </c>
      <c r="K5" s="66" t="str">
        <f>1!$C5</f>
        <v>二零零零年第二季</v>
      </c>
      <c r="L5" s="66" t="str">
        <f>1!$D5</f>
        <v>二零零一年第二季</v>
      </c>
      <c r="M5" s="66" t="str">
        <f>1!$C5</f>
        <v>二零零零年第二季</v>
      </c>
      <c r="N5" s="66" t="str">
        <f>1!$D5</f>
        <v>二零零一年第二季</v>
      </c>
      <c r="O5" s="66" t="str">
        <f>1!$C5</f>
        <v>二零零零年第二季</v>
      </c>
      <c r="P5" s="66" t="str">
        <f>1!$D5</f>
        <v>二零零一年第二季</v>
      </c>
      <c r="Q5" s="66" t="str">
        <f>1!$C5</f>
        <v>二零零零年第二季</v>
      </c>
      <c r="R5" s="66" t="str">
        <f>1!$D5</f>
        <v>二零零一年第二季</v>
      </c>
      <c r="S5" s="66" t="str">
        <f>1!$C5</f>
        <v>二零零零年第二季</v>
      </c>
      <c r="T5" s="67" t="str">
        <f>1!$D5</f>
        <v>二零零一年第二季</v>
      </c>
    </row>
    <row r="6" spans="1:22" s="68" customFormat="1" ht="15" customHeight="1">
      <c r="A6" s="69" t="s">
        <v>0</v>
      </c>
      <c r="B6" s="70"/>
      <c r="C6" s="5" t="str">
        <f>TRIM(V6&amp;"º Trim. "&amp;U6-1)</f>
        <v>2º Trim. 2000</v>
      </c>
      <c r="D6" s="5" t="str">
        <f>TRIM(V6&amp;"º Trim. "&amp;U6)</f>
        <v>2º Trim. 2001</v>
      </c>
      <c r="E6" s="5" t="str">
        <f>1!$C6</f>
        <v>2º Trim. 2000</v>
      </c>
      <c r="F6" s="5" t="str">
        <f>1!$D6</f>
        <v>2º Trim. 2001</v>
      </c>
      <c r="G6" s="5" t="str">
        <f>1!$C6</f>
        <v>2º Trim. 2000</v>
      </c>
      <c r="H6" s="5" t="str">
        <f>1!$D6</f>
        <v>2º Trim. 2001</v>
      </c>
      <c r="I6" s="5" t="str">
        <f>1!$C6</f>
        <v>2º Trim. 2000</v>
      </c>
      <c r="J6" s="5" t="str">
        <f>1!$D6</f>
        <v>2º Trim. 2001</v>
      </c>
      <c r="K6" s="5" t="str">
        <f>1!$C6</f>
        <v>2º Trim. 2000</v>
      </c>
      <c r="L6" s="5" t="str">
        <f>1!$D6</f>
        <v>2º Trim. 2001</v>
      </c>
      <c r="M6" s="5" t="str">
        <f>1!$C6</f>
        <v>2º Trim. 2000</v>
      </c>
      <c r="N6" s="5" t="str">
        <f>1!$D6</f>
        <v>2º Trim. 2001</v>
      </c>
      <c r="O6" s="5" t="str">
        <f>1!$C6</f>
        <v>2º Trim. 2000</v>
      </c>
      <c r="P6" s="5" t="str">
        <f>1!$D6</f>
        <v>2º Trim. 2001</v>
      </c>
      <c r="Q6" s="5" t="str">
        <f>1!$C6</f>
        <v>2º Trim. 2000</v>
      </c>
      <c r="R6" s="5" t="str">
        <f>1!$D6</f>
        <v>2º Trim. 2001</v>
      </c>
      <c r="S6" s="5" t="str">
        <f>1!$C6</f>
        <v>2º Trim. 2000</v>
      </c>
      <c r="T6" s="6" t="str">
        <f>1!$D6</f>
        <v>2º Trim. 2001</v>
      </c>
      <c r="U6" s="68">
        <v>2001</v>
      </c>
      <c r="V6" s="68">
        <v>2</v>
      </c>
    </row>
    <row r="7" spans="1:20" s="25" customFormat="1" ht="12.75" customHeight="1">
      <c r="A7" s="128">
        <v>1</v>
      </c>
      <c r="B7" s="1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10</v>
      </c>
      <c r="J7" s="7">
        <v>11</v>
      </c>
      <c r="K7" s="7">
        <v>12</v>
      </c>
      <c r="L7" s="7">
        <v>13</v>
      </c>
      <c r="M7" s="7">
        <v>14</v>
      </c>
      <c r="N7" s="7">
        <v>15</v>
      </c>
      <c r="O7" s="7">
        <v>16</v>
      </c>
      <c r="P7" s="7">
        <v>17</v>
      </c>
      <c r="Q7" s="7">
        <v>18</v>
      </c>
      <c r="R7" s="7">
        <v>19</v>
      </c>
      <c r="S7" s="7">
        <v>20</v>
      </c>
      <c r="T7" s="7">
        <v>21</v>
      </c>
    </row>
    <row r="8" spans="1:20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6" s="26" customFormat="1" ht="57.75" customHeight="1">
      <c r="A9" s="130" t="s">
        <v>9</v>
      </c>
      <c r="B9" s="131"/>
      <c r="C9" s="79">
        <v>69.05</v>
      </c>
      <c r="D9" s="79">
        <v>71</v>
      </c>
      <c r="E9" s="79">
        <v>30.95</v>
      </c>
      <c r="F9" s="79">
        <v>29</v>
      </c>
      <c r="G9" s="79">
        <v>33</v>
      </c>
      <c r="H9" s="79">
        <v>21</v>
      </c>
      <c r="I9" s="79">
        <v>67</v>
      </c>
      <c r="J9" s="79">
        <v>79</v>
      </c>
      <c r="K9" s="79">
        <v>62.43</v>
      </c>
      <c r="L9" s="79">
        <v>62</v>
      </c>
      <c r="M9" s="79">
        <v>10</v>
      </c>
      <c r="N9" s="79">
        <v>9</v>
      </c>
      <c r="O9" s="79">
        <v>7.99</v>
      </c>
      <c r="P9" s="79">
        <v>13</v>
      </c>
      <c r="Q9" s="79">
        <v>7.83</v>
      </c>
      <c r="R9" s="79">
        <v>6</v>
      </c>
      <c r="S9" s="79">
        <v>12.32</v>
      </c>
      <c r="T9" s="79">
        <v>10</v>
      </c>
      <c r="U9" s="84"/>
      <c r="V9" s="84"/>
      <c r="W9" s="84"/>
      <c r="X9" s="84"/>
      <c r="Y9" s="84"/>
      <c r="Z9" s="84"/>
    </row>
    <row r="10" spans="2:26" s="26" customFormat="1" ht="61.5" customHeight="1">
      <c r="B10" s="27" t="s">
        <v>10</v>
      </c>
      <c r="C10" s="80">
        <v>98.86</v>
      </c>
      <c r="D10" s="80">
        <v>96</v>
      </c>
      <c r="E10" s="80">
        <v>1.14</v>
      </c>
      <c r="F10" s="80">
        <v>4</v>
      </c>
      <c r="G10" s="80">
        <v>87</v>
      </c>
      <c r="H10" s="80">
        <v>72</v>
      </c>
      <c r="I10" s="80">
        <v>13</v>
      </c>
      <c r="J10" s="80">
        <v>28</v>
      </c>
      <c r="K10" s="80">
        <v>88.75</v>
      </c>
      <c r="L10" s="80">
        <v>75</v>
      </c>
      <c r="M10" s="80">
        <v>6.5</v>
      </c>
      <c r="N10" s="80">
        <v>8</v>
      </c>
      <c r="O10" s="80">
        <v>3.1</v>
      </c>
      <c r="P10" s="80">
        <v>10</v>
      </c>
      <c r="Q10" s="80">
        <v>0.83</v>
      </c>
      <c r="R10" s="80">
        <v>4</v>
      </c>
      <c r="S10" s="80">
        <v>0.83</v>
      </c>
      <c r="T10" s="80">
        <v>3</v>
      </c>
      <c r="U10" s="84"/>
      <c r="V10" s="84"/>
      <c r="W10" s="84"/>
      <c r="X10" s="84"/>
      <c r="Y10" s="84"/>
      <c r="Z10" s="84"/>
    </row>
    <row r="11" spans="2:26" s="26" customFormat="1" ht="61.5" customHeight="1">
      <c r="B11" s="27" t="s">
        <v>11</v>
      </c>
      <c r="C11" s="80">
        <v>65.44</v>
      </c>
      <c r="D11" s="80">
        <v>73</v>
      </c>
      <c r="E11" s="80">
        <v>34.56</v>
      </c>
      <c r="F11" s="80">
        <v>27</v>
      </c>
      <c r="G11" s="80">
        <v>0</v>
      </c>
      <c r="H11" s="80">
        <v>0.34</v>
      </c>
      <c r="I11" s="80">
        <v>100</v>
      </c>
      <c r="J11" s="80">
        <v>100</v>
      </c>
      <c r="K11" s="80">
        <v>48.81</v>
      </c>
      <c r="L11" s="80">
        <v>58</v>
      </c>
      <c r="M11" s="80">
        <v>14.19</v>
      </c>
      <c r="N11" s="80">
        <v>11</v>
      </c>
      <c r="O11" s="80">
        <v>12.83</v>
      </c>
      <c r="P11" s="80">
        <v>16</v>
      </c>
      <c r="Q11" s="80">
        <v>15.95</v>
      </c>
      <c r="R11" s="80">
        <v>9</v>
      </c>
      <c r="S11" s="80">
        <v>8.21</v>
      </c>
      <c r="T11" s="80">
        <v>6</v>
      </c>
      <c r="U11" s="84"/>
      <c r="V11" s="84"/>
      <c r="W11" s="84"/>
      <c r="X11" s="84"/>
      <c r="Y11" s="84"/>
      <c r="Z11" s="84"/>
    </row>
    <row r="12" spans="2:26" s="26" customFormat="1" ht="61.5" customHeight="1">
      <c r="B12" s="27" t="s">
        <v>12</v>
      </c>
      <c r="C12" s="80">
        <v>27.76</v>
      </c>
      <c r="D12" s="80">
        <v>36</v>
      </c>
      <c r="E12" s="80">
        <v>72.24</v>
      </c>
      <c r="F12" s="80">
        <v>64</v>
      </c>
      <c r="G12" s="80">
        <v>14</v>
      </c>
      <c r="H12" s="80">
        <v>14</v>
      </c>
      <c r="I12" s="80">
        <v>86</v>
      </c>
      <c r="J12" s="80">
        <v>86</v>
      </c>
      <c r="K12" s="80">
        <v>22.66</v>
      </c>
      <c r="L12" s="80">
        <v>32</v>
      </c>
      <c r="M12" s="80">
        <v>1.42</v>
      </c>
      <c r="N12" s="80">
        <v>3</v>
      </c>
      <c r="O12" s="80">
        <v>4.53</v>
      </c>
      <c r="P12" s="80">
        <v>5</v>
      </c>
      <c r="Q12" s="80">
        <v>0.57</v>
      </c>
      <c r="R12" s="80">
        <v>0.26</v>
      </c>
      <c r="S12" s="80">
        <v>70.82</v>
      </c>
      <c r="T12" s="80">
        <v>60</v>
      </c>
      <c r="U12" s="84"/>
      <c r="V12" s="84"/>
      <c r="W12" s="84"/>
      <c r="X12" s="84"/>
      <c r="Y12" s="84"/>
      <c r="Z12" s="84"/>
    </row>
    <row r="13" spans="2:26" s="26" customFormat="1" ht="61.5" customHeight="1">
      <c r="B13" s="27" t="s">
        <v>13</v>
      </c>
      <c r="C13" s="80">
        <v>20.75</v>
      </c>
      <c r="D13" s="80">
        <v>30</v>
      </c>
      <c r="E13" s="80">
        <v>79.25</v>
      </c>
      <c r="F13" s="80">
        <v>70</v>
      </c>
      <c r="G13" s="80">
        <v>81</v>
      </c>
      <c r="H13" s="80">
        <v>80</v>
      </c>
      <c r="I13" s="80">
        <v>19</v>
      </c>
      <c r="J13" s="80">
        <v>20</v>
      </c>
      <c r="K13" s="80">
        <v>96.23</v>
      </c>
      <c r="L13" s="80">
        <v>98</v>
      </c>
      <c r="M13" s="80">
        <v>0.63</v>
      </c>
      <c r="N13" s="80">
        <v>0</v>
      </c>
      <c r="O13" s="80">
        <v>2.52</v>
      </c>
      <c r="P13" s="80">
        <v>2</v>
      </c>
      <c r="Q13" s="80">
        <v>0.63</v>
      </c>
      <c r="R13" s="80">
        <v>1</v>
      </c>
      <c r="S13" s="80">
        <v>0</v>
      </c>
      <c r="T13" s="80">
        <v>0</v>
      </c>
      <c r="U13" s="84"/>
      <c r="V13" s="84"/>
      <c r="W13" s="84"/>
      <c r="X13" s="84"/>
      <c r="Y13" s="84"/>
      <c r="Z13" s="84"/>
    </row>
    <row r="14" spans="2:26" s="26" customFormat="1" ht="61.5" customHeight="1">
      <c r="B14" s="27" t="s">
        <v>14</v>
      </c>
      <c r="C14" s="80">
        <v>82.14</v>
      </c>
      <c r="D14" s="80">
        <v>71</v>
      </c>
      <c r="E14" s="80">
        <v>17.86</v>
      </c>
      <c r="F14" s="80">
        <v>29</v>
      </c>
      <c r="G14" s="80">
        <v>18</v>
      </c>
      <c r="H14" s="80">
        <v>6</v>
      </c>
      <c r="I14" s="80">
        <v>82</v>
      </c>
      <c r="J14" s="80">
        <v>94</v>
      </c>
      <c r="K14" s="80">
        <v>66.07</v>
      </c>
      <c r="L14" s="80">
        <v>67</v>
      </c>
      <c r="M14" s="80">
        <v>8.93</v>
      </c>
      <c r="N14" s="80">
        <v>4</v>
      </c>
      <c r="O14" s="80">
        <v>10.71</v>
      </c>
      <c r="P14" s="80">
        <v>17</v>
      </c>
      <c r="Q14" s="80">
        <v>0</v>
      </c>
      <c r="R14" s="80">
        <v>1</v>
      </c>
      <c r="S14" s="80">
        <v>14.29</v>
      </c>
      <c r="T14" s="80">
        <v>10</v>
      </c>
      <c r="U14" s="84"/>
      <c r="V14" s="84"/>
      <c r="W14" s="84"/>
      <c r="X14" s="84"/>
      <c r="Y14" s="84"/>
      <c r="Z14" s="84"/>
    </row>
    <row r="15" spans="2:26" s="26" customFormat="1" ht="61.5" customHeight="1">
      <c r="B15" s="27" t="s">
        <v>15</v>
      </c>
      <c r="C15" s="80">
        <v>53.23</v>
      </c>
      <c r="D15" s="80">
        <v>31</v>
      </c>
      <c r="E15" s="80">
        <v>46.77</v>
      </c>
      <c r="F15" s="80">
        <v>69</v>
      </c>
      <c r="G15" s="80">
        <v>5</v>
      </c>
      <c r="H15" s="80">
        <v>2</v>
      </c>
      <c r="I15" s="80">
        <v>95</v>
      </c>
      <c r="J15" s="80">
        <v>98</v>
      </c>
      <c r="K15" s="80">
        <v>91.94</v>
      </c>
      <c r="L15" s="80">
        <v>83</v>
      </c>
      <c r="M15" s="80">
        <v>3.23</v>
      </c>
      <c r="N15" s="80">
        <v>2</v>
      </c>
      <c r="O15" s="80">
        <v>4.84</v>
      </c>
      <c r="P15" s="80">
        <v>15</v>
      </c>
      <c r="Q15" s="80">
        <v>0</v>
      </c>
      <c r="R15" s="80">
        <v>0</v>
      </c>
      <c r="S15" s="80">
        <v>0</v>
      </c>
      <c r="T15" s="80">
        <v>0</v>
      </c>
      <c r="U15" s="84"/>
      <c r="V15" s="84"/>
      <c r="W15" s="84"/>
      <c r="X15" s="84"/>
      <c r="Y15" s="84"/>
      <c r="Z15" s="84"/>
    </row>
    <row r="16" spans="2:26" s="26" customFormat="1" ht="61.5" customHeight="1">
      <c r="B16" s="27" t="s">
        <v>16</v>
      </c>
      <c r="C16" s="80">
        <v>50</v>
      </c>
      <c r="D16" s="80">
        <v>58</v>
      </c>
      <c r="E16" s="80">
        <v>50</v>
      </c>
      <c r="F16" s="80">
        <v>42</v>
      </c>
      <c r="G16" s="80">
        <v>6</v>
      </c>
      <c r="H16" s="80">
        <v>4</v>
      </c>
      <c r="I16" s="80">
        <v>93</v>
      </c>
      <c r="J16" s="80">
        <v>96</v>
      </c>
      <c r="K16" s="80">
        <v>78.26</v>
      </c>
      <c r="L16" s="80">
        <v>77</v>
      </c>
      <c r="M16" s="80">
        <v>19.57</v>
      </c>
      <c r="N16" s="80">
        <v>13</v>
      </c>
      <c r="O16" s="80">
        <v>2.17</v>
      </c>
      <c r="P16" s="80">
        <v>9</v>
      </c>
      <c r="Q16" s="80">
        <v>0</v>
      </c>
      <c r="R16" s="80">
        <v>0</v>
      </c>
      <c r="S16" s="80">
        <v>0</v>
      </c>
      <c r="T16" s="80">
        <v>0</v>
      </c>
      <c r="U16" s="84"/>
      <c r="V16" s="84"/>
      <c r="W16" s="84"/>
      <c r="X16" s="84"/>
      <c r="Y16" s="84"/>
      <c r="Z16" s="84"/>
    </row>
    <row r="17" spans="2:26" s="26" customFormat="1" ht="61.5" customHeight="1">
      <c r="B17" s="27" t="s">
        <v>17</v>
      </c>
      <c r="C17" s="80">
        <v>50</v>
      </c>
      <c r="D17" s="80">
        <v>43</v>
      </c>
      <c r="E17" s="80">
        <v>50</v>
      </c>
      <c r="F17" s="80">
        <v>58</v>
      </c>
      <c r="G17" s="80">
        <v>6</v>
      </c>
      <c r="H17" s="80">
        <v>3</v>
      </c>
      <c r="I17" s="80">
        <v>94</v>
      </c>
      <c r="J17" s="80">
        <v>98</v>
      </c>
      <c r="K17" s="80">
        <v>83.33</v>
      </c>
      <c r="L17" s="80">
        <v>83</v>
      </c>
      <c r="M17" s="80">
        <v>11.11</v>
      </c>
      <c r="N17" s="80">
        <v>8</v>
      </c>
      <c r="O17" s="80">
        <v>5.56</v>
      </c>
      <c r="P17" s="80">
        <v>8</v>
      </c>
      <c r="Q17" s="80">
        <v>0</v>
      </c>
      <c r="R17" s="80">
        <v>0</v>
      </c>
      <c r="S17" s="80">
        <v>0</v>
      </c>
      <c r="T17" s="80">
        <v>3</v>
      </c>
      <c r="U17" s="84"/>
      <c r="V17" s="84"/>
      <c r="W17" s="84"/>
      <c r="X17" s="84"/>
      <c r="Y17" s="84"/>
      <c r="Z17" s="84"/>
    </row>
    <row r="18" spans="1:26" s="26" customFormat="1" ht="61.5" customHeight="1">
      <c r="A18" s="28"/>
      <c r="B18" s="29" t="s">
        <v>18</v>
      </c>
      <c r="C18" s="82">
        <v>100</v>
      </c>
      <c r="D18" s="82">
        <v>50</v>
      </c>
      <c r="E18" s="82">
        <v>0</v>
      </c>
      <c r="F18" s="82">
        <v>50</v>
      </c>
      <c r="G18" s="82">
        <v>40</v>
      </c>
      <c r="H18" s="82">
        <v>13</v>
      </c>
      <c r="I18" s="82">
        <v>60</v>
      </c>
      <c r="J18" s="82">
        <v>88</v>
      </c>
      <c r="K18" s="82">
        <v>80</v>
      </c>
      <c r="L18" s="82">
        <v>88</v>
      </c>
      <c r="M18" s="82">
        <v>0</v>
      </c>
      <c r="N18" s="82">
        <v>0</v>
      </c>
      <c r="O18" s="82">
        <v>20</v>
      </c>
      <c r="P18" s="82">
        <v>13</v>
      </c>
      <c r="Q18" s="82">
        <v>0</v>
      </c>
      <c r="R18" s="82">
        <v>0</v>
      </c>
      <c r="S18" s="82">
        <v>0</v>
      </c>
      <c r="T18" s="82">
        <v>0</v>
      </c>
      <c r="U18" s="84"/>
      <c r="V18" s="84"/>
      <c r="W18" s="84"/>
      <c r="X18" s="84"/>
      <c r="Y18" s="84"/>
      <c r="Z18" s="84"/>
    </row>
    <row r="19" ht="16.5">
      <c r="A19" s="1" t="s">
        <v>116</v>
      </c>
    </row>
    <row r="20" ht="15.75">
      <c r="A20" s="18" t="s">
        <v>117</v>
      </c>
    </row>
  </sheetData>
  <mergeCells count="13">
    <mergeCell ref="A7:B7"/>
    <mergeCell ref="C4:D4"/>
    <mergeCell ref="Q4:R4"/>
    <mergeCell ref="A9:B9"/>
    <mergeCell ref="G4:H4"/>
    <mergeCell ref="A1:T1"/>
    <mergeCell ref="A4:B4"/>
    <mergeCell ref="S4:T4"/>
    <mergeCell ref="E4:F4"/>
    <mergeCell ref="O4:P4"/>
    <mergeCell ref="I4:J4"/>
    <mergeCell ref="K4:L4"/>
    <mergeCell ref="M4:N4"/>
  </mergeCells>
  <printOptions/>
  <pageMargins left="0.6" right="0.3937007874015748" top="0.984251968503937" bottom="0.984251968503937" header="0.5118110236220472" footer="0.5118110236220472"/>
  <pageSetup fitToHeight="1" fitToWidth="1"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C25"/>
  <sheetViews>
    <sheetView showGridLines="0" zoomScale="75" zoomScaleNormal="75" zoomScaleSheetLayoutView="75" workbookViewId="0" topLeftCell="A1">
      <selection activeCell="A2" sqref="A2"/>
    </sheetView>
  </sheetViews>
  <sheetFormatPr defaultColWidth="9.00390625" defaultRowHeight="16.5"/>
  <cols>
    <col min="1" max="1" width="3.625" style="18" customWidth="1"/>
    <col min="2" max="2" width="17.625" style="18" customWidth="1"/>
    <col min="3" max="3" width="10.625" style="18" customWidth="1"/>
    <col min="4" max="4" width="11.625" style="18" customWidth="1"/>
    <col min="5" max="22" width="11.00390625" style="18" customWidth="1"/>
    <col min="23" max="16384" width="9.00390625" style="18" customWidth="1"/>
  </cols>
  <sheetData>
    <row r="1" spans="1:22" ht="43.5" customHeight="1">
      <c r="A1" s="145" t="s">
        <v>53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20.25" customHeight="1">
      <c r="A2" s="55"/>
      <c r="B2" s="56"/>
      <c r="L2" s="44"/>
      <c r="V2" s="52" t="s">
        <v>2</v>
      </c>
    </row>
    <row r="3" spans="1:22" ht="41.25" customHeight="1">
      <c r="A3" s="19"/>
      <c r="B3" s="20"/>
      <c r="C3" s="160" t="s">
        <v>114</v>
      </c>
      <c r="D3" s="161"/>
      <c r="E3" s="160" t="s">
        <v>115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</row>
    <row r="4" spans="1:22" ht="114" customHeight="1">
      <c r="A4" s="123" t="s">
        <v>124</v>
      </c>
      <c r="B4" s="124"/>
      <c r="C4" s="162"/>
      <c r="D4" s="163"/>
      <c r="E4" s="159" t="s">
        <v>54</v>
      </c>
      <c r="F4" s="149"/>
      <c r="G4" s="159" t="s">
        <v>55</v>
      </c>
      <c r="H4" s="149"/>
      <c r="I4" s="159" t="s">
        <v>56</v>
      </c>
      <c r="J4" s="149"/>
      <c r="K4" s="159" t="s">
        <v>57</v>
      </c>
      <c r="L4" s="164"/>
      <c r="M4" s="159" t="s">
        <v>58</v>
      </c>
      <c r="N4" s="149"/>
      <c r="O4" s="159" t="s">
        <v>59</v>
      </c>
      <c r="P4" s="149"/>
      <c r="Q4" s="159" t="s">
        <v>60</v>
      </c>
      <c r="R4" s="149"/>
      <c r="S4" s="159" t="s">
        <v>61</v>
      </c>
      <c r="T4" s="149"/>
      <c r="U4" s="159" t="s">
        <v>62</v>
      </c>
      <c r="V4" s="164"/>
    </row>
    <row r="5" spans="1:25" ht="15" customHeight="1">
      <c r="A5" s="60"/>
      <c r="B5" s="61"/>
      <c r="C5" s="59" t="str">
        <f>1!$C5</f>
        <v>二零零零年第二季</v>
      </c>
      <c r="D5" s="59" t="str">
        <f>1!$D5</f>
        <v>二零零一年第二季</v>
      </c>
      <c r="E5" s="59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62" t="str">
        <f>1!$D5</f>
        <v>二零零一年第二季</v>
      </c>
      <c r="I5" s="59" t="str">
        <f>1!$C5</f>
        <v>二零零零年第二季</v>
      </c>
      <c r="J5" s="62" t="str">
        <f>1!$D5</f>
        <v>二零零一年第二季</v>
      </c>
      <c r="K5" s="59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62" t="str">
        <f>1!$D5</f>
        <v>二零零一年第二季</v>
      </c>
      <c r="O5" s="59" t="str">
        <f>1!$C5</f>
        <v>二零零零年第二季</v>
      </c>
      <c r="P5" s="62" t="str">
        <f>1!$D5</f>
        <v>二零零一年第二季</v>
      </c>
      <c r="Q5" s="59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62" t="str">
        <f>1!$D5</f>
        <v>二零零一年第二季</v>
      </c>
      <c r="U5" s="59" t="str">
        <f>1!$C5</f>
        <v>二零零零年第二季</v>
      </c>
      <c r="V5" s="62" t="str">
        <f>1!$D5</f>
        <v>二零零一年第二季</v>
      </c>
      <c r="W5" s="38"/>
      <c r="X5" s="38"/>
      <c r="Y5" s="38"/>
    </row>
    <row r="6" spans="1:25" ht="15" customHeight="1">
      <c r="A6" s="4" t="s">
        <v>0</v>
      </c>
      <c r="B6" s="24"/>
      <c r="C6" s="5" t="str">
        <f>1!$C6</f>
        <v>2º Trim. 2000</v>
      </c>
      <c r="D6" s="5" t="str">
        <f>1!$D6</f>
        <v>2º Trim. 2001</v>
      </c>
      <c r="E6" s="5" t="str">
        <f>1!$C6</f>
        <v>2º Trim. 2000</v>
      </c>
      <c r="F6" s="6" t="str">
        <f>1!$D6</f>
        <v>2º Trim. 2001</v>
      </c>
      <c r="G6" s="5" t="str">
        <f>1!$C6</f>
        <v>2º Trim. 2000</v>
      </c>
      <c r="H6" s="6" t="str">
        <f>1!$D6</f>
        <v>2º Trim. 2001</v>
      </c>
      <c r="I6" s="5" t="str">
        <f>1!$C6</f>
        <v>2º Trim. 2000</v>
      </c>
      <c r="J6" s="6" t="str">
        <f>1!$D6</f>
        <v>2º Trim. 2001</v>
      </c>
      <c r="K6" s="5" t="str">
        <f>1!$C6</f>
        <v>2º Trim. 2000</v>
      </c>
      <c r="L6" s="6" t="str">
        <f>1!$D6</f>
        <v>2º Trim. 2001</v>
      </c>
      <c r="M6" s="5" t="str">
        <f>1!$C6</f>
        <v>2º Trim. 2000</v>
      </c>
      <c r="N6" s="6" t="str">
        <f>1!$D6</f>
        <v>2º Trim. 2001</v>
      </c>
      <c r="O6" s="5" t="str">
        <f>1!$C6</f>
        <v>2º Trim. 2000</v>
      </c>
      <c r="P6" s="6" t="str">
        <f>1!$D6</f>
        <v>2º Trim. 2001</v>
      </c>
      <c r="Q6" s="5" t="str">
        <f>1!$C6</f>
        <v>2º Trim. 2000</v>
      </c>
      <c r="R6" s="6" t="str">
        <f>1!$D6</f>
        <v>2º Trim. 2001</v>
      </c>
      <c r="S6" s="5" t="str">
        <f>1!$C6</f>
        <v>2º Trim. 2000</v>
      </c>
      <c r="T6" s="6" t="str">
        <f>1!$D6</f>
        <v>2º Trim. 2001</v>
      </c>
      <c r="U6" s="5" t="str">
        <f>1!$C6</f>
        <v>2º Trim. 2000</v>
      </c>
      <c r="V6" s="6" t="str">
        <f>1!$D6</f>
        <v>2º Trim. 2001</v>
      </c>
      <c r="W6" s="38"/>
      <c r="X6" s="38"/>
      <c r="Y6" s="38"/>
    </row>
    <row r="7" spans="1:29" s="25" customFormat="1" ht="12.75" customHeight="1">
      <c r="A7" s="128">
        <v>1</v>
      </c>
      <c r="B7" s="1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49"/>
      <c r="X7" s="49"/>
      <c r="Y7" s="49"/>
      <c r="Z7" s="49"/>
      <c r="AA7" s="49"/>
      <c r="AB7" s="50"/>
      <c r="AC7" s="50"/>
    </row>
    <row r="8" spans="1:29" s="25" customFormat="1" ht="12.7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49"/>
      <c r="X8" s="49"/>
      <c r="Y8" s="49"/>
      <c r="Z8" s="49"/>
      <c r="AA8" s="49"/>
      <c r="AB8" s="50"/>
      <c r="AC8" s="50"/>
    </row>
    <row r="9" spans="1:26" s="26" customFormat="1" ht="55.5" customHeight="1">
      <c r="A9" s="130" t="s">
        <v>52</v>
      </c>
      <c r="B9" s="131"/>
      <c r="C9" s="79">
        <v>19.64</v>
      </c>
      <c r="D9" s="79">
        <v>14.93</v>
      </c>
      <c r="E9" s="79">
        <v>26.04</v>
      </c>
      <c r="F9" s="79">
        <v>28.63</v>
      </c>
      <c r="G9" s="79">
        <v>4.84</v>
      </c>
      <c r="H9" s="79">
        <v>8.61</v>
      </c>
      <c r="I9" s="79">
        <v>8.12</v>
      </c>
      <c r="J9" s="79">
        <v>10.88</v>
      </c>
      <c r="K9" s="79">
        <v>16.11</v>
      </c>
      <c r="L9" s="79">
        <v>19.46</v>
      </c>
      <c r="M9" s="79">
        <v>11.52</v>
      </c>
      <c r="N9" s="79">
        <v>8.8</v>
      </c>
      <c r="O9" s="79">
        <v>2.16</v>
      </c>
      <c r="P9" s="79">
        <v>0.76</v>
      </c>
      <c r="Q9" s="79">
        <v>6.97</v>
      </c>
      <c r="R9" s="79">
        <v>4.22</v>
      </c>
      <c r="S9" s="79">
        <v>3.18</v>
      </c>
      <c r="T9" s="79">
        <v>2.62</v>
      </c>
      <c r="U9" s="79">
        <v>1.4</v>
      </c>
      <c r="V9" s="79">
        <v>1.1</v>
      </c>
      <c r="W9" s="83"/>
      <c r="X9" s="83"/>
      <c r="Y9" s="84"/>
      <c r="Z9" s="84"/>
    </row>
    <row r="10" spans="2:26" s="26" customFormat="1" ht="55.5" customHeight="1">
      <c r="B10" s="27" t="s">
        <v>10</v>
      </c>
      <c r="C10" s="80">
        <v>22.7</v>
      </c>
      <c r="D10" s="80">
        <v>20.28</v>
      </c>
      <c r="E10" s="80">
        <v>20.74</v>
      </c>
      <c r="F10" s="80">
        <v>33.5</v>
      </c>
      <c r="G10" s="80">
        <v>4.33</v>
      </c>
      <c r="H10" s="80">
        <v>5.78</v>
      </c>
      <c r="I10" s="80">
        <v>7.43</v>
      </c>
      <c r="J10" s="80">
        <v>3.98</v>
      </c>
      <c r="K10" s="80">
        <v>16.62</v>
      </c>
      <c r="L10" s="80">
        <v>17.46</v>
      </c>
      <c r="M10" s="80">
        <v>11.35</v>
      </c>
      <c r="N10" s="80">
        <v>9.11</v>
      </c>
      <c r="O10" s="80">
        <v>5.68</v>
      </c>
      <c r="P10" s="80">
        <v>2.31</v>
      </c>
      <c r="Q10" s="80">
        <v>7.02</v>
      </c>
      <c r="R10" s="80">
        <v>3.72</v>
      </c>
      <c r="S10" s="80">
        <v>2.99</v>
      </c>
      <c r="T10" s="80">
        <v>2.44</v>
      </c>
      <c r="U10" s="80">
        <v>1.14</v>
      </c>
      <c r="V10" s="80">
        <v>1.44</v>
      </c>
      <c r="W10" s="84"/>
      <c r="X10" s="84"/>
      <c r="Y10" s="84"/>
      <c r="Z10" s="84"/>
    </row>
    <row r="11" spans="2:26" s="26" customFormat="1" ht="55.5" customHeight="1">
      <c r="B11" s="27" t="s">
        <v>11</v>
      </c>
      <c r="C11" s="80">
        <v>20.37</v>
      </c>
      <c r="D11" s="80">
        <v>13.84</v>
      </c>
      <c r="E11" s="80">
        <v>17.72</v>
      </c>
      <c r="F11" s="80">
        <v>18.96</v>
      </c>
      <c r="G11" s="80">
        <v>4.41</v>
      </c>
      <c r="H11" s="80">
        <v>8.91</v>
      </c>
      <c r="I11" s="80">
        <v>9.37</v>
      </c>
      <c r="J11" s="80">
        <v>15.02</v>
      </c>
      <c r="K11" s="80">
        <v>15.34</v>
      </c>
      <c r="L11" s="80">
        <v>22.35</v>
      </c>
      <c r="M11" s="80">
        <v>15.89</v>
      </c>
      <c r="N11" s="80">
        <v>10.73</v>
      </c>
      <c r="O11" s="80">
        <v>0.34</v>
      </c>
      <c r="P11" s="80">
        <v>0.1</v>
      </c>
      <c r="Q11" s="80">
        <v>9.78</v>
      </c>
      <c r="R11" s="80">
        <v>5.27</v>
      </c>
      <c r="S11" s="80">
        <v>4.68</v>
      </c>
      <c r="T11" s="80">
        <v>3.45</v>
      </c>
      <c r="U11" s="80">
        <v>2.1</v>
      </c>
      <c r="V11" s="80">
        <v>1.38</v>
      </c>
      <c r="W11" s="84"/>
      <c r="X11" s="84"/>
      <c r="Y11" s="84"/>
      <c r="Z11" s="84"/>
    </row>
    <row r="12" spans="2:26" s="26" customFormat="1" ht="55.5" customHeight="1">
      <c r="B12" s="27" t="s">
        <v>12</v>
      </c>
      <c r="C12" s="80">
        <v>5.67</v>
      </c>
      <c r="D12" s="80">
        <v>6.72</v>
      </c>
      <c r="E12" s="80">
        <v>73.65</v>
      </c>
      <c r="F12" s="80">
        <v>70.54</v>
      </c>
      <c r="G12" s="80">
        <v>4.25</v>
      </c>
      <c r="H12" s="80">
        <v>5.17</v>
      </c>
      <c r="I12" s="80">
        <v>3.68</v>
      </c>
      <c r="J12" s="80">
        <v>5.43</v>
      </c>
      <c r="K12" s="80">
        <v>5.95</v>
      </c>
      <c r="L12" s="80">
        <v>6.46</v>
      </c>
      <c r="M12" s="80">
        <v>2.55</v>
      </c>
      <c r="N12" s="80">
        <v>1.81</v>
      </c>
      <c r="O12" s="80">
        <v>1.98</v>
      </c>
      <c r="P12" s="80">
        <v>1.55</v>
      </c>
      <c r="Q12" s="80">
        <v>1.42</v>
      </c>
      <c r="R12" s="80">
        <v>2.33</v>
      </c>
      <c r="S12" s="80">
        <v>0.28</v>
      </c>
      <c r="T12" s="80">
        <v>0</v>
      </c>
      <c r="U12" s="80">
        <v>0.57</v>
      </c>
      <c r="V12" s="80">
        <v>0</v>
      </c>
      <c r="W12" s="84"/>
      <c r="X12" s="84"/>
      <c r="Y12" s="84"/>
      <c r="Z12" s="84"/>
    </row>
    <row r="13" spans="2:26" s="26" customFormat="1" ht="55.5" customHeight="1">
      <c r="B13" s="27" t="s">
        <v>13</v>
      </c>
      <c r="C13" s="80">
        <v>23.27</v>
      </c>
      <c r="D13" s="80">
        <v>22.58</v>
      </c>
      <c r="E13" s="80">
        <v>14.47</v>
      </c>
      <c r="F13" s="80">
        <v>20.97</v>
      </c>
      <c r="G13" s="80">
        <v>1.26</v>
      </c>
      <c r="H13" s="80">
        <v>3.23</v>
      </c>
      <c r="I13" s="80">
        <v>5.03</v>
      </c>
      <c r="J13" s="80">
        <v>4.84</v>
      </c>
      <c r="K13" s="80">
        <v>53.46</v>
      </c>
      <c r="L13" s="80">
        <v>45.16</v>
      </c>
      <c r="M13" s="80">
        <v>1.89</v>
      </c>
      <c r="N13" s="80">
        <v>2.42</v>
      </c>
      <c r="O13" s="80">
        <v>0</v>
      </c>
      <c r="P13" s="80">
        <v>0</v>
      </c>
      <c r="Q13" s="80">
        <v>0.63</v>
      </c>
      <c r="R13" s="80">
        <v>0</v>
      </c>
      <c r="S13" s="80">
        <v>0</v>
      </c>
      <c r="T13" s="80">
        <v>0.81</v>
      </c>
      <c r="U13" s="80">
        <v>0</v>
      </c>
      <c r="V13" s="80">
        <v>0</v>
      </c>
      <c r="W13" s="84"/>
      <c r="X13" s="84"/>
      <c r="Y13" s="84"/>
      <c r="Z13" s="84"/>
    </row>
    <row r="14" spans="2:26" s="26" customFormat="1" ht="55.5" customHeight="1">
      <c r="B14" s="27" t="s">
        <v>14</v>
      </c>
      <c r="C14" s="80">
        <v>21.43</v>
      </c>
      <c r="D14" s="80">
        <v>14.49</v>
      </c>
      <c r="E14" s="80">
        <v>62.5</v>
      </c>
      <c r="F14" s="80">
        <v>39.13</v>
      </c>
      <c r="G14" s="80">
        <v>1.79</v>
      </c>
      <c r="H14" s="80">
        <v>15.94</v>
      </c>
      <c r="I14" s="80">
        <v>3.57</v>
      </c>
      <c r="J14" s="80">
        <v>4.35</v>
      </c>
      <c r="K14" s="80">
        <v>5.36</v>
      </c>
      <c r="L14" s="80">
        <v>7.25</v>
      </c>
      <c r="M14" s="80">
        <v>3.57</v>
      </c>
      <c r="N14" s="80">
        <v>11.59</v>
      </c>
      <c r="O14" s="80">
        <v>1.79</v>
      </c>
      <c r="P14" s="80">
        <v>0</v>
      </c>
      <c r="Q14" s="80">
        <v>0</v>
      </c>
      <c r="R14" s="80">
        <v>2.9</v>
      </c>
      <c r="S14" s="80">
        <v>0</v>
      </c>
      <c r="T14" s="80">
        <v>4.35</v>
      </c>
      <c r="U14" s="80">
        <v>0</v>
      </c>
      <c r="V14" s="80">
        <v>0</v>
      </c>
      <c r="W14" s="84"/>
      <c r="X14" s="84"/>
      <c r="Y14" s="84"/>
      <c r="Z14" s="84"/>
    </row>
    <row r="15" spans="2:26" s="26" customFormat="1" ht="55.5" customHeight="1">
      <c r="B15" s="27" t="s">
        <v>15</v>
      </c>
      <c r="C15" s="80">
        <v>17.74</v>
      </c>
      <c r="D15" s="80">
        <v>16.92</v>
      </c>
      <c r="E15" s="80">
        <v>29.03</v>
      </c>
      <c r="F15" s="80">
        <v>24.62</v>
      </c>
      <c r="G15" s="80">
        <v>24.19</v>
      </c>
      <c r="H15" s="80">
        <v>33.85</v>
      </c>
      <c r="I15" s="80">
        <v>19.35</v>
      </c>
      <c r="J15" s="80">
        <v>13.85</v>
      </c>
      <c r="K15" s="80">
        <v>8.06</v>
      </c>
      <c r="L15" s="80">
        <v>6.15</v>
      </c>
      <c r="M15" s="80">
        <v>0</v>
      </c>
      <c r="N15" s="80">
        <v>3.08</v>
      </c>
      <c r="O15" s="80">
        <v>0</v>
      </c>
      <c r="P15" s="80">
        <v>1.54</v>
      </c>
      <c r="Q15" s="80">
        <v>0</v>
      </c>
      <c r="R15" s="80">
        <v>0</v>
      </c>
      <c r="S15" s="80">
        <v>1.61</v>
      </c>
      <c r="T15" s="80">
        <v>0</v>
      </c>
      <c r="U15" s="80">
        <v>0</v>
      </c>
      <c r="V15" s="80">
        <v>0</v>
      </c>
      <c r="W15" s="84"/>
      <c r="X15" s="84"/>
      <c r="Y15" s="84"/>
      <c r="Z15" s="84"/>
    </row>
    <row r="16" spans="2:26" s="26" customFormat="1" ht="55.5" customHeight="1">
      <c r="B16" s="27" t="s">
        <v>16</v>
      </c>
      <c r="C16" s="80">
        <v>28.26</v>
      </c>
      <c r="D16" s="80">
        <v>22.64</v>
      </c>
      <c r="E16" s="80">
        <v>26.09</v>
      </c>
      <c r="F16" s="80">
        <v>26.42</v>
      </c>
      <c r="G16" s="80">
        <v>19.57</v>
      </c>
      <c r="H16" s="80">
        <v>20.75</v>
      </c>
      <c r="I16" s="80">
        <v>15.22</v>
      </c>
      <c r="J16" s="80">
        <v>13.21</v>
      </c>
      <c r="K16" s="80">
        <v>4.35</v>
      </c>
      <c r="L16" s="80">
        <v>9.43</v>
      </c>
      <c r="M16" s="80">
        <v>4.35</v>
      </c>
      <c r="N16" s="80">
        <v>3.77</v>
      </c>
      <c r="O16" s="80">
        <v>0</v>
      </c>
      <c r="P16" s="80">
        <v>0</v>
      </c>
      <c r="Q16" s="80">
        <v>2.17</v>
      </c>
      <c r="R16" s="80">
        <v>3.77</v>
      </c>
      <c r="S16" s="80">
        <v>0</v>
      </c>
      <c r="T16" s="80">
        <v>0</v>
      </c>
      <c r="U16" s="80">
        <v>0</v>
      </c>
      <c r="V16" s="80">
        <v>0</v>
      </c>
      <c r="W16" s="84"/>
      <c r="X16" s="84"/>
      <c r="Y16" s="84"/>
      <c r="Z16" s="84"/>
    </row>
    <row r="17" spans="2:26" s="26" customFormat="1" ht="55.5" customHeight="1">
      <c r="B17" s="27" t="s">
        <v>17</v>
      </c>
      <c r="C17" s="80">
        <v>16.67</v>
      </c>
      <c r="D17" s="80">
        <v>10</v>
      </c>
      <c r="E17" s="80">
        <v>38.89</v>
      </c>
      <c r="F17" s="80">
        <v>32.5</v>
      </c>
      <c r="G17" s="80">
        <v>11.11</v>
      </c>
      <c r="H17" s="80">
        <v>27.5</v>
      </c>
      <c r="I17" s="80">
        <v>5.56</v>
      </c>
      <c r="J17" s="80">
        <v>10</v>
      </c>
      <c r="K17" s="80">
        <v>16.67</v>
      </c>
      <c r="L17" s="80">
        <v>12.5</v>
      </c>
      <c r="M17" s="80">
        <v>11.11</v>
      </c>
      <c r="N17" s="80">
        <v>5</v>
      </c>
      <c r="O17" s="80">
        <v>0</v>
      </c>
      <c r="P17" s="80">
        <v>0</v>
      </c>
      <c r="Q17" s="80">
        <v>0</v>
      </c>
      <c r="R17" s="80">
        <v>2.5</v>
      </c>
      <c r="S17" s="80">
        <v>0</v>
      </c>
      <c r="T17" s="80">
        <v>0</v>
      </c>
      <c r="U17" s="80">
        <v>0</v>
      </c>
      <c r="V17" s="80">
        <v>0</v>
      </c>
      <c r="W17" s="84"/>
      <c r="X17" s="84"/>
      <c r="Y17" s="84"/>
      <c r="Z17" s="84"/>
    </row>
    <row r="18" spans="1:26" s="26" customFormat="1" ht="55.5" customHeight="1">
      <c r="A18" s="28"/>
      <c r="B18" s="29" t="s">
        <v>18</v>
      </c>
      <c r="C18" s="82">
        <v>20</v>
      </c>
      <c r="D18" s="82">
        <v>12.5</v>
      </c>
      <c r="E18" s="82">
        <v>20</v>
      </c>
      <c r="F18" s="82">
        <v>37.5</v>
      </c>
      <c r="G18" s="82">
        <v>20</v>
      </c>
      <c r="H18" s="82">
        <v>12.5</v>
      </c>
      <c r="I18" s="82">
        <v>40</v>
      </c>
      <c r="J18" s="82">
        <v>12.5</v>
      </c>
      <c r="K18" s="82">
        <v>0</v>
      </c>
      <c r="L18" s="82">
        <v>25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0</v>
      </c>
      <c r="T18" s="82">
        <v>0</v>
      </c>
      <c r="U18" s="82">
        <v>0</v>
      </c>
      <c r="V18" s="82">
        <v>0</v>
      </c>
      <c r="W18" s="84"/>
      <c r="X18" s="84"/>
      <c r="Y18" s="84"/>
      <c r="Z18" s="84"/>
    </row>
    <row r="19" ht="16.5">
      <c r="A19" s="1" t="s">
        <v>116</v>
      </c>
    </row>
    <row r="20" spans="1:22" ht="15.75">
      <c r="A20" s="18" t="s">
        <v>117</v>
      </c>
      <c r="U20" s="38"/>
      <c r="V20" s="38"/>
    </row>
    <row r="21" spans="21:22" ht="15.75">
      <c r="U21" s="38"/>
      <c r="V21" s="38"/>
    </row>
    <row r="22" spans="21:22" ht="15.75">
      <c r="U22" s="38"/>
      <c r="V22" s="38"/>
    </row>
    <row r="23" spans="21:22" ht="15.75">
      <c r="U23" s="38"/>
      <c r="V23" s="38"/>
    </row>
    <row r="24" spans="21:22" ht="15.75">
      <c r="U24" s="38"/>
      <c r="V24" s="38"/>
    </row>
    <row r="25" spans="21:22" ht="15.75">
      <c r="U25" s="38"/>
      <c r="V25" s="38"/>
    </row>
  </sheetData>
  <mergeCells count="15">
    <mergeCell ref="A1:V1"/>
    <mergeCell ref="E4:F4"/>
    <mergeCell ref="E3:V3"/>
    <mergeCell ref="K4:L4"/>
    <mergeCell ref="M4:N4"/>
    <mergeCell ref="G4:H4"/>
    <mergeCell ref="U4:V4"/>
    <mergeCell ref="I4:J4"/>
    <mergeCell ref="S4:T4"/>
    <mergeCell ref="Q4:R4"/>
    <mergeCell ref="O4:P4"/>
    <mergeCell ref="A9:B9"/>
    <mergeCell ref="C3:D4"/>
    <mergeCell ref="A4:B4"/>
    <mergeCell ref="A7:B7"/>
  </mergeCells>
  <printOptions/>
  <pageMargins left="0.7480314960629921" right="0.7874015748031497" top="0.984251968503937" bottom="0.8661417322834646" header="0.4330708661417323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Z18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6" width="10.625" style="18" customWidth="1"/>
    <col min="27" max="16384" width="9.00390625" style="18" customWidth="1"/>
  </cols>
  <sheetData>
    <row r="1" spans="1:22" ht="42.75" customHeight="1">
      <c r="A1" s="121" t="s">
        <v>30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6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Z2" s="30" t="s">
        <v>29</v>
      </c>
    </row>
    <row r="3" spans="1:26" ht="45.75" customHeight="1">
      <c r="A3" s="19"/>
      <c r="B3" s="20"/>
      <c r="C3" s="106" t="s">
        <v>120</v>
      </c>
      <c r="D3" s="107"/>
      <c r="E3" s="107"/>
      <c r="F3" s="108"/>
      <c r="G3" s="109"/>
      <c r="H3" s="110"/>
      <c r="I3" s="140" t="s">
        <v>121</v>
      </c>
      <c r="J3" s="141"/>
      <c r="K3" s="141"/>
      <c r="L3" s="141"/>
      <c r="M3" s="141"/>
      <c r="N3" s="142"/>
      <c r="O3" s="140" t="s">
        <v>122</v>
      </c>
      <c r="P3" s="141"/>
      <c r="Q3" s="141"/>
      <c r="R3" s="141"/>
      <c r="S3" s="141"/>
      <c r="T3" s="142"/>
      <c r="U3" s="143" t="s">
        <v>123</v>
      </c>
      <c r="V3" s="141"/>
      <c r="W3" s="141"/>
      <c r="X3" s="141"/>
      <c r="Y3" s="141"/>
      <c r="Z3" s="141"/>
    </row>
    <row r="4" spans="1:26" ht="65.25" customHeight="1">
      <c r="A4" s="123" t="s">
        <v>124</v>
      </c>
      <c r="B4" s="124"/>
      <c r="C4" s="144" t="s">
        <v>91</v>
      </c>
      <c r="D4" s="136"/>
      <c r="E4" s="138" t="s">
        <v>78</v>
      </c>
      <c r="F4" s="127"/>
      <c r="G4" s="125" t="s">
        <v>80</v>
      </c>
      <c r="H4" s="134"/>
      <c r="I4" s="135" t="s">
        <v>91</v>
      </c>
      <c r="J4" s="136"/>
      <c r="K4" s="138" t="s">
        <v>78</v>
      </c>
      <c r="L4" s="127"/>
      <c r="M4" s="125" t="s">
        <v>80</v>
      </c>
      <c r="N4" s="134"/>
      <c r="O4" s="135" t="s">
        <v>91</v>
      </c>
      <c r="P4" s="136"/>
      <c r="Q4" s="138" t="s">
        <v>78</v>
      </c>
      <c r="R4" s="127"/>
      <c r="S4" s="125" t="s">
        <v>80</v>
      </c>
      <c r="T4" s="134"/>
      <c r="U4" s="137" t="s">
        <v>91</v>
      </c>
      <c r="V4" s="136"/>
      <c r="W4" s="138" t="s">
        <v>78</v>
      </c>
      <c r="X4" s="127"/>
      <c r="Y4" s="132" t="s">
        <v>80</v>
      </c>
      <c r="Z4" s="139"/>
    </row>
    <row r="5" spans="1:26" s="63" customFormat="1" ht="15" customHeight="1">
      <c r="A5" s="60"/>
      <c r="B5" s="61"/>
      <c r="C5" s="59" t="str">
        <f>1!$C5</f>
        <v>二零零零年第二季</v>
      </c>
      <c r="D5" s="99" t="str">
        <f>1!$D5</f>
        <v>二零零一年第二季</v>
      </c>
      <c r="E5" s="97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101" t="str">
        <f>1!$D5</f>
        <v>二零零一年第二季</v>
      </c>
      <c r="I5" s="103" t="str">
        <f>1!$C5</f>
        <v>二零零零年第二季</v>
      </c>
      <c r="J5" s="99" t="str">
        <f>1!$D5</f>
        <v>二零零一年第二季</v>
      </c>
      <c r="K5" s="97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101" t="str">
        <f>1!$D5</f>
        <v>二零零一年第二季</v>
      </c>
      <c r="O5" s="103" t="str">
        <f>1!$C5</f>
        <v>二零零零年第二季</v>
      </c>
      <c r="P5" s="99" t="str">
        <f>1!$D5</f>
        <v>二零零一年第二季</v>
      </c>
      <c r="Q5" s="97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101" t="str">
        <f>1!$D5</f>
        <v>二零零一年第二季</v>
      </c>
      <c r="U5" s="97" t="str">
        <f>1!$C5</f>
        <v>二零零零年第二季</v>
      </c>
      <c r="V5" s="99" t="str">
        <f>1!$D5</f>
        <v>二零零一年第二季</v>
      </c>
      <c r="W5" s="97" t="str">
        <f>1!$C5</f>
        <v>二零零零年第二季</v>
      </c>
      <c r="X5" s="62" t="str">
        <f>1!$D5</f>
        <v>二零零一年第二季</v>
      </c>
      <c r="Y5" s="59" t="str">
        <f>1!$C5</f>
        <v>二零零零年第二季</v>
      </c>
      <c r="Z5" s="62" t="str">
        <f>1!$D5</f>
        <v>二零零一年第二季</v>
      </c>
    </row>
    <row r="6" spans="1:26" s="68" customFormat="1" ht="15" customHeight="1">
      <c r="A6" s="69" t="s">
        <v>0</v>
      </c>
      <c r="B6" s="70"/>
      <c r="C6" s="5" t="str">
        <f>1!$C6</f>
        <v>2º Trim. 2000</v>
      </c>
      <c r="D6" s="100" t="str">
        <f>1!$D6</f>
        <v>2º Trim. 2001</v>
      </c>
      <c r="E6" s="98" t="str">
        <f>1!$C6</f>
        <v>2º Trim. 2000</v>
      </c>
      <c r="F6" s="6" t="str">
        <f>1!$D6</f>
        <v>2º Trim. 2001</v>
      </c>
      <c r="G6" s="5" t="str">
        <f>1!$C6</f>
        <v>2º Trim. 2000</v>
      </c>
      <c r="H6" s="102" t="str">
        <f>1!$D6</f>
        <v>2º Trim. 2001</v>
      </c>
      <c r="I6" s="104" t="str">
        <f>1!$C6</f>
        <v>2º Trim. 2000</v>
      </c>
      <c r="J6" s="100" t="str">
        <f>1!$D6</f>
        <v>2º Trim. 2001</v>
      </c>
      <c r="K6" s="98" t="str">
        <f>1!$C6</f>
        <v>2º Trim. 2000</v>
      </c>
      <c r="L6" s="6" t="str">
        <f>1!$D6</f>
        <v>2º Trim. 2001</v>
      </c>
      <c r="M6" s="5" t="str">
        <f>1!$C6</f>
        <v>2º Trim. 2000</v>
      </c>
      <c r="N6" s="102" t="str">
        <f>1!$D6</f>
        <v>2º Trim. 2001</v>
      </c>
      <c r="O6" s="104" t="str">
        <f>1!$C6</f>
        <v>2º Trim. 2000</v>
      </c>
      <c r="P6" s="100" t="str">
        <f>1!$D6</f>
        <v>2º Trim. 2001</v>
      </c>
      <c r="Q6" s="98" t="str">
        <f>1!$C6</f>
        <v>2º Trim. 2000</v>
      </c>
      <c r="R6" s="6" t="str">
        <f>1!$D6</f>
        <v>2º Trim. 2001</v>
      </c>
      <c r="S6" s="5" t="str">
        <f>1!$C6</f>
        <v>2º Trim. 2000</v>
      </c>
      <c r="T6" s="102" t="str">
        <f>1!$D6</f>
        <v>2º Trim. 2001</v>
      </c>
      <c r="U6" s="98" t="str">
        <f>1!$C6</f>
        <v>2º Trim. 2000</v>
      </c>
      <c r="V6" s="100" t="str">
        <f>1!$D6</f>
        <v>2º Trim. 2001</v>
      </c>
      <c r="W6" s="98" t="str">
        <f>1!$C6</f>
        <v>2º Trim. 2000</v>
      </c>
      <c r="X6" s="6" t="str">
        <f>1!$D6</f>
        <v>2º Trim. 2001</v>
      </c>
      <c r="Y6" s="5" t="str">
        <f>1!$C6</f>
        <v>2º Trim. 2000</v>
      </c>
      <c r="Z6" s="6" t="str">
        <f>1!$D6</f>
        <v>2º Trim. 2001</v>
      </c>
    </row>
    <row r="7" spans="1:26" s="25" customFormat="1" ht="12.75" customHeight="1">
      <c r="A7" s="128">
        <v>1</v>
      </c>
      <c r="B7" s="129"/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</row>
    <row r="8" spans="1:22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6" s="26" customFormat="1" ht="68.25" customHeight="1">
      <c r="A9" s="130" t="s">
        <v>19</v>
      </c>
      <c r="B9" s="131"/>
      <c r="C9" s="93">
        <v>1.2</v>
      </c>
      <c r="D9" s="93">
        <v>1.42</v>
      </c>
      <c r="E9" s="93">
        <v>1.67</v>
      </c>
      <c r="F9" s="93">
        <v>1.93</v>
      </c>
      <c r="G9" s="93">
        <v>0.17</v>
      </c>
      <c r="H9" s="93">
        <v>0.17</v>
      </c>
      <c r="I9" s="93">
        <v>1.29</v>
      </c>
      <c r="J9" s="93">
        <v>1.2</v>
      </c>
      <c r="K9" s="93">
        <v>1.64</v>
      </c>
      <c r="L9" s="93">
        <v>1.53</v>
      </c>
      <c r="M9" s="93">
        <v>0.2</v>
      </c>
      <c r="N9" s="93">
        <v>0.2</v>
      </c>
      <c r="O9" s="93">
        <v>0.59</v>
      </c>
      <c r="P9" s="93">
        <v>1.64</v>
      </c>
      <c r="Q9" s="93">
        <v>1.47</v>
      </c>
      <c r="R9" s="93">
        <v>3.06</v>
      </c>
      <c r="S9" s="93">
        <v>0.11</v>
      </c>
      <c r="T9" s="93">
        <v>0.11</v>
      </c>
      <c r="U9" s="93">
        <v>2.2</v>
      </c>
      <c r="V9" s="93">
        <v>3.43</v>
      </c>
      <c r="W9" s="93">
        <v>2.56</v>
      </c>
      <c r="X9" s="93">
        <v>3.6</v>
      </c>
      <c r="Y9" s="93">
        <v>0.14</v>
      </c>
      <c r="Z9" s="93">
        <v>0.27</v>
      </c>
    </row>
    <row r="10" spans="2:26" s="26" customFormat="1" ht="68.25" customHeight="1">
      <c r="B10" s="27" t="s">
        <v>20</v>
      </c>
      <c r="C10" s="94">
        <v>1.75</v>
      </c>
      <c r="D10" s="94">
        <v>2.67</v>
      </c>
      <c r="E10" s="94">
        <v>1.77</v>
      </c>
      <c r="F10" s="94">
        <v>2.77</v>
      </c>
      <c r="G10" s="94">
        <v>0.19</v>
      </c>
      <c r="H10" s="94">
        <v>0.15</v>
      </c>
      <c r="I10" s="94">
        <v>1.7</v>
      </c>
      <c r="J10" s="94">
        <v>1.63</v>
      </c>
      <c r="K10" s="94">
        <v>1.72</v>
      </c>
      <c r="L10" s="94">
        <v>1.65</v>
      </c>
      <c r="M10" s="94">
        <v>0.19</v>
      </c>
      <c r="N10" s="94">
        <v>0.22</v>
      </c>
      <c r="O10" s="94">
        <v>1.75</v>
      </c>
      <c r="P10" s="94">
        <v>3.46</v>
      </c>
      <c r="Q10" s="94">
        <v>1.75</v>
      </c>
      <c r="R10" s="94">
        <v>3.7</v>
      </c>
      <c r="S10" s="94" t="s">
        <v>125</v>
      </c>
      <c r="T10" s="94">
        <v>0.13</v>
      </c>
      <c r="U10" s="94">
        <v>2.76</v>
      </c>
      <c r="V10" s="94">
        <v>4.28</v>
      </c>
      <c r="W10" s="94">
        <v>2.76</v>
      </c>
      <c r="X10" s="94">
        <v>4.28</v>
      </c>
      <c r="Y10" s="94" t="s">
        <v>125</v>
      </c>
      <c r="Z10" s="94" t="s">
        <v>125</v>
      </c>
    </row>
    <row r="11" spans="2:26" s="26" customFormat="1" ht="68.25" customHeight="1">
      <c r="B11" s="27" t="s">
        <v>21</v>
      </c>
      <c r="C11" s="94">
        <v>1.04</v>
      </c>
      <c r="D11" s="94">
        <v>1.1</v>
      </c>
      <c r="E11" s="94">
        <v>1.5</v>
      </c>
      <c r="F11" s="94">
        <v>1.45</v>
      </c>
      <c r="G11" s="94">
        <v>0.18</v>
      </c>
      <c r="H11" s="94">
        <v>0.17</v>
      </c>
      <c r="I11" s="94">
        <v>1.11</v>
      </c>
      <c r="J11" s="94">
        <v>1.16</v>
      </c>
      <c r="K11" s="94">
        <v>1.52</v>
      </c>
      <c r="L11" s="94">
        <v>1.46</v>
      </c>
      <c r="M11" s="94">
        <v>0.19</v>
      </c>
      <c r="N11" s="94">
        <v>0.19</v>
      </c>
      <c r="O11" s="94">
        <v>0.37</v>
      </c>
      <c r="P11" s="94">
        <v>0.53</v>
      </c>
      <c r="Q11" s="94">
        <v>1</v>
      </c>
      <c r="R11" s="94">
        <v>1.35</v>
      </c>
      <c r="S11" s="94">
        <v>0.1</v>
      </c>
      <c r="T11" s="94">
        <v>0.08</v>
      </c>
      <c r="U11" s="94" t="s">
        <v>125</v>
      </c>
      <c r="V11" s="94" t="s">
        <v>125</v>
      </c>
      <c r="W11" s="94" t="s">
        <v>125</v>
      </c>
      <c r="X11" s="94" t="s">
        <v>125</v>
      </c>
      <c r="Y11" s="94" t="s">
        <v>125</v>
      </c>
      <c r="Z11" s="94" t="s">
        <v>125</v>
      </c>
    </row>
    <row r="12" spans="2:26" s="26" customFormat="1" ht="68.25" customHeight="1">
      <c r="B12" s="27" t="s">
        <v>22</v>
      </c>
      <c r="C12" s="94">
        <v>0.49</v>
      </c>
      <c r="D12" s="94">
        <v>0.64</v>
      </c>
      <c r="E12" s="94">
        <v>1.46</v>
      </c>
      <c r="F12" s="94">
        <v>1.53</v>
      </c>
      <c r="G12" s="94">
        <v>0.12</v>
      </c>
      <c r="H12" s="94">
        <v>0.14</v>
      </c>
      <c r="I12" s="94">
        <v>1.15</v>
      </c>
      <c r="J12" s="94">
        <v>0.79</v>
      </c>
      <c r="K12" s="94">
        <v>1.38</v>
      </c>
      <c r="L12" s="94">
        <v>1.02</v>
      </c>
      <c r="M12" s="94">
        <v>0.12</v>
      </c>
      <c r="N12" s="94">
        <v>0.16</v>
      </c>
      <c r="O12" s="94">
        <v>0.25</v>
      </c>
      <c r="P12" s="94">
        <v>0.29</v>
      </c>
      <c r="Q12" s="94">
        <v>1.19</v>
      </c>
      <c r="R12" s="94">
        <v>1.17</v>
      </c>
      <c r="S12" s="94">
        <v>0.11</v>
      </c>
      <c r="T12" s="94">
        <v>0.13</v>
      </c>
      <c r="U12" s="94">
        <v>1.28</v>
      </c>
      <c r="V12" s="94">
        <v>1.65</v>
      </c>
      <c r="W12" s="94">
        <v>1.74</v>
      </c>
      <c r="X12" s="94">
        <v>1.82</v>
      </c>
      <c r="Y12" s="94">
        <v>0.14</v>
      </c>
      <c r="Z12" s="94">
        <v>0.27</v>
      </c>
    </row>
    <row r="13" spans="2:26" s="26" customFormat="1" ht="68.25" customHeight="1">
      <c r="B13" s="27" t="s">
        <v>23</v>
      </c>
      <c r="C13" s="94">
        <v>0.47</v>
      </c>
      <c r="D13" s="94">
        <v>0.5</v>
      </c>
      <c r="E13" s="94">
        <v>1.42</v>
      </c>
      <c r="F13" s="94">
        <v>1.19</v>
      </c>
      <c r="G13" s="94">
        <v>0.22</v>
      </c>
      <c r="H13" s="94">
        <v>0.21</v>
      </c>
      <c r="I13" s="94">
        <v>0.47</v>
      </c>
      <c r="J13" s="94">
        <v>0.5</v>
      </c>
      <c r="K13" s="94">
        <v>1.42</v>
      </c>
      <c r="L13" s="94">
        <v>1.19</v>
      </c>
      <c r="M13" s="94">
        <v>0.22</v>
      </c>
      <c r="N13" s="94">
        <v>0.21</v>
      </c>
      <c r="O13" s="94" t="s">
        <v>125</v>
      </c>
      <c r="P13" s="94" t="s">
        <v>125</v>
      </c>
      <c r="Q13" s="94" t="s">
        <v>125</v>
      </c>
      <c r="R13" s="94" t="s">
        <v>125</v>
      </c>
      <c r="S13" s="94" t="s">
        <v>125</v>
      </c>
      <c r="T13" s="94" t="s">
        <v>125</v>
      </c>
      <c r="U13" s="94" t="s">
        <v>125</v>
      </c>
      <c r="V13" s="94" t="s">
        <v>125</v>
      </c>
      <c r="W13" s="94" t="s">
        <v>125</v>
      </c>
      <c r="X13" s="94" t="s">
        <v>125</v>
      </c>
      <c r="Y13" s="94" t="s">
        <v>125</v>
      </c>
      <c r="Z13" s="94" t="s">
        <v>125</v>
      </c>
    </row>
    <row r="14" spans="2:26" s="26" customFormat="1" ht="68.25" customHeight="1">
      <c r="B14" s="27" t="s">
        <v>24</v>
      </c>
      <c r="C14" s="94">
        <v>1.97</v>
      </c>
      <c r="D14" s="94">
        <v>1.75</v>
      </c>
      <c r="E14" s="94">
        <v>2.35</v>
      </c>
      <c r="F14" s="94">
        <v>2.39</v>
      </c>
      <c r="G14" s="94">
        <v>0.19</v>
      </c>
      <c r="H14" s="94">
        <v>0.17</v>
      </c>
      <c r="I14" s="94">
        <v>1.44</v>
      </c>
      <c r="J14" s="94">
        <v>1.23</v>
      </c>
      <c r="K14" s="94">
        <v>1.67</v>
      </c>
      <c r="L14" s="94">
        <v>1.64</v>
      </c>
      <c r="M14" s="94">
        <v>0.23</v>
      </c>
      <c r="N14" s="94">
        <v>0.2</v>
      </c>
      <c r="O14" s="94" t="s">
        <v>125</v>
      </c>
      <c r="P14" s="94">
        <v>0.12</v>
      </c>
      <c r="Q14" s="94" t="s">
        <v>125</v>
      </c>
      <c r="R14" s="94" t="s">
        <v>125</v>
      </c>
      <c r="S14" s="94" t="s">
        <v>125</v>
      </c>
      <c r="T14" s="94">
        <v>0.12</v>
      </c>
      <c r="U14" s="94">
        <v>5.32</v>
      </c>
      <c r="V14" s="94">
        <v>3.7</v>
      </c>
      <c r="W14" s="94">
        <v>5.32</v>
      </c>
      <c r="X14" s="94">
        <v>3.7</v>
      </c>
      <c r="Y14" s="94" t="s">
        <v>125</v>
      </c>
      <c r="Z14" s="94" t="s">
        <v>125</v>
      </c>
    </row>
    <row r="15" spans="2:26" s="26" customFormat="1" ht="68.25" customHeight="1">
      <c r="B15" s="27" t="s">
        <v>25</v>
      </c>
      <c r="C15" s="94">
        <v>1.27</v>
      </c>
      <c r="D15" s="94">
        <v>0.86</v>
      </c>
      <c r="E15" s="94">
        <v>2.19</v>
      </c>
      <c r="F15" s="94">
        <v>2.36</v>
      </c>
      <c r="G15" s="94">
        <v>0.22</v>
      </c>
      <c r="H15" s="94">
        <v>0.2</v>
      </c>
      <c r="I15" s="94">
        <v>1.27</v>
      </c>
      <c r="J15" s="94">
        <v>0.86</v>
      </c>
      <c r="K15" s="94">
        <v>2.19</v>
      </c>
      <c r="L15" s="94">
        <v>2.36</v>
      </c>
      <c r="M15" s="94">
        <v>0.22</v>
      </c>
      <c r="N15" s="94">
        <v>0.2</v>
      </c>
      <c r="O15" s="94" t="s">
        <v>125</v>
      </c>
      <c r="P15" s="94" t="s">
        <v>125</v>
      </c>
      <c r="Q15" s="94" t="s">
        <v>125</v>
      </c>
      <c r="R15" s="94" t="s">
        <v>125</v>
      </c>
      <c r="S15" s="94" t="s">
        <v>125</v>
      </c>
      <c r="T15" s="94" t="s">
        <v>125</v>
      </c>
      <c r="U15" s="94" t="s">
        <v>125</v>
      </c>
      <c r="V15" s="94" t="s">
        <v>125</v>
      </c>
      <c r="W15" s="94" t="s">
        <v>125</v>
      </c>
      <c r="X15" s="94" t="s">
        <v>125</v>
      </c>
      <c r="Y15" s="94" t="s">
        <v>125</v>
      </c>
      <c r="Z15" s="94" t="s">
        <v>125</v>
      </c>
    </row>
    <row r="16" spans="2:26" s="26" customFormat="1" ht="68.25" customHeight="1">
      <c r="B16" s="27" t="s">
        <v>26</v>
      </c>
      <c r="C16" s="94">
        <v>1.66</v>
      </c>
      <c r="D16" s="94">
        <v>3.59</v>
      </c>
      <c r="E16" s="94">
        <v>3.12</v>
      </c>
      <c r="F16" s="94">
        <v>6</v>
      </c>
      <c r="G16" s="94">
        <v>0.2</v>
      </c>
      <c r="H16" s="94">
        <v>0.2</v>
      </c>
      <c r="I16" s="94">
        <v>1.66</v>
      </c>
      <c r="J16" s="94">
        <v>1.79</v>
      </c>
      <c r="K16" s="94">
        <v>3.12</v>
      </c>
      <c r="L16" s="94">
        <v>3.2</v>
      </c>
      <c r="M16" s="94">
        <v>0.2</v>
      </c>
      <c r="N16" s="94">
        <v>0.2</v>
      </c>
      <c r="O16" s="94" t="s">
        <v>125</v>
      </c>
      <c r="P16" s="94" t="s">
        <v>125</v>
      </c>
      <c r="Q16" s="94" t="s">
        <v>125</v>
      </c>
      <c r="R16" s="94" t="s">
        <v>125</v>
      </c>
      <c r="S16" s="94" t="s">
        <v>125</v>
      </c>
      <c r="T16" s="94" t="s">
        <v>125</v>
      </c>
      <c r="U16" s="94" t="s">
        <v>125</v>
      </c>
      <c r="V16" s="94">
        <v>17.67</v>
      </c>
      <c r="W16" s="94" t="s">
        <v>125</v>
      </c>
      <c r="X16" s="94">
        <v>17.67</v>
      </c>
      <c r="Y16" s="94" t="s">
        <v>125</v>
      </c>
      <c r="Z16" s="94" t="s">
        <v>125</v>
      </c>
    </row>
    <row r="17" spans="2:26" s="26" customFormat="1" ht="68.25" customHeight="1">
      <c r="B17" s="27" t="s">
        <v>27</v>
      </c>
      <c r="C17" s="94">
        <v>1.47</v>
      </c>
      <c r="D17" s="94">
        <v>1.1</v>
      </c>
      <c r="E17" s="94">
        <v>2.74</v>
      </c>
      <c r="F17" s="94">
        <v>2.31</v>
      </c>
      <c r="G17" s="94">
        <v>0.19</v>
      </c>
      <c r="H17" s="94">
        <v>0.21</v>
      </c>
      <c r="I17" s="94">
        <v>1.47</v>
      </c>
      <c r="J17" s="94">
        <v>1.1</v>
      </c>
      <c r="K17" s="94">
        <v>2.74</v>
      </c>
      <c r="L17" s="94">
        <v>2.31</v>
      </c>
      <c r="M17" s="94">
        <v>0.19</v>
      </c>
      <c r="N17" s="94">
        <v>0.21</v>
      </c>
      <c r="O17" s="94" t="s">
        <v>125</v>
      </c>
      <c r="P17" s="94" t="s">
        <v>125</v>
      </c>
      <c r="Q17" s="94" t="s">
        <v>125</v>
      </c>
      <c r="R17" s="94" t="s">
        <v>125</v>
      </c>
      <c r="S17" s="94" t="s">
        <v>125</v>
      </c>
      <c r="T17" s="94" t="s">
        <v>125</v>
      </c>
      <c r="U17" s="94" t="s">
        <v>125</v>
      </c>
      <c r="V17" s="94" t="s">
        <v>125</v>
      </c>
      <c r="W17" s="94" t="s">
        <v>125</v>
      </c>
      <c r="X17" s="94" t="s">
        <v>125</v>
      </c>
      <c r="Y17" s="94" t="s">
        <v>125</v>
      </c>
      <c r="Z17" s="94" t="s">
        <v>125</v>
      </c>
    </row>
    <row r="18" spans="1:26" s="26" customFormat="1" ht="68.25" customHeight="1">
      <c r="A18" s="28"/>
      <c r="B18" s="29" t="s">
        <v>28</v>
      </c>
      <c r="C18" s="95">
        <v>3.22</v>
      </c>
      <c r="D18" s="96">
        <v>0.56</v>
      </c>
      <c r="E18" s="96">
        <v>3.22</v>
      </c>
      <c r="F18" s="96">
        <v>0.95</v>
      </c>
      <c r="G18" s="96" t="s">
        <v>126</v>
      </c>
      <c r="H18" s="96">
        <v>0.17</v>
      </c>
      <c r="I18" s="96">
        <v>3.22</v>
      </c>
      <c r="J18" s="96">
        <v>0.56</v>
      </c>
      <c r="K18" s="96">
        <v>3.22</v>
      </c>
      <c r="L18" s="96">
        <v>0.95</v>
      </c>
      <c r="M18" s="96" t="s">
        <v>125</v>
      </c>
      <c r="N18" s="96">
        <v>0.18</v>
      </c>
      <c r="O18" s="96" t="s">
        <v>125</v>
      </c>
      <c r="P18" s="96" t="s">
        <v>125</v>
      </c>
      <c r="Q18" s="96" t="s">
        <v>125</v>
      </c>
      <c r="R18" s="96" t="s">
        <v>125</v>
      </c>
      <c r="S18" s="96" t="s">
        <v>125</v>
      </c>
      <c r="T18" s="96" t="s">
        <v>125</v>
      </c>
      <c r="U18" s="96" t="s">
        <v>125</v>
      </c>
      <c r="V18" s="96" t="s">
        <v>125</v>
      </c>
      <c r="W18" s="96" t="s">
        <v>125</v>
      </c>
      <c r="X18" s="96" t="s">
        <v>125</v>
      </c>
      <c r="Y18" s="96" t="s">
        <v>125</v>
      </c>
      <c r="Z18" s="96" t="s">
        <v>125</v>
      </c>
    </row>
  </sheetData>
  <mergeCells count="19">
    <mergeCell ref="W4:X4"/>
    <mergeCell ref="Y4:Z4"/>
    <mergeCell ref="A9:B9"/>
    <mergeCell ref="A1:V1"/>
    <mergeCell ref="I3:N3"/>
    <mergeCell ref="O3:T3"/>
    <mergeCell ref="U3:Z3"/>
    <mergeCell ref="C4:D4"/>
    <mergeCell ref="E4:F4"/>
    <mergeCell ref="A7:B7"/>
    <mergeCell ref="A4:B4"/>
    <mergeCell ref="G4:H4"/>
    <mergeCell ref="I4:J4"/>
    <mergeCell ref="U4:V4"/>
    <mergeCell ref="Q4:R4"/>
    <mergeCell ref="K4:L4"/>
    <mergeCell ref="M4:N4"/>
    <mergeCell ref="O4:P4"/>
    <mergeCell ref="S4:T4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12">
    <pageSetUpPr fitToPage="1"/>
  </sheetPr>
  <dimension ref="A1:AQ20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6" width="10.625" style="18" customWidth="1"/>
    <col min="27" max="16384" width="9.00390625" style="18" customWidth="1"/>
  </cols>
  <sheetData>
    <row r="1" spans="1:22" ht="42.75" customHeight="1">
      <c r="A1" s="121" t="s">
        <v>127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5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6"/>
      <c r="Y2" s="32" t="s">
        <v>63</v>
      </c>
    </row>
    <row r="3" spans="1:26" ht="45.75" customHeight="1">
      <c r="A3" s="19"/>
      <c r="B3" s="20"/>
      <c r="C3" s="106" t="s">
        <v>120</v>
      </c>
      <c r="D3" s="107"/>
      <c r="E3" s="107"/>
      <c r="F3" s="108"/>
      <c r="G3" s="109"/>
      <c r="H3" s="110"/>
      <c r="I3" s="140" t="s">
        <v>121</v>
      </c>
      <c r="J3" s="141"/>
      <c r="K3" s="141"/>
      <c r="L3" s="141"/>
      <c r="M3" s="141"/>
      <c r="N3" s="142"/>
      <c r="O3" s="140" t="s">
        <v>122</v>
      </c>
      <c r="P3" s="141"/>
      <c r="Q3" s="141"/>
      <c r="R3" s="141"/>
      <c r="S3" s="141"/>
      <c r="T3" s="142"/>
      <c r="U3" s="143" t="s">
        <v>123</v>
      </c>
      <c r="V3" s="141"/>
      <c r="W3" s="141"/>
      <c r="X3" s="141"/>
      <c r="Y3" s="141"/>
      <c r="Z3" s="141"/>
    </row>
    <row r="4" spans="1:26" ht="65.25" customHeight="1">
      <c r="A4" s="123" t="s">
        <v>124</v>
      </c>
      <c r="B4" s="124"/>
      <c r="C4" s="144" t="s">
        <v>92</v>
      </c>
      <c r="D4" s="136"/>
      <c r="E4" s="138" t="s">
        <v>32</v>
      </c>
      <c r="F4" s="127"/>
      <c r="G4" s="125" t="s">
        <v>82</v>
      </c>
      <c r="H4" s="134"/>
      <c r="I4" s="135" t="s">
        <v>92</v>
      </c>
      <c r="J4" s="136"/>
      <c r="K4" s="138" t="s">
        <v>32</v>
      </c>
      <c r="L4" s="127"/>
      <c r="M4" s="125" t="s">
        <v>82</v>
      </c>
      <c r="N4" s="134"/>
      <c r="O4" s="135" t="s">
        <v>92</v>
      </c>
      <c r="P4" s="136"/>
      <c r="Q4" s="138" t="s">
        <v>32</v>
      </c>
      <c r="R4" s="127"/>
      <c r="S4" s="125" t="s">
        <v>82</v>
      </c>
      <c r="T4" s="134"/>
      <c r="U4" s="137" t="s">
        <v>92</v>
      </c>
      <c r="V4" s="136"/>
      <c r="W4" s="138" t="s">
        <v>32</v>
      </c>
      <c r="X4" s="127"/>
      <c r="Y4" s="132" t="s">
        <v>82</v>
      </c>
      <c r="Z4" s="139"/>
    </row>
    <row r="5" spans="1:32" ht="15" customHeight="1">
      <c r="A5" s="3"/>
      <c r="B5" s="23"/>
      <c r="C5" s="59" t="str">
        <f>1!$C5</f>
        <v>二零零零年第二季</v>
      </c>
      <c r="D5" s="99" t="str">
        <f>1!$D5</f>
        <v>二零零一年第二季</v>
      </c>
      <c r="E5" s="97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101" t="str">
        <f>1!$D5</f>
        <v>二零零一年第二季</v>
      </c>
      <c r="I5" s="103" t="str">
        <f>1!$C5</f>
        <v>二零零零年第二季</v>
      </c>
      <c r="J5" s="99" t="str">
        <f>1!$D5</f>
        <v>二零零一年第二季</v>
      </c>
      <c r="K5" s="97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101" t="str">
        <f>1!$D5</f>
        <v>二零零一年第二季</v>
      </c>
      <c r="O5" s="103" t="str">
        <f>1!$C5</f>
        <v>二零零零年第二季</v>
      </c>
      <c r="P5" s="99" t="str">
        <f>1!$D5</f>
        <v>二零零一年第二季</v>
      </c>
      <c r="Q5" s="97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101" t="str">
        <f>1!$D5</f>
        <v>二零零一年第二季</v>
      </c>
      <c r="U5" s="97" t="str">
        <f>1!$C5</f>
        <v>二零零零年第二季</v>
      </c>
      <c r="V5" s="99" t="str">
        <f>1!$D5</f>
        <v>二零零一年第二季</v>
      </c>
      <c r="W5" s="97" t="str">
        <f>1!$C5</f>
        <v>二零零零年第二季</v>
      </c>
      <c r="X5" s="62" t="str">
        <f>1!$D5</f>
        <v>二零零一年第二季</v>
      </c>
      <c r="Y5" s="59" t="str">
        <f>1!$C5</f>
        <v>二零零零年第二季</v>
      </c>
      <c r="Z5" s="62" t="str">
        <f>1!$D5</f>
        <v>二零零一年第二季</v>
      </c>
      <c r="AA5" s="25"/>
      <c r="AB5" s="25"/>
      <c r="AC5" s="25"/>
      <c r="AD5" s="25"/>
      <c r="AE5" s="25"/>
      <c r="AF5" s="25"/>
    </row>
    <row r="6" spans="1:32" ht="15" customHeight="1">
      <c r="A6" s="4" t="s">
        <v>0</v>
      </c>
      <c r="B6" s="24"/>
      <c r="C6" s="5" t="str">
        <f>1!$C6</f>
        <v>2º Trim. 2000</v>
      </c>
      <c r="D6" s="100" t="str">
        <f>1!$D6</f>
        <v>2º Trim. 2001</v>
      </c>
      <c r="E6" s="98" t="str">
        <f>1!$C6</f>
        <v>2º Trim. 2000</v>
      </c>
      <c r="F6" s="6" t="str">
        <f>1!$D6</f>
        <v>2º Trim. 2001</v>
      </c>
      <c r="G6" s="5" t="str">
        <f>1!$C6</f>
        <v>2º Trim. 2000</v>
      </c>
      <c r="H6" s="102" t="str">
        <f>1!$D6</f>
        <v>2º Trim. 2001</v>
      </c>
      <c r="I6" s="104" t="str">
        <f>1!$C6</f>
        <v>2º Trim. 2000</v>
      </c>
      <c r="J6" s="100" t="str">
        <f>1!$D6</f>
        <v>2º Trim. 2001</v>
      </c>
      <c r="K6" s="98" t="str">
        <f>1!$C6</f>
        <v>2º Trim. 2000</v>
      </c>
      <c r="L6" s="6" t="str">
        <f>1!$D6</f>
        <v>2º Trim. 2001</v>
      </c>
      <c r="M6" s="5" t="str">
        <f>1!$C6</f>
        <v>2º Trim. 2000</v>
      </c>
      <c r="N6" s="102" t="str">
        <f>1!$D6</f>
        <v>2º Trim. 2001</v>
      </c>
      <c r="O6" s="104" t="str">
        <f>1!$C6</f>
        <v>2º Trim. 2000</v>
      </c>
      <c r="P6" s="100" t="str">
        <f>1!$D6</f>
        <v>2º Trim. 2001</v>
      </c>
      <c r="Q6" s="98" t="str">
        <f>1!$C6</f>
        <v>2º Trim. 2000</v>
      </c>
      <c r="R6" s="6" t="str">
        <f>1!$D6</f>
        <v>2º Trim. 2001</v>
      </c>
      <c r="S6" s="5" t="str">
        <f>1!$C6</f>
        <v>2º Trim. 2000</v>
      </c>
      <c r="T6" s="102" t="str">
        <f>1!$D6</f>
        <v>2º Trim. 2001</v>
      </c>
      <c r="U6" s="98" t="str">
        <f>1!$C6</f>
        <v>2º Trim. 2000</v>
      </c>
      <c r="V6" s="100" t="str">
        <f>1!$D6</f>
        <v>2º Trim. 2001</v>
      </c>
      <c r="W6" s="98" t="str">
        <f>1!$C6</f>
        <v>2º Trim. 2000</v>
      </c>
      <c r="X6" s="6" t="str">
        <f>1!$D6</f>
        <v>2º Trim. 2001</v>
      </c>
      <c r="Y6" s="5" t="str">
        <f>1!$C6</f>
        <v>2º Trim. 2000</v>
      </c>
      <c r="Z6" s="6" t="str">
        <f>1!$D6</f>
        <v>2º Trim. 2001</v>
      </c>
      <c r="AA6" s="25"/>
      <c r="AB6" s="25"/>
      <c r="AC6" s="25"/>
      <c r="AD6" s="25"/>
      <c r="AE6" s="25"/>
      <c r="AF6" s="25"/>
    </row>
    <row r="7" spans="1:26" s="25" customFormat="1" ht="12.75" customHeight="1">
      <c r="A7" s="128">
        <v>1</v>
      </c>
      <c r="B7" s="129"/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</row>
    <row r="8" spans="1:22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43" s="26" customFormat="1" ht="57.75" customHeight="1">
      <c r="A9" s="130" t="s">
        <v>64</v>
      </c>
      <c r="B9" s="131"/>
      <c r="C9" s="79">
        <v>1215.14</v>
      </c>
      <c r="D9" s="79">
        <v>1351.37</v>
      </c>
      <c r="E9" s="79">
        <v>1600.71</v>
      </c>
      <c r="F9" s="79">
        <v>1742.85</v>
      </c>
      <c r="G9" s="79">
        <v>354.76</v>
      </c>
      <c r="H9" s="79">
        <v>388.66</v>
      </c>
      <c r="I9" s="79">
        <v>1266.76</v>
      </c>
      <c r="J9" s="79">
        <v>1320.79</v>
      </c>
      <c r="K9" s="79">
        <v>1557.09</v>
      </c>
      <c r="L9" s="79">
        <v>1604.5</v>
      </c>
      <c r="M9" s="79">
        <v>381.31</v>
      </c>
      <c r="N9" s="79">
        <v>464.77</v>
      </c>
      <c r="O9" s="79">
        <v>800.62</v>
      </c>
      <c r="P9" s="79">
        <v>1075.8</v>
      </c>
      <c r="Q9" s="79">
        <v>1704.38</v>
      </c>
      <c r="R9" s="79">
        <v>1837.03</v>
      </c>
      <c r="S9" s="79">
        <v>310.85</v>
      </c>
      <c r="T9" s="79">
        <v>256.17</v>
      </c>
      <c r="U9" s="79">
        <v>1995</v>
      </c>
      <c r="V9" s="79">
        <v>2826.07</v>
      </c>
      <c r="W9" s="79">
        <v>2303.72</v>
      </c>
      <c r="X9" s="79">
        <v>2947.16</v>
      </c>
      <c r="Y9" s="79">
        <v>239.12</v>
      </c>
      <c r="Z9" s="79">
        <v>525.3</v>
      </c>
      <c r="AA9" s="12"/>
      <c r="AB9" s="12"/>
      <c r="AC9" s="12"/>
      <c r="AD9" s="12"/>
      <c r="AE9" s="12"/>
      <c r="AF9" s="33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</row>
    <row r="10" spans="2:43" s="26" customFormat="1" ht="61.5" customHeight="1">
      <c r="B10" s="27" t="s">
        <v>65</v>
      </c>
      <c r="C10" s="80">
        <v>1940.7</v>
      </c>
      <c r="D10" s="80">
        <v>2309.05</v>
      </c>
      <c r="E10" s="80">
        <v>1956.47</v>
      </c>
      <c r="F10" s="80">
        <v>2387.04</v>
      </c>
      <c r="G10" s="80">
        <v>567.27</v>
      </c>
      <c r="H10" s="80">
        <v>217.47</v>
      </c>
      <c r="I10" s="80">
        <v>1869.74</v>
      </c>
      <c r="J10" s="80">
        <v>2321.77</v>
      </c>
      <c r="K10" s="80">
        <v>1887.29</v>
      </c>
      <c r="L10" s="80">
        <v>2355.7</v>
      </c>
      <c r="M10" s="80">
        <v>567.27</v>
      </c>
      <c r="N10" s="80">
        <v>252.33</v>
      </c>
      <c r="O10" s="80">
        <v>2246.59</v>
      </c>
      <c r="P10" s="80">
        <v>1971.61</v>
      </c>
      <c r="Q10" s="80">
        <v>2246.59</v>
      </c>
      <c r="R10" s="80">
        <v>2100.94</v>
      </c>
      <c r="S10" s="80" t="s">
        <v>125</v>
      </c>
      <c r="T10" s="80">
        <v>207.96</v>
      </c>
      <c r="U10" s="80">
        <v>2609.74</v>
      </c>
      <c r="V10" s="80">
        <v>3531.72</v>
      </c>
      <c r="W10" s="80">
        <v>2609.74</v>
      </c>
      <c r="X10" s="80">
        <v>3531.72</v>
      </c>
      <c r="Y10" s="80" t="s">
        <v>125</v>
      </c>
      <c r="Z10" s="80" t="s">
        <v>125</v>
      </c>
      <c r="AA10" s="12"/>
      <c r="AB10" s="12"/>
      <c r="AC10" s="12"/>
      <c r="AD10" s="12"/>
      <c r="AE10" s="12"/>
      <c r="AF10" s="33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</row>
    <row r="11" spans="2:43" s="26" customFormat="1" ht="61.5" customHeight="1">
      <c r="B11" s="27" t="s">
        <v>66</v>
      </c>
      <c r="C11" s="80">
        <v>870.68</v>
      </c>
      <c r="D11" s="80">
        <v>1066.02</v>
      </c>
      <c r="E11" s="80">
        <v>1173.19</v>
      </c>
      <c r="F11" s="80">
        <v>1326.41</v>
      </c>
      <c r="G11" s="80">
        <v>297.74</v>
      </c>
      <c r="H11" s="80">
        <v>366.61</v>
      </c>
      <c r="I11" s="80">
        <v>918.67</v>
      </c>
      <c r="J11" s="80">
        <v>1115.6</v>
      </c>
      <c r="K11" s="80">
        <v>1190.18</v>
      </c>
      <c r="L11" s="80">
        <v>1337.95</v>
      </c>
      <c r="M11" s="80">
        <v>311.21</v>
      </c>
      <c r="N11" s="80">
        <v>392.92</v>
      </c>
      <c r="O11" s="80">
        <v>398.89</v>
      </c>
      <c r="P11" s="80">
        <v>549.93</v>
      </c>
      <c r="Q11" s="80">
        <v>780.75</v>
      </c>
      <c r="R11" s="80">
        <v>1066.63</v>
      </c>
      <c r="S11" s="80">
        <v>239.78</v>
      </c>
      <c r="T11" s="80">
        <v>266.86</v>
      </c>
      <c r="U11" s="80" t="s">
        <v>125</v>
      </c>
      <c r="V11" s="80" t="s">
        <v>125</v>
      </c>
      <c r="W11" s="80" t="s">
        <v>125</v>
      </c>
      <c r="X11" s="80" t="s">
        <v>125</v>
      </c>
      <c r="Y11" s="80" t="s">
        <v>125</v>
      </c>
      <c r="Z11" s="80" t="s">
        <v>125</v>
      </c>
      <c r="AA11" s="12"/>
      <c r="AB11" s="12"/>
      <c r="AC11" s="12"/>
      <c r="AD11" s="12"/>
      <c r="AE11" s="12"/>
      <c r="AF11" s="33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</row>
    <row r="12" spans="2:43" s="26" customFormat="1" ht="61.5" customHeight="1">
      <c r="B12" s="27" t="s">
        <v>67</v>
      </c>
      <c r="C12" s="80">
        <v>711.32</v>
      </c>
      <c r="D12" s="80">
        <v>785.33</v>
      </c>
      <c r="E12" s="80">
        <v>1705.22</v>
      </c>
      <c r="F12" s="80">
        <v>1706.05</v>
      </c>
      <c r="G12" s="80">
        <v>329.35</v>
      </c>
      <c r="H12" s="80">
        <v>269.27</v>
      </c>
      <c r="I12" s="80">
        <v>1449.78</v>
      </c>
      <c r="J12" s="80">
        <v>1146.84</v>
      </c>
      <c r="K12" s="80">
        <v>1717.69</v>
      </c>
      <c r="L12" s="80">
        <v>1460.79</v>
      </c>
      <c r="M12" s="80">
        <v>217.4</v>
      </c>
      <c r="N12" s="80">
        <v>267.8</v>
      </c>
      <c r="O12" s="80">
        <v>459.29</v>
      </c>
      <c r="P12" s="80">
        <v>398.48</v>
      </c>
      <c r="Q12" s="80">
        <v>1270.8</v>
      </c>
      <c r="R12" s="80">
        <v>1140.68</v>
      </c>
      <c r="S12" s="80">
        <v>337.91</v>
      </c>
      <c r="T12" s="80">
        <v>258.32</v>
      </c>
      <c r="U12" s="80">
        <v>1552.73</v>
      </c>
      <c r="V12" s="80">
        <v>1887.39</v>
      </c>
      <c r="W12" s="80">
        <v>2078.18</v>
      </c>
      <c r="X12" s="80">
        <v>2055.55</v>
      </c>
      <c r="Y12" s="80">
        <v>239.12</v>
      </c>
      <c r="Z12" s="80">
        <v>525.3</v>
      </c>
      <c r="AA12" s="12"/>
      <c r="AB12" s="12"/>
      <c r="AC12" s="12"/>
      <c r="AD12" s="12"/>
      <c r="AE12" s="12"/>
      <c r="AF12" s="33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</row>
    <row r="13" spans="2:43" s="26" customFormat="1" ht="61.5" customHeight="1">
      <c r="B13" s="27" t="s">
        <v>68</v>
      </c>
      <c r="C13" s="80">
        <v>881.53</v>
      </c>
      <c r="D13" s="80">
        <v>1143.35</v>
      </c>
      <c r="E13" s="80">
        <v>1773.88</v>
      </c>
      <c r="F13" s="80">
        <v>1696.76</v>
      </c>
      <c r="G13" s="80">
        <v>647.82</v>
      </c>
      <c r="H13" s="80">
        <v>907.99</v>
      </c>
      <c r="I13" s="80">
        <v>881.53</v>
      </c>
      <c r="J13" s="80">
        <v>1143.35</v>
      </c>
      <c r="K13" s="80">
        <v>1773.88</v>
      </c>
      <c r="L13" s="80">
        <v>1696.76</v>
      </c>
      <c r="M13" s="80">
        <v>647.82</v>
      </c>
      <c r="N13" s="80">
        <v>907.99</v>
      </c>
      <c r="O13" s="80" t="s">
        <v>125</v>
      </c>
      <c r="P13" s="80" t="s">
        <v>125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 t="s">
        <v>125</v>
      </c>
      <c r="W13" s="80" t="s">
        <v>125</v>
      </c>
      <c r="X13" s="80" t="s">
        <v>125</v>
      </c>
      <c r="Y13" s="80" t="s">
        <v>125</v>
      </c>
      <c r="Z13" s="80" t="s">
        <v>125</v>
      </c>
      <c r="AA13" s="12"/>
      <c r="AB13" s="12"/>
      <c r="AC13" s="12"/>
      <c r="AD13" s="12"/>
      <c r="AE13" s="12"/>
      <c r="AF13" s="33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</row>
    <row r="14" spans="2:43" s="26" customFormat="1" ht="61.5" customHeight="1">
      <c r="B14" s="27" t="s">
        <v>69</v>
      </c>
      <c r="C14" s="80">
        <v>1670.02</v>
      </c>
      <c r="D14" s="80">
        <v>1966.03</v>
      </c>
      <c r="E14" s="80">
        <v>1941.41</v>
      </c>
      <c r="F14" s="80">
        <v>2658.14</v>
      </c>
      <c r="G14" s="80">
        <v>421.6</v>
      </c>
      <c r="H14" s="80">
        <v>270.35</v>
      </c>
      <c r="I14" s="80">
        <v>1804.32</v>
      </c>
      <c r="J14" s="80">
        <v>1310.19</v>
      </c>
      <c r="K14" s="80">
        <v>2073.45</v>
      </c>
      <c r="L14" s="80">
        <v>1687.42</v>
      </c>
      <c r="M14" s="80">
        <v>413.83</v>
      </c>
      <c r="N14" s="80">
        <v>335.67</v>
      </c>
      <c r="O14" s="80" t="s">
        <v>125</v>
      </c>
      <c r="P14" s="80">
        <v>172.38</v>
      </c>
      <c r="Q14" s="80" t="s">
        <v>125</v>
      </c>
      <c r="R14" s="80" t="s">
        <v>125</v>
      </c>
      <c r="S14" s="80" t="s">
        <v>125</v>
      </c>
      <c r="T14" s="80">
        <v>172.38</v>
      </c>
      <c r="U14" s="80">
        <v>1878.11</v>
      </c>
      <c r="V14" s="80">
        <v>4329.95</v>
      </c>
      <c r="W14" s="80">
        <v>1878.11</v>
      </c>
      <c r="X14" s="80">
        <v>4329.95</v>
      </c>
      <c r="Y14" s="80" t="s">
        <v>125</v>
      </c>
      <c r="Z14" s="80" t="s">
        <v>125</v>
      </c>
      <c r="AA14" s="12"/>
      <c r="AB14" s="12"/>
      <c r="AC14" s="12"/>
      <c r="AD14" s="12"/>
      <c r="AE14" s="12"/>
      <c r="AF14" s="33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</row>
    <row r="15" spans="2:43" s="26" customFormat="1" ht="61.5" customHeight="1">
      <c r="B15" s="27" t="s">
        <v>70</v>
      </c>
      <c r="C15" s="80">
        <v>1431.44</v>
      </c>
      <c r="D15" s="80">
        <v>1439.89</v>
      </c>
      <c r="E15" s="80">
        <v>2428.03</v>
      </c>
      <c r="F15" s="80">
        <v>3707.25</v>
      </c>
      <c r="G15" s="80">
        <v>297.38</v>
      </c>
      <c r="H15" s="80">
        <v>432.17</v>
      </c>
      <c r="I15" s="80">
        <v>1431.44</v>
      </c>
      <c r="J15" s="80">
        <v>1439.89</v>
      </c>
      <c r="K15" s="80">
        <v>2428.03</v>
      </c>
      <c r="L15" s="80">
        <v>3707.25</v>
      </c>
      <c r="M15" s="80">
        <v>297.38</v>
      </c>
      <c r="N15" s="80">
        <v>432.17</v>
      </c>
      <c r="O15" s="80" t="s">
        <v>125</v>
      </c>
      <c r="P15" s="80" t="s">
        <v>125</v>
      </c>
      <c r="Q15" s="80" t="s">
        <v>125</v>
      </c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 t="s">
        <v>125</v>
      </c>
      <c r="X15" s="80" t="s">
        <v>125</v>
      </c>
      <c r="Y15" s="80" t="s">
        <v>125</v>
      </c>
      <c r="Z15" s="80" t="s">
        <v>125</v>
      </c>
      <c r="AA15" s="12"/>
      <c r="AB15" s="12"/>
      <c r="AC15" s="12"/>
      <c r="AD15" s="12"/>
      <c r="AE15" s="12"/>
      <c r="AF15" s="33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</row>
    <row r="16" spans="2:43" s="26" customFormat="1" ht="61.5" customHeight="1">
      <c r="B16" s="27" t="s">
        <v>71</v>
      </c>
      <c r="C16" s="80">
        <v>991.41</v>
      </c>
      <c r="D16" s="80">
        <v>2022.5</v>
      </c>
      <c r="E16" s="80">
        <v>1690.3</v>
      </c>
      <c r="F16" s="80">
        <v>3186.48</v>
      </c>
      <c r="G16" s="80">
        <v>292.52</v>
      </c>
      <c r="H16" s="80">
        <v>382.36</v>
      </c>
      <c r="I16" s="80">
        <v>991.41</v>
      </c>
      <c r="J16" s="80">
        <v>1954.66</v>
      </c>
      <c r="K16" s="80">
        <v>1690.3</v>
      </c>
      <c r="L16" s="80">
        <v>3338.28</v>
      </c>
      <c r="M16" s="80">
        <v>292.52</v>
      </c>
      <c r="N16" s="80">
        <v>382.36</v>
      </c>
      <c r="O16" s="80" t="s">
        <v>125</v>
      </c>
      <c r="P16" s="80" t="s">
        <v>125</v>
      </c>
      <c r="Q16" s="80" t="s">
        <v>125</v>
      </c>
      <c r="R16" s="80" t="s">
        <v>125</v>
      </c>
      <c r="S16" s="80" t="s">
        <v>125</v>
      </c>
      <c r="T16" s="80" t="s">
        <v>125</v>
      </c>
      <c r="U16" s="80" t="s">
        <v>125</v>
      </c>
      <c r="V16" s="80">
        <v>2554</v>
      </c>
      <c r="W16" s="80" t="s">
        <v>125</v>
      </c>
      <c r="X16" s="80">
        <v>2554</v>
      </c>
      <c r="Y16" s="80" t="s">
        <v>125</v>
      </c>
      <c r="Z16" s="80" t="s">
        <v>125</v>
      </c>
      <c r="AA16" s="12"/>
      <c r="AB16" s="12"/>
      <c r="AC16" s="12"/>
      <c r="AD16" s="12"/>
      <c r="AE16" s="12"/>
      <c r="AF16" s="33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</row>
    <row r="17" spans="2:43" s="26" customFormat="1" ht="61.5" customHeight="1">
      <c r="B17" s="27" t="s">
        <v>72</v>
      </c>
      <c r="C17" s="80">
        <v>1334.5</v>
      </c>
      <c r="D17" s="80">
        <v>1345.7</v>
      </c>
      <c r="E17" s="80">
        <v>2462.78</v>
      </c>
      <c r="F17" s="80">
        <v>2561.18</v>
      </c>
      <c r="G17" s="80">
        <v>206.22</v>
      </c>
      <c r="H17" s="80">
        <v>447.31</v>
      </c>
      <c r="I17" s="80">
        <v>1334.5</v>
      </c>
      <c r="J17" s="80">
        <v>1345.7</v>
      </c>
      <c r="K17" s="80">
        <v>2462.78</v>
      </c>
      <c r="L17" s="80">
        <v>2561.18</v>
      </c>
      <c r="M17" s="80">
        <v>206.22</v>
      </c>
      <c r="N17" s="80">
        <v>447.31</v>
      </c>
      <c r="O17" s="80" t="s">
        <v>125</v>
      </c>
      <c r="P17" s="80" t="s">
        <v>125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 t="s">
        <v>125</v>
      </c>
      <c r="X17" s="80" t="s">
        <v>125</v>
      </c>
      <c r="Y17" s="80" t="s">
        <v>125</v>
      </c>
      <c r="Z17" s="80" t="s">
        <v>125</v>
      </c>
      <c r="AA17" s="12"/>
      <c r="AB17" s="12"/>
      <c r="AC17" s="12"/>
      <c r="AD17" s="12"/>
      <c r="AE17" s="12"/>
      <c r="AF17" s="33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</row>
    <row r="18" spans="1:43" s="26" customFormat="1" ht="61.5" customHeight="1">
      <c r="A18" s="28"/>
      <c r="B18" s="29" t="s">
        <v>73</v>
      </c>
      <c r="C18" s="81">
        <v>2111.6</v>
      </c>
      <c r="D18" s="82">
        <v>707</v>
      </c>
      <c r="E18" s="82">
        <v>2111.6</v>
      </c>
      <c r="F18" s="82">
        <v>884.75</v>
      </c>
      <c r="G18" s="82" t="s">
        <v>126</v>
      </c>
      <c r="H18" s="82">
        <v>529.25</v>
      </c>
      <c r="I18" s="82">
        <v>2111.6</v>
      </c>
      <c r="J18" s="82">
        <v>707</v>
      </c>
      <c r="K18" s="82">
        <v>2111.6</v>
      </c>
      <c r="L18" s="82">
        <v>884.75</v>
      </c>
      <c r="M18" s="82" t="s">
        <v>125</v>
      </c>
      <c r="N18" s="82">
        <v>529.25</v>
      </c>
      <c r="O18" s="82" t="s">
        <v>125</v>
      </c>
      <c r="P18" s="82" t="s">
        <v>125</v>
      </c>
      <c r="Q18" s="82" t="s">
        <v>125</v>
      </c>
      <c r="R18" s="82" t="s">
        <v>125</v>
      </c>
      <c r="S18" s="82" t="s">
        <v>125</v>
      </c>
      <c r="T18" s="82" t="s">
        <v>125</v>
      </c>
      <c r="U18" s="82" t="s">
        <v>125</v>
      </c>
      <c r="V18" s="82" t="s">
        <v>125</v>
      </c>
      <c r="W18" s="82" t="s">
        <v>125</v>
      </c>
      <c r="X18" s="82" t="s">
        <v>125</v>
      </c>
      <c r="Y18" s="82" t="s">
        <v>125</v>
      </c>
      <c r="Z18" s="82" t="s">
        <v>125</v>
      </c>
      <c r="AA18" s="12"/>
      <c r="AB18" s="12"/>
      <c r="AC18" s="12"/>
      <c r="AD18" s="12"/>
      <c r="AE18" s="12"/>
      <c r="AF18" s="33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</row>
    <row r="19" ht="18.75">
      <c r="B19" s="111" t="s">
        <v>134</v>
      </c>
    </row>
    <row r="20" ht="15.75">
      <c r="B20" s="18" t="s">
        <v>135</v>
      </c>
    </row>
  </sheetData>
  <mergeCells count="19">
    <mergeCell ref="W4:X4"/>
    <mergeCell ref="Y4:Z4"/>
    <mergeCell ref="A9:B9"/>
    <mergeCell ref="A1:V1"/>
    <mergeCell ref="I3:N3"/>
    <mergeCell ref="O3:T3"/>
    <mergeCell ref="U3:Z3"/>
    <mergeCell ref="C4:D4"/>
    <mergeCell ref="E4:F4"/>
    <mergeCell ref="A7:B7"/>
    <mergeCell ref="A4:B4"/>
    <mergeCell ref="G4:H4"/>
    <mergeCell ref="I4:J4"/>
    <mergeCell ref="U4:V4"/>
    <mergeCell ref="Q4:R4"/>
    <mergeCell ref="K4:L4"/>
    <mergeCell ref="M4:N4"/>
    <mergeCell ref="O4:P4"/>
    <mergeCell ref="S4:T4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11">
    <pageSetUpPr fitToPage="1"/>
  </sheetPr>
  <dimension ref="A1:AF20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6" width="10.625" style="18" customWidth="1"/>
    <col min="27" max="16384" width="9.00390625" style="18" customWidth="1"/>
  </cols>
  <sheetData>
    <row r="1" spans="1:22" ht="42.75" customHeight="1">
      <c r="A1" s="121" t="s">
        <v>128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5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6"/>
      <c r="Y2" s="32" t="s">
        <v>31</v>
      </c>
    </row>
    <row r="3" spans="1:26" ht="45.75" customHeight="1">
      <c r="A3" s="19"/>
      <c r="B3" s="20"/>
      <c r="C3" s="106" t="s">
        <v>120</v>
      </c>
      <c r="D3" s="107"/>
      <c r="E3" s="107"/>
      <c r="F3" s="108"/>
      <c r="G3" s="109"/>
      <c r="H3" s="110"/>
      <c r="I3" s="140" t="s">
        <v>121</v>
      </c>
      <c r="J3" s="141"/>
      <c r="K3" s="141"/>
      <c r="L3" s="141"/>
      <c r="M3" s="141"/>
      <c r="N3" s="142"/>
      <c r="O3" s="140" t="s">
        <v>122</v>
      </c>
      <c r="P3" s="141"/>
      <c r="Q3" s="141"/>
      <c r="R3" s="141"/>
      <c r="S3" s="141"/>
      <c r="T3" s="142"/>
      <c r="U3" s="143" t="s">
        <v>123</v>
      </c>
      <c r="V3" s="141"/>
      <c r="W3" s="141"/>
      <c r="X3" s="141"/>
      <c r="Y3" s="141"/>
      <c r="Z3" s="141"/>
    </row>
    <row r="4" spans="1:26" ht="65.25" customHeight="1">
      <c r="A4" s="123" t="s">
        <v>124</v>
      </c>
      <c r="B4" s="124"/>
      <c r="C4" s="144" t="s">
        <v>91</v>
      </c>
      <c r="D4" s="136"/>
      <c r="E4" s="138" t="s">
        <v>79</v>
      </c>
      <c r="F4" s="127"/>
      <c r="G4" s="125" t="s">
        <v>81</v>
      </c>
      <c r="H4" s="134"/>
      <c r="I4" s="135" t="s">
        <v>91</v>
      </c>
      <c r="J4" s="136"/>
      <c r="K4" s="138" t="s">
        <v>79</v>
      </c>
      <c r="L4" s="127"/>
      <c r="M4" s="125" t="s">
        <v>81</v>
      </c>
      <c r="N4" s="134"/>
      <c r="O4" s="135" t="s">
        <v>91</v>
      </c>
      <c r="P4" s="136"/>
      <c r="Q4" s="138" t="s">
        <v>79</v>
      </c>
      <c r="R4" s="127"/>
      <c r="S4" s="125" t="s">
        <v>81</v>
      </c>
      <c r="T4" s="134"/>
      <c r="U4" s="137" t="s">
        <v>91</v>
      </c>
      <c r="V4" s="136"/>
      <c r="W4" s="138" t="s">
        <v>79</v>
      </c>
      <c r="X4" s="127"/>
      <c r="Y4" s="132" t="s">
        <v>81</v>
      </c>
      <c r="Z4" s="139"/>
    </row>
    <row r="5" spans="1:26" s="63" customFormat="1" ht="15" customHeight="1">
      <c r="A5" s="60"/>
      <c r="B5" s="61"/>
      <c r="C5" s="59" t="str">
        <f>1!$C5</f>
        <v>二零零零年第二季</v>
      </c>
      <c r="D5" s="99" t="str">
        <f>1!$D5</f>
        <v>二零零一年第二季</v>
      </c>
      <c r="E5" s="97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101" t="str">
        <f>1!$D5</f>
        <v>二零零一年第二季</v>
      </c>
      <c r="I5" s="103" t="str">
        <f>1!$C5</f>
        <v>二零零零年第二季</v>
      </c>
      <c r="J5" s="99" t="str">
        <f>1!$D5</f>
        <v>二零零一年第二季</v>
      </c>
      <c r="K5" s="97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101" t="str">
        <f>1!$D5</f>
        <v>二零零一年第二季</v>
      </c>
      <c r="O5" s="103" t="str">
        <f>1!$C5</f>
        <v>二零零零年第二季</v>
      </c>
      <c r="P5" s="99" t="str">
        <f>1!$D5</f>
        <v>二零零一年第二季</v>
      </c>
      <c r="Q5" s="97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101" t="str">
        <f>1!$D5</f>
        <v>二零零一年第二季</v>
      </c>
      <c r="U5" s="97" t="str">
        <f>1!$C5</f>
        <v>二零零零年第二季</v>
      </c>
      <c r="V5" s="99" t="str">
        <f>1!$D5</f>
        <v>二零零一年第二季</v>
      </c>
      <c r="W5" s="97" t="str">
        <f>1!$C5</f>
        <v>二零零零年第二季</v>
      </c>
      <c r="X5" s="62" t="str">
        <f>1!$D5</f>
        <v>二零零一年第二季</v>
      </c>
      <c r="Y5" s="59" t="str">
        <f>1!$C5</f>
        <v>二零零零年第二季</v>
      </c>
      <c r="Z5" s="62" t="str">
        <f>1!$D5</f>
        <v>二零零一年第二季</v>
      </c>
    </row>
    <row r="6" spans="1:26" s="68" customFormat="1" ht="15" customHeight="1">
      <c r="A6" s="69" t="s">
        <v>0</v>
      </c>
      <c r="B6" s="70"/>
      <c r="C6" s="5" t="str">
        <f>1!$C6</f>
        <v>2º Trim. 2000</v>
      </c>
      <c r="D6" s="100" t="str">
        <f>1!$D6</f>
        <v>2º Trim. 2001</v>
      </c>
      <c r="E6" s="98" t="str">
        <f>1!$C6</f>
        <v>2º Trim. 2000</v>
      </c>
      <c r="F6" s="6" t="str">
        <f>1!$D6</f>
        <v>2º Trim. 2001</v>
      </c>
      <c r="G6" s="5" t="str">
        <f>1!$C6</f>
        <v>2º Trim. 2000</v>
      </c>
      <c r="H6" s="102" t="str">
        <f>1!$D6</f>
        <v>2º Trim. 2001</v>
      </c>
      <c r="I6" s="104" t="str">
        <f>1!$C6</f>
        <v>2º Trim. 2000</v>
      </c>
      <c r="J6" s="100" t="str">
        <f>1!$D6</f>
        <v>2º Trim. 2001</v>
      </c>
      <c r="K6" s="98" t="str">
        <f>1!$C6</f>
        <v>2º Trim. 2000</v>
      </c>
      <c r="L6" s="6" t="str">
        <f>1!$D6</f>
        <v>2º Trim. 2001</v>
      </c>
      <c r="M6" s="5" t="str">
        <f>1!$C6</f>
        <v>2º Trim. 2000</v>
      </c>
      <c r="N6" s="102" t="str">
        <f>1!$D6</f>
        <v>2º Trim. 2001</v>
      </c>
      <c r="O6" s="104" t="str">
        <f>1!$C6</f>
        <v>2º Trim. 2000</v>
      </c>
      <c r="P6" s="100" t="str">
        <f>1!$D6</f>
        <v>2º Trim. 2001</v>
      </c>
      <c r="Q6" s="98" t="str">
        <f>1!$C6</f>
        <v>2º Trim. 2000</v>
      </c>
      <c r="R6" s="6" t="str">
        <f>1!$D6</f>
        <v>2º Trim. 2001</v>
      </c>
      <c r="S6" s="5" t="str">
        <f>1!$C6</f>
        <v>2º Trim. 2000</v>
      </c>
      <c r="T6" s="102" t="str">
        <f>1!$D6</f>
        <v>2º Trim. 2001</v>
      </c>
      <c r="U6" s="98" t="str">
        <f>1!$C6</f>
        <v>2º Trim. 2000</v>
      </c>
      <c r="V6" s="100" t="str">
        <f>1!$D6</f>
        <v>2º Trim. 2001</v>
      </c>
      <c r="W6" s="98" t="str">
        <f>1!$C6</f>
        <v>2º Trim. 2000</v>
      </c>
      <c r="X6" s="6" t="str">
        <f>1!$D6</f>
        <v>2º Trim. 2001</v>
      </c>
      <c r="Y6" s="5" t="str">
        <f>1!$C6</f>
        <v>2º Trim. 2000</v>
      </c>
      <c r="Z6" s="6" t="str">
        <f>1!$D6</f>
        <v>2º Trim. 2001</v>
      </c>
    </row>
    <row r="7" spans="1:26" s="25" customFormat="1" ht="12.75" customHeight="1">
      <c r="A7" s="128">
        <v>1</v>
      </c>
      <c r="B7" s="129"/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</row>
    <row r="8" spans="1:22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32" s="26" customFormat="1" ht="68.25" customHeight="1">
      <c r="A9" s="130" t="s">
        <v>9</v>
      </c>
      <c r="B9" s="131"/>
      <c r="C9" s="79">
        <v>767.27</v>
      </c>
      <c r="D9" s="79">
        <v>839.76</v>
      </c>
      <c r="E9" s="79">
        <v>1024.88</v>
      </c>
      <c r="F9" s="79">
        <v>1094.94</v>
      </c>
      <c r="G9" s="79">
        <v>192.42</v>
      </c>
      <c r="H9" s="79">
        <v>212.23</v>
      </c>
      <c r="I9" s="79">
        <v>817.48</v>
      </c>
      <c r="J9" s="79">
        <v>855.48</v>
      </c>
      <c r="K9" s="79">
        <v>1007.05</v>
      </c>
      <c r="L9" s="79">
        <v>1050.06</v>
      </c>
      <c r="M9" s="79">
        <v>239.31</v>
      </c>
      <c r="N9" s="79">
        <v>268.4</v>
      </c>
      <c r="O9" s="79">
        <v>403.95</v>
      </c>
      <c r="P9" s="79">
        <v>605.04</v>
      </c>
      <c r="Q9" s="79">
        <v>957.94</v>
      </c>
      <c r="R9" s="79">
        <v>1056.53</v>
      </c>
      <c r="S9" s="79">
        <v>103.73</v>
      </c>
      <c r="T9" s="79">
        <v>118.92</v>
      </c>
      <c r="U9" s="79">
        <v>1333.99</v>
      </c>
      <c r="V9" s="79">
        <v>1558.9</v>
      </c>
      <c r="W9" s="79">
        <v>1529.67</v>
      </c>
      <c r="X9" s="79">
        <v>1633.35</v>
      </c>
      <c r="Y9" s="79">
        <v>221.06</v>
      </c>
      <c r="Z9" s="79">
        <v>144.3</v>
      </c>
      <c r="AF9" s="34"/>
    </row>
    <row r="10" spans="2:32" s="26" customFormat="1" ht="68.25" customHeight="1">
      <c r="B10" s="27" t="s">
        <v>10</v>
      </c>
      <c r="C10" s="80">
        <v>915.2</v>
      </c>
      <c r="D10" s="80">
        <v>1139.51</v>
      </c>
      <c r="E10" s="80">
        <v>923.4</v>
      </c>
      <c r="F10" s="80">
        <v>1177.58</v>
      </c>
      <c r="G10" s="80">
        <v>201.09</v>
      </c>
      <c r="H10" s="80">
        <v>118.54</v>
      </c>
      <c r="I10" s="80">
        <v>868.25</v>
      </c>
      <c r="J10" s="80">
        <v>1013.24</v>
      </c>
      <c r="K10" s="80">
        <v>877.24</v>
      </c>
      <c r="L10" s="80">
        <v>1027.66</v>
      </c>
      <c r="M10" s="80">
        <v>201.09</v>
      </c>
      <c r="N10" s="80">
        <v>134</v>
      </c>
      <c r="O10" s="80">
        <v>1018.81</v>
      </c>
      <c r="P10" s="80">
        <v>1084.72</v>
      </c>
      <c r="Q10" s="80">
        <v>1018.81</v>
      </c>
      <c r="R10" s="80">
        <v>1155.88</v>
      </c>
      <c r="S10" s="80" t="s">
        <v>125</v>
      </c>
      <c r="T10" s="80">
        <v>114.32</v>
      </c>
      <c r="U10" s="80">
        <v>1592.98</v>
      </c>
      <c r="V10" s="80">
        <v>1899.67</v>
      </c>
      <c r="W10" s="80">
        <v>1592.98</v>
      </c>
      <c r="X10" s="80">
        <v>1899.67</v>
      </c>
      <c r="Y10" s="80" t="s">
        <v>125</v>
      </c>
      <c r="Z10" s="80" t="s">
        <v>125</v>
      </c>
      <c r="AF10" s="34"/>
    </row>
    <row r="11" spans="2:32" s="26" customFormat="1" ht="68.25" customHeight="1">
      <c r="B11" s="27" t="s">
        <v>11</v>
      </c>
      <c r="C11" s="80">
        <v>733.76</v>
      </c>
      <c r="D11" s="80">
        <v>798.98</v>
      </c>
      <c r="E11" s="80">
        <v>1004.91</v>
      </c>
      <c r="F11" s="80">
        <v>1004.35</v>
      </c>
      <c r="G11" s="80">
        <v>220.23</v>
      </c>
      <c r="H11" s="80">
        <v>247.34</v>
      </c>
      <c r="I11" s="80">
        <v>774.62</v>
      </c>
      <c r="J11" s="80">
        <v>835.68</v>
      </c>
      <c r="K11" s="80">
        <v>1017.96</v>
      </c>
      <c r="L11" s="80">
        <v>1011.18</v>
      </c>
      <c r="M11" s="80">
        <v>230.19</v>
      </c>
      <c r="N11" s="80">
        <v>265.29</v>
      </c>
      <c r="O11" s="80">
        <v>332.07</v>
      </c>
      <c r="P11" s="80">
        <v>416.9</v>
      </c>
      <c r="Q11" s="80">
        <v>703.35</v>
      </c>
      <c r="R11" s="80">
        <v>850.63</v>
      </c>
      <c r="S11" s="80">
        <v>177.36</v>
      </c>
      <c r="T11" s="80">
        <v>179.29</v>
      </c>
      <c r="U11" s="80" t="s">
        <v>125</v>
      </c>
      <c r="V11" s="80" t="s">
        <v>125</v>
      </c>
      <c r="W11" s="80" t="s">
        <v>125</v>
      </c>
      <c r="X11" s="80" t="s">
        <v>125</v>
      </c>
      <c r="Y11" s="80" t="s">
        <v>125</v>
      </c>
      <c r="Z11" s="80" t="s">
        <v>125</v>
      </c>
      <c r="AF11" s="34"/>
    </row>
    <row r="12" spans="2:32" s="26" customFormat="1" ht="68.25" customHeight="1">
      <c r="B12" s="27" t="s">
        <v>12</v>
      </c>
      <c r="C12" s="80">
        <v>429.85</v>
      </c>
      <c r="D12" s="80">
        <v>437.86</v>
      </c>
      <c r="E12" s="80">
        <v>1332.07</v>
      </c>
      <c r="F12" s="80">
        <v>1051.4</v>
      </c>
      <c r="G12" s="80">
        <v>83.12</v>
      </c>
      <c r="H12" s="80">
        <v>93.98</v>
      </c>
      <c r="I12" s="80">
        <v>1197.14</v>
      </c>
      <c r="J12" s="80">
        <v>846.58</v>
      </c>
      <c r="K12" s="80">
        <v>1435.52</v>
      </c>
      <c r="L12" s="80">
        <v>1059.93</v>
      </c>
      <c r="M12" s="80">
        <v>100.6</v>
      </c>
      <c r="N12" s="80">
        <v>249.2</v>
      </c>
      <c r="O12" s="80">
        <v>199.03</v>
      </c>
      <c r="P12" s="80">
        <v>181.49</v>
      </c>
      <c r="Q12" s="80">
        <v>1039.54</v>
      </c>
      <c r="R12" s="80">
        <v>673.93</v>
      </c>
      <c r="S12" s="80">
        <v>73.31</v>
      </c>
      <c r="T12" s="80">
        <v>88.49</v>
      </c>
      <c r="U12" s="80">
        <v>1154.98</v>
      </c>
      <c r="V12" s="80">
        <v>1132.91</v>
      </c>
      <c r="W12" s="80">
        <v>1528.55</v>
      </c>
      <c r="X12" s="80">
        <v>1254.96</v>
      </c>
      <c r="Y12" s="80">
        <v>221.06</v>
      </c>
      <c r="Z12" s="80">
        <v>144.3</v>
      </c>
      <c r="AF12" s="34"/>
    </row>
    <row r="13" spans="2:32" s="26" customFormat="1" ht="68.25" customHeight="1">
      <c r="B13" s="27" t="s">
        <v>13</v>
      </c>
      <c r="C13" s="80">
        <v>506.98</v>
      </c>
      <c r="D13" s="80">
        <v>536.65</v>
      </c>
      <c r="E13" s="80">
        <v>1393.33</v>
      </c>
      <c r="F13" s="80">
        <v>1084.65</v>
      </c>
      <c r="G13" s="80">
        <v>274.84</v>
      </c>
      <c r="H13" s="80">
        <v>303.59</v>
      </c>
      <c r="I13" s="80">
        <v>506.98</v>
      </c>
      <c r="J13" s="80">
        <v>536.65</v>
      </c>
      <c r="K13" s="80">
        <v>1393.33</v>
      </c>
      <c r="L13" s="80">
        <v>1084.65</v>
      </c>
      <c r="M13" s="80">
        <v>274.84</v>
      </c>
      <c r="N13" s="80">
        <v>303.59</v>
      </c>
      <c r="O13" s="80" t="s">
        <v>125</v>
      </c>
      <c r="P13" s="80" t="s">
        <v>125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 t="s">
        <v>125</v>
      </c>
      <c r="W13" s="80" t="s">
        <v>125</v>
      </c>
      <c r="X13" s="80" t="s">
        <v>125</v>
      </c>
      <c r="Y13" s="80" t="s">
        <v>125</v>
      </c>
      <c r="Z13" s="80" t="s">
        <v>125</v>
      </c>
      <c r="AF13" s="34"/>
    </row>
    <row r="14" spans="2:32" s="26" customFormat="1" ht="68.25" customHeight="1">
      <c r="B14" s="27" t="s">
        <v>14</v>
      </c>
      <c r="C14" s="80">
        <v>1272.09</v>
      </c>
      <c r="D14" s="80">
        <v>1259.51</v>
      </c>
      <c r="E14" s="80">
        <v>1515.48</v>
      </c>
      <c r="F14" s="80">
        <v>1692.51</v>
      </c>
      <c r="G14" s="80">
        <v>152.5</v>
      </c>
      <c r="H14" s="80">
        <v>198.65</v>
      </c>
      <c r="I14" s="80">
        <v>1422.51</v>
      </c>
      <c r="J14" s="80">
        <v>1081.12</v>
      </c>
      <c r="K14" s="80">
        <v>1663.58</v>
      </c>
      <c r="L14" s="80">
        <v>1410.1</v>
      </c>
      <c r="M14" s="80">
        <v>177</v>
      </c>
      <c r="N14" s="80">
        <v>231.25</v>
      </c>
      <c r="O14" s="80" t="s">
        <v>125</v>
      </c>
      <c r="P14" s="80">
        <v>149.75</v>
      </c>
      <c r="Q14" s="80" t="s">
        <v>125</v>
      </c>
      <c r="R14" s="80" t="s">
        <v>125</v>
      </c>
      <c r="S14" s="80" t="s">
        <v>125</v>
      </c>
      <c r="T14" s="80">
        <v>149.75</v>
      </c>
      <c r="U14" s="80">
        <v>1239.22</v>
      </c>
      <c r="V14" s="80">
        <v>2178.89</v>
      </c>
      <c r="W14" s="80">
        <v>1239.22</v>
      </c>
      <c r="X14" s="80">
        <v>2178.89</v>
      </c>
      <c r="Y14" s="80" t="s">
        <v>125</v>
      </c>
      <c r="Z14" s="80" t="s">
        <v>125</v>
      </c>
      <c r="AF14" s="34"/>
    </row>
    <row r="15" spans="2:32" s="26" customFormat="1" ht="68.25" customHeight="1">
      <c r="B15" s="27" t="s">
        <v>15</v>
      </c>
      <c r="C15" s="80">
        <v>1166.81</v>
      </c>
      <c r="D15" s="80">
        <v>741.14</v>
      </c>
      <c r="E15" s="80">
        <v>1978.24</v>
      </c>
      <c r="F15" s="80">
        <v>1861.85</v>
      </c>
      <c r="G15" s="80">
        <v>243.45</v>
      </c>
      <c r="H15" s="80">
        <v>243.04</v>
      </c>
      <c r="I15" s="80">
        <v>1166.81</v>
      </c>
      <c r="J15" s="80">
        <v>741.14</v>
      </c>
      <c r="K15" s="80">
        <v>1978.24</v>
      </c>
      <c r="L15" s="80">
        <v>1861.85</v>
      </c>
      <c r="M15" s="80">
        <v>243.45</v>
      </c>
      <c r="N15" s="80">
        <v>243.04</v>
      </c>
      <c r="O15" s="80" t="s">
        <v>125</v>
      </c>
      <c r="P15" s="80" t="s">
        <v>125</v>
      </c>
      <c r="Q15" s="80" t="s">
        <v>125</v>
      </c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 t="s">
        <v>125</v>
      </c>
      <c r="X15" s="80" t="s">
        <v>125</v>
      </c>
      <c r="Y15" s="80" t="s">
        <v>125</v>
      </c>
      <c r="Z15" s="80" t="s">
        <v>125</v>
      </c>
      <c r="AF15" s="34"/>
    </row>
    <row r="16" spans="2:32" s="26" customFormat="1" ht="68.25" customHeight="1">
      <c r="B16" s="27" t="s">
        <v>16</v>
      </c>
      <c r="C16" s="80">
        <v>850.98</v>
      </c>
      <c r="D16" s="80">
        <v>1164.58</v>
      </c>
      <c r="E16" s="80">
        <v>1420.91</v>
      </c>
      <c r="F16" s="80">
        <v>1763.35</v>
      </c>
      <c r="G16" s="80">
        <v>281.04</v>
      </c>
      <c r="H16" s="80">
        <v>320.86</v>
      </c>
      <c r="I16" s="80">
        <v>850.98</v>
      </c>
      <c r="J16" s="80">
        <v>1143.21</v>
      </c>
      <c r="K16" s="80">
        <v>1420.91</v>
      </c>
      <c r="L16" s="80">
        <v>1866.88</v>
      </c>
      <c r="M16" s="80">
        <v>281.04</v>
      </c>
      <c r="N16" s="80">
        <v>320.86</v>
      </c>
      <c r="O16" s="80" t="s">
        <v>125</v>
      </c>
      <c r="P16" s="80" t="s">
        <v>125</v>
      </c>
      <c r="Q16" s="80" t="s">
        <v>125</v>
      </c>
      <c r="R16" s="80" t="s">
        <v>125</v>
      </c>
      <c r="S16" s="80" t="s">
        <v>125</v>
      </c>
      <c r="T16" s="80" t="s">
        <v>125</v>
      </c>
      <c r="U16" s="80" t="s">
        <v>125</v>
      </c>
      <c r="V16" s="80">
        <v>1332</v>
      </c>
      <c r="W16" s="80" t="s">
        <v>125</v>
      </c>
      <c r="X16" s="80">
        <v>1332</v>
      </c>
      <c r="Y16" s="80" t="s">
        <v>125</v>
      </c>
      <c r="Z16" s="80" t="s">
        <v>125</v>
      </c>
      <c r="AF16" s="34"/>
    </row>
    <row r="17" spans="2:32" s="26" customFormat="1" ht="68.25" customHeight="1">
      <c r="B17" s="27" t="s">
        <v>17</v>
      </c>
      <c r="C17" s="80">
        <v>1075.83</v>
      </c>
      <c r="D17" s="80">
        <v>985.63</v>
      </c>
      <c r="E17" s="80">
        <v>1946.22</v>
      </c>
      <c r="F17" s="80">
        <v>1970.12</v>
      </c>
      <c r="G17" s="80">
        <v>205.44</v>
      </c>
      <c r="H17" s="80">
        <v>257.96</v>
      </c>
      <c r="I17" s="80">
        <v>1075.83</v>
      </c>
      <c r="J17" s="80">
        <v>985.63</v>
      </c>
      <c r="K17" s="80">
        <v>1946.22</v>
      </c>
      <c r="L17" s="80">
        <v>1970.12</v>
      </c>
      <c r="M17" s="80">
        <v>205.44</v>
      </c>
      <c r="N17" s="80">
        <v>257.96</v>
      </c>
      <c r="O17" s="80" t="s">
        <v>125</v>
      </c>
      <c r="P17" s="80" t="s">
        <v>125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 t="s">
        <v>125</v>
      </c>
      <c r="X17" s="80" t="s">
        <v>125</v>
      </c>
      <c r="Y17" s="80" t="s">
        <v>125</v>
      </c>
      <c r="Z17" s="80" t="s">
        <v>125</v>
      </c>
      <c r="AF17" s="34"/>
    </row>
    <row r="18" spans="1:32" s="26" customFormat="1" ht="68.25" customHeight="1">
      <c r="A18" s="28"/>
      <c r="B18" s="29" t="s">
        <v>18</v>
      </c>
      <c r="C18" s="81">
        <v>1581.8</v>
      </c>
      <c r="D18" s="82">
        <v>444.5</v>
      </c>
      <c r="E18" s="82">
        <v>1581.8</v>
      </c>
      <c r="F18" s="82">
        <v>652</v>
      </c>
      <c r="G18" s="82" t="s">
        <v>125</v>
      </c>
      <c r="H18" s="82">
        <v>237</v>
      </c>
      <c r="I18" s="82">
        <v>1581.8</v>
      </c>
      <c r="J18" s="82">
        <v>444.5</v>
      </c>
      <c r="K18" s="82">
        <v>1581.8</v>
      </c>
      <c r="L18" s="82">
        <v>652</v>
      </c>
      <c r="M18" s="82" t="s">
        <v>125</v>
      </c>
      <c r="N18" s="82">
        <v>237</v>
      </c>
      <c r="O18" s="82" t="s">
        <v>125</v>
      </c>
      <c r="P18" s="82" t="s">
        <v>125</v>
      </c>
      <c r="Q18" s="82" t="s">
        <v>125</v>
      </c>
      <c r="R18" s="82" t="s">
        <v>125</v>
      </c>
      <c r="S18" s="82" t="s">
        <v>125</v>
      </c>
      <c r="T18" s="82" t="s">
        <v>125</v>
      </c>
      <c r="U18" s="82" t="s">
        <v>125</v>
      </c>
      <c r="V18" s="82" t="s">
        <v>125</v>
      </c>
      <c r="W18" s="82" t="s">
        <v>125</v>
      </c>
      <c r="X18" s="82" t="s">
        <v>125</v>
      </c>
      <c r="Y18" s="82" t="s">
        <v>125</v>
      </c>
      <c r="Z18" s="82" t="s">
        <v>125</v>
      </c>
      <c r="AF18" s="34"/>
    </row>
    <row r="19" ht="18.75">
      <c r="B19" s="111" t="s">
        <v>136</v>
      </c>
    </row>
    <row r="20" ht="15.75">
      <c r="B20" s="18" t="s">
        <v>137</v>
      </c>
    </row>
  </sheetData>
  <mergeCells count="19">
    <mergeCell ref="W4:X4"/>
    <mergeCell ref="Y4:Z4"/>
    <mergeCell ref="A9:B9"/>
    <mergeCell ref="A1:V1"/>
    <mergeCell ref="I3:N3"/>
    <mergeCell ref="O3:T3"/>
    <mergeCell ref="U3:Z3"/>
    <mergeCell ref="C4:D4"/>
    <mergeCell ref="E4:F4"/>
    <mergeCell ref="A7:B7"/>
    <mergeCell ref="A4:B4"/>
    <mergeCell ref="G4:H4"/>
    <mergeCell ref="I4:J4"/>
    <mergeCell ref="U4:V4"/>
    <mergeCell ref="Q4:R4"/>
    <mergeCell ref="K4:L4"/>
    <mergeCell ref="M4:N4"/>
    <mergeCell ref="O4:P4"/>
    <mergeCell ref="S4:T4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111">
    <pageSetUpPr fitToPage="1"/>
  </sheetPr>
  <dimension ref="A1:AF18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6" width="10.625" style="18" customWidth="1"/>
    <col min="27" max="16384" width="9.00390625" style="18" customWidth="1"/>
  </cols>
  <sheetData>
    <row r="1" spans="1:22" ht="42.75" customHeight="1">
      <c r="A1" s="121" t="s">
        <v>76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5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6"/>
      <c r="Y2" s="32" t="s">
        <v>33</v>
      </c>
    </row>
    <row r="3" spans="1:26" ht="45.75" customHeight="1">
      <c r="A3" s="19"/>
      <c r="B3" s="20"/>
      <c r="C3" s="106" t="s">
        <v>120</v>
      </c>
      <c r="D3" s="107"/>
      <c r="E3" s="107"/>
      <c r="F3" s="108"/>
      <c r="G3" s="109"/>
      <c r="H3" s="110"/>
      <c r="I3" s="140" t="s">
        <v>121</v>
      </c>
      <c r="J3" s="141"/>
      <c r="K3" s="141"/>
      <c r="L3" s="141"/>
      <c r="M3" s="141"/>
      <c r="N3" s="142"/>
      <c r="O3" s="140" t="s">
        <v>122</v>
      </c>
      <c r="P3" s="141"/>
      <c r="Q3" s="141"/>
      <c r="R3" s="141"/>
      <c r="S3" s="141"/>
      <c r="T3" s="142"/>
      <c r="U3" s="143" t="s">
        <v>123</v>
      </c>
      <c r="V3" s="141"/>
      <c r="W3" s="141"/>
      <c r="X3" s="141"/>
      <c r="Y3" s="141"/>
      <c r="Z3" s="141"/>
    </row>
    <row r="4" spans="1:26" ht="65.25" customHeight="1">
      <c r="A4" s="123" t="s">
        <v>124</v>
      </c>
      <c r="B4" s="124"/>
      <c r="C4" s="144" t="s">
        <v>91</v>
      </c>
      <c r="D4" s="136"/>
      <c r="E4" s="138" t="s">
        <v>79</v>
      </c>
      <c r="F4" s="127"/>
      <c r="G4" s="125" t="s">
        <v>81</v>
      </c>
      <c r="H4" s="134"/>
      <c r="I4" s="135" t="s">
        <v>91</v>
      </c>
      <c r="J4" s="136"/>
      <c r="K4" s="138" t="s">
        <v>79</v>
      </c>
      <c r="L4" s="127"/>
      <c r="M4" s="125" t="s">
        <v>81</v>
      </c>
      <c r="N4" s="134"/>
      <c r="O4" s="135" t="s">
        <v>91</v>
      </c>
      <c r="P4" s="136"/>
      <c r="Q4" s="138" t="s">
        <v>79</v>
      </c>
      <c r="R4" s="127"/>
      <c r="S4" s="125" t="s">
        <v>81</v>
      </c>
      <c r="T4" s="134"/>
      <c r="U4" s="137" t="s">
        <v>91</v>
      </c>
      <c r="V4" s="136"/>
      <c r="W4" s="138" t="s">
        <v>79</v>
      </c>
      <c r="X4" s="127"/>
      <c r="Y4" s="132" t="s">
        <v>81</v>
      </c>
      <c r="Z4" s="139"/>
    </row>
    <row r="5" spans="1:26" s="63" customFormat="1" ht="15" customHeight="1">
      <c r="A5" s="60"/>
      <c r="B5" s="61"/>
      <c r="C5" s="59" t="str">
        <f>1!$C5</f>
        <v>二零零零年第二季</v>
      </c>
      <c r="D5" s="99" t="str">
        <f>1!$D5</f>
        <v>二零零一年第二季</v>
      </c>
      <c r="E5" s="97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101" t="str">
        <f>1!$D5</f>
        <v>二零零一年第二季</v>
      </c>
      <c r="I5" s="103" t="str">
        <f>1!$C5</f>
        <v>二零零零年第二季</v>
      </c>
      <c r="J5" s="99" t="str">
        <f>1!$D5</f>
        <v>二零零一年第二季</v>
      </c>
      <c r="K5" s="97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101" t="str">
        <f>1!$D5</f>
        <v>二零零一年第二季</v>
      </c>
      <c r="O5" s="103" t="str">
        <f>1!$C5</f>
        <v>二零零零年第二季</v>
      </c>
      <c r="P5" s="99" t="str">
        <f>1!$D5</f>
        <v>二零零一年第二季</v>
      </c>
      <c r="Q5" s="97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101" t="str">
        <f>1!$D5</f>
        <v>二零零一年第二季</v>
      </c>
      <c r="U5" s="97" t="str">
        <f>1!$C5</f>
        <v>二零零零年第二季</v>
      </c>
      <c r="V5" s="99" t="str">
        <f>1!$D5</f>
        <v>二零零一年第二季</v>
      </c>
      <c r="W5" s="97" t="str">
        <f>1!$C5</f>
        <v>二零零零年第二季</v>
      </c>
      <c r="X5" s="62" t="str">
        <f>1!$D5</f>
        <v>二零零一年第二季</v>
      </c>
      <c r="Y5" s="59" t="str">
        <f>1!$C5</f>
        <v>二零零零年第二季</v>
      </c>
      <c r="Z5" s="62" t="str">
        <f>1!$D5</f>
        <v>二零零一年第二季</v>
      </c>
    </row>
    <row r="6" spans="1:26" s="68" customFormat="1" ht="15" customHeight="1">
      <c r="A6" s="69" t="s">
        <v>0</v>
      </c>
      <c r="B6" s="70"/>
      <c r="C6" s="5" t="str">
        <f>1!$C6</f>
        <v>2º Trim. 2000</v>
      </c>
      <c r="D6" s="100" t="str">
        <f>1!$D6</f>
        <v>2º Trim. 2001</v>
      </c>
      <c r="E6" s="98" t="str">
        <f>1!$C6</f>
        <v>2º Trim. 2000</v>
      </c>
      <c r="F6" s="6" t="str">
        <f>1!$D6</f>
        <v>2º Trim. 2001</v>
      </c>
      <c r="G6" s="5" t="str">
        <f>1!$C6</f>
        <v>2º Trim. 2000</v>
      </c>
      <c r="H6" s="102" t="str">
        <f>1!$D6</f>
        <v>2º Trim. 2001</v>
      </c>
      <c r="I6" s="104" t="str">
        <f>1!$C6</f>
        <v>2º Trim. 2000</v>
      </c>
      <c r="J6" s="100" t="str">
        <f>1!$D6</f>
        <v>2º Trim. 2001</v>
      </c>
      <c r="K6" s="98" t="str">
        <f>1!$C6</f>
        <v>2º Trim. 2000</v>
      </c>
      <c r="L6" s="6" t="str">
        <f>1!$D6</f>
        <v>2º Trim. 2001</v>
      </c>
      <c r="M6" s="5" t="str">
        <f>1!$C6</f>
        <v>2º Trim. 2000</v>
      </c>
      <c r="N6" s="102" t="str">
        <f>1!$D6</f>
        <v>2º Trim. 2001</v>
      </c>
      <c r="O6" s="104" t="str">
        <f>1!$C6</f>
        <v>2º Trim. 2000</v>
      </c>
      <c r="P6" s="100" t="str">
        <f>1!$D6</f>
        <v>2º Trim. 2001</v>
      </c>
      <c r="Q6" s="98" t="str">
        <f>1!$C6</f>
        <v>2º Trim. 2000</v>
      </c>
      <c r="R6" s="6" t="str">
        <f>1!$D6</f>
        <v>2º Trim. 2001</v>
      </c>
      <c r="S6" s="5" t="str">
        <f>1!$C6</f>
        <v>2º Trim. 2000</v>
      </c>
      <c r="T6" s="102" t="str">
        <f>1!$D6</f>
        <v>2º Trim. 2001</v>
      </c>
      <c r="U6" s="98" t="str">
        <f>1!$C6</f>
        <v>2º Trim. 2000</v>
      </c>
      <c r="V6" s="100" t="str">
        <f>1!$D6</f>
        <v>2º Trim. 2001</v>
      </c>
      <c r="W6" s="98" t="str">
        <f>1!$C6</f>
        <v>2º Trim. 2000</v>
      </c>
      <c r="X6" s="6" t="str">
        <f>1!$D6</f>
        <v>2º Trim. 2001</v>
      </c>
      <c r="Y6" s="5" t="str">
        <f>1!$C6</f>
        <v>2º Trim. 2000</v>
      </c>
      <c r="Z6" s="6" t="str">
        <f>1!$D6</f>
        <v>2º Trim. 2001</v>
      </c>
    </row>
    <row r="7" spans="1:26" s="25" customFormat="1" ht="12.75" customHeight="1">
      <c r="A7" s="128">
        <v>1</v>
      </c>
      <c r="B7" s="129"/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</row>
    <row r="8" spans="1:22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32" s="26" customFormat="1" ht="68.25" customHeight="1">
      <c r="A9" s="130" t="s">
        <v>19</v>
      </c>
      <c r="B9" s="131"/>
      <c r="C9" s="79">
        <v>447.87</v>
      </c>
      <c r="D9" s="79">
        <v>511.61</v>
      </c>
      <c r="E9" s="79">
        <v>575.83</v>
      </c>
      <c r="F9" s="79">
        <v>647.91</v>
      </c>
      <c r="G9" s="79">
        <v>162.34</v>
      </c>
      <c r="H9" s="79">
        <v>176.43</v>
      </c>
      <c r="I9" s="79">
        <v>449.28</v>
      </c>
      <c r="J9" s="79">
        <v>465.31</v>
      </c>
      <c r="K9" s="79">
        <v>550.04</v>
      </c>
      <c r="L9" s="79">
        <v>554.44</v>
      </c>
      <c r="M9" s="79">
        <v>142</v>
      </c>
      <c r="N9" s="79">
        <v>196.37</v>
      </c>
      <c r="O9" s="79">
        <v>396.67</v>
      </c>
      <c r="P9" s="79">
        <v>470.76</v>
      </c>
      <c r="Q9" s="79">
        <v>746.44</v>
      </c>
      <c r="R9" s="79">
        <v>780.5</v>
      </c>
      <c r="S9" s="79">
        <v>207.12</v>
      </c>
      <c r="T9" s="79">
        <v>137.25</v>
      </c>
      <c r="U9" s="79">
        <v>661.01</v>
      </c>
      <c r="V9" s="79">
        <v>1267.17</v>
      </c>
      <c r="W9" s="79">
        <v>774.05</v>
      </c>
      <c r="X9" s="79">
        <v>1313.81</v>
      </c>
      <c r="Y9" s="79">
        <v>18.06</v>
      </c>
      <c r="Z9" s="79">
        <v>381</v>
      </c>
      <c r="AF9" s="34"/>
    </row>
    <row r="10" spans="2:32" s="26" customFormat="1" ht="68.25" customHeight="1">
      <c r="B10" s="27" t="s">
        <v>20</v>
      </c>
      <c r="C10" s="80">
        <v>1025.5</v>
      </c>
      <c r="D10" s="80">
        <v>1169.54</v>
      </c>
      <c r="E10" s="80">
        <v>1033.07</v>
      </c>
      <c r="F10" s="80">
        <v>1209.46</v>
      </c>
      <c r="G10" s="80">
        <v>366.18</v>
      </c>
      <c r="H10" s="80">
        <v>98.93</v>
      </c>
      <c r="I10" s="80">
        <v>1001.49</v>
      </c>
      <c r="J10" s="80">
        <v>1308.53</v>
      </c>
      <c r="K10" s="80">
        <v>1010.05</v>
      </c>
      <c r="L10" s="80">
        <v>1328.04</v>
      </c>
      <c r="M10" s="80">
        <v>366.18</v>
      </c>
      <c r="N10" s="80">
        <v>118.33</v>
      </c>
      <c r="O10" s="80">
        <v>1227.78</v>
      </c>
      <c r="P10" s="80">
        <v>886.89</v>
      </c>
      <c r="Q10" s="80">
        <v>1227.78</v>
      </c>
      <c r="R10" s="80">
        <v>945.06</v>
      </c>
      <c r="S10" s="80" t="s">
        <v>125</v>
      </c>
      <c r="T10" s="80">
        <v>93.64</v>
      </c>
      <c r="U10" s="80">
        <v>1016.76</v>
      </c>
      <c r="V10" s="80">
        <v>1632.05</v>
      </c>
      <c r="W10" s="80">
        <v>1016.76</v>
      </c>
      <c r="X10" s="80">
        <v>1632.05</v>
      </c>
      <c r="Y10" s="80" t="s">
        <v>125</v>
      </c>
      <c r="Z10" s="80" t="s">
        <v>125</v>
      </c>
      <c r="AF10" s="34"/>
    </row>
    <row r="11" spans="2:32" s="26" customFormat="1" ht="68.25" customHeight="1">
      <c r="B11" s="27" t="s">
        <v>21</v>
      </c>
      <c r="C11" s="80">
        <v>136.92</v>
      </c>
      <c r="D11" s="80">
        <v>267.04</v>
      </c>
      <c r="E11" s="80">
        <v>168.28</v>
      </c>
      <c r="F11" s="80">
        <v>322.06</v>
      </c>
      <c r="G11" s="80">
        <v>77.51</v>
      </c>
      <c r="H11" s="80">
        <v>119.27</v>
      </c>
      <c r="I11" s="80">
        <v>144.05</v>
      </c>
      <c r="J11" s="80">
        <v>279.92</v>
      </c>
      <c r="K11" s="80">
        <v>172.22</v>
      </c>
      <c r="L11" s="80">
        <v>326.77</v>
      </c>
      <c r="M11" s="80">
        <v>81.02</v>
      </c>
      <c r="N11" s="80">
        <v>127.63</v>
      </c>
      <c r="O11" s="80">
        <v>66.82</v>
      </c>
      <c r="P11" s="80">
        <v>133.03</v>
      </c>
      <c r="Q11" s="80">
        <v>77.4</v>
      </c>
      <c r="R11" s="80">
        <v>216</v>
      </c>
      <c r="S11" s="80">
        <v>62.42</v>
      </c>
      <c r="T11" s="80">
        <v>87.57</v>
      </c>
      <c r="U11" s="80" t="s">
        <v>125</v>
      </c>
      <c r="V11" s="80" t="s">
        <v>125</v>
      </c>
      <c r="W11" s="80" t="s">
        <v>125</v>
      </c>
      <c r="X11" s="80" t="s">
        <v>125</v>
      </c>
      <c r="Y11" s="80" t="s">
        <v>125</v>
      </c>
      <c r="Z11" s="80" t="s">
        <v>125</v>
      </c>
      <c r="AF11" s="34"/>
    </row>
    <row r="12" spans="2:32" s="26" customFormat="1" ht="68.25" customHeight="1">
      <c r="B12" s="27" t="s">
        <v>22</v>
      </c>
      <c r="C12" s="80">
        <v>281.47</v>
      </c>
      <c r="D12" s="80">
        <v>347.47</v>
      </c>
      <c r="E12" s="80">
        <v>373.15</v>
      </c>
      <c r="F12" s="80">
        <v>654.65</v>
      </c>
      <c r="G12" s="80">
        <v>246.23</v>
      </c>
      <c r="H12" s="80">
        <v>175.29</v>
      </c>
      <c r="I12" s="80">
        <v>252.64</v>
      </c>
      <c r="J12" s="80">
        <v>300.26</v>
      </c>
      <c r="K12" s="80">
        <v>282.17</v>
      </c>
      <c r="L12" s="80">
        <v>400.86</v>
      </c>
      <c r="M12" s="80">
        <v>116.8</v>
      </c>
      <c r="N12" s="80">
        <v>18.6</v>
      </c>
      <c r="O12" s="80">
        <v>260.26</v>
      </c>
      <c r="P12" s="80">
        <v>216.99</v>
      </c>
      <c r="Q12" s="80">
        <v>231.26</v>
      </c>
      <c r="R12" s="80">
        <v>466.75</v>
      </c>
      <c r="S12" s="80">
        <v>264.6</v>
      </c>
      <c r="T12" s="80">
        <v>169.83</v>
      </c>
      <c r="U12" s="80">
        <v>397.75</v>
      </c>
      <c r="V12" s="80">
        <v>754.48</v>
      </c>
      <c r="W12" s="80">
        <v>549.63</v>
      </c>
      <c r="X12" s="80">
        <v>800.59</v>
      </c>
      <c r="Y12" s="80">
        <v>18.06</v>
      </c>
      <c r="Z12" s="80">
        <v>381</v>
      </c>
      <c r="AF12" s="34"/>
    </row>
    <row r="13" spans="2:32" s="26" customFormat="1" ht="68.25" customHeight="1">
      <c r="B13" s="27" t="s">
        <v>23</v>
      </c>
      <c r="C13" s="80">
        <v>374.55</v>
      </c>
      <c r="D13" s="80">
        <v>606.7</v>
      </c>
      <c r="E13" s="80">
        <v>380.55</v>
      </c>
      <c r="F13" s="80">
        <v>612.11</v>
      </c>
      <c r="G13" s="80">
        <v>372.98</v>
      </c>
      <c r="H13" s="80">
        <v>604.4</v>
      </c>
      <c r="I13" s="80">
        <v>374.55</v>
      </c>
      <c r="J13" s="80">
        <v>606.7</v>
      </c>
      <c r="K13" s="80">
        <v>380.55</v>
      </c>
      <c r="L13" s="80">
        <v>612.11</v>
      </c>
      <c r="M13" s="80">
        <v>372.98</v>
      </c>
      <c r="N13" s="80">
        <v>604.4</v>
      </c>
      <c r="O13" s="80" t="s">
        <v>125</v>
      </c>
      <c r="P13" s="80" t="s">
        <v>125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 t="s">
        <v>125</v>
      </c>
      <c r="W13" s="80" t="s">
        <v>125</v>
      </c>
      <c r="X13" s="80" t="s">
        <v>125</v>
      </c>
      <c r="Y13" s="80" t="s">
        <v>125</v>
      </c>
      <c r="Z13" s="80" t="s">
        <v>125</v>
      </c>
      <c r="AF13" s="34"/>
    </row>
    <row r="14" spans="2:32" s="26" customFormat="1" ht="68.25" customHeight="1">
      <c r="B14" s="27" t="s">
        <v>24</v>
      </c>
      <c r="C14" s="80">
        <v>397.93</v>
      </c>
      <c r="D14" s="80">
        <v>706.52</v>
      </c>
      <c r="E14" s="80">
        <v>425.93</v>
      </c>
      <c r="F14" s="80">
        <v>965.63</v>
      </c>
      <c r="G14" s="80">
        <v>269.1</v>
      </c>
      <c r="H14" s="80">
        <v>71.7</v>
      </c>
      <c r="I14" s="80">
        <v>381.81</v>
      </c>
      <c r="J14" s="80">
        <v>229.07</v>
      </c>
      <c r="K14" s="80">
        <v>409.87</v>
      </c>
      <c r="L14" s="80">
        <v>277.32</v>
      </c>
      <c r="M14" s="80">
        <v>236.83</v>
      </c>
      <c r="N14" s="80">
        <v>104.42</v>
      </c>
      <c r="O14" s="80" t="s">
        <v>125</v>
      </c>
      <c r="P14" s="80">
        <v>22.63</v>
      </c>
      <c r="Q14" s="80" t="s">
        <v>125</v>
      </c>
      <c r="R14" s="80" t="s">
        <v>125</v>
      </c>
      <c r="S14" s="80" t="s">
        <v>125</v>
      </c>
      <c r="T14" s="80">
        <v>22.63</v>
      </c>
      <c r="U14" s="80">
        <v>638.89</v>
      </c>
      <c r="V14" s="80">
        <v>2151.06</v>
      </c>
      <c r="W14" s="80">
        <v>638.89</v>
      </c>
      <c r="X14" s="80">
        <v>2151.06</v>
      </c>
      <c r="Y14" s="80" t="s">
        <v>125</v>
      </c>
      <c r="Z14" s="80" t="s">
        <v>125</v>
      </c>
      <c r="AF14" s="34"/>
    </row>
    <row r="15" spans="2:32" s="26" customFormat="1" ht="68.25" customHeight="1">
      <c r="B15" s="27" t="s">
        <v>25</v>
      </c>
      <c r="C15" s="80">
        <v>264.63</v>
      </c>
      <c r="D15" s="80">
        <v>698.75</v>
      </c>
      <c r="E15" s="80">
        <v>449.79</v>
      </c>
      <c r="F15" s="80">
        <v>1845.4</v>
      </c>
      <c r="G15" s="80">
        <v>53.93</v>
      </c>
      <c r="H15" s="80">
        <v>189.13</v>
      </c>
      <c r="I15" s="80">
        <v>264.63</v>
      </c>
      <c r="J15" s="80">
        <v>698.75</v>
      </c>
      <c r="K15" s="80">
        <v>449.79</v>
      </c>
      <c r="L15" s="80">
        <v>1845.4</v>
      </c>
      <c r="M15" s="80">
        <v>53.93</v>
      </c>
      <c r="N15" s="80">
        <v>189.13</v>
      </c>
      <c r="O15" s="80" t="s">
        <v>125</v>
      </c>
      <c r="P15" s="80" t="s">
        <v>125</v>
      </c>
      <c r="Q15" s="80" t="s">
        <v>125</v>
      </c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 t="s">
        <v>125</v>
      </c>
      <c r="X15" s="80" t="s">
        <v>125</v>
      </c>
      <c r="Y15" s="80" t="s">
        <v>125</v>
      </c>
      <c r="Z15" s="80" t="s">
        <v>125</v>
      </c>
      <c r="AF15" s="34"/>
    </row>
    <row r="16" spans="2:32" s="26" customFormat="1" ht="68.25" customHeight="1">
      <c r="B16" s="27" t="s">
        <v>26</v>
      </c>
      <c r="C16" s="80">
        <v>140.43</v>
      </c>
      <c r="D16" s="80">
        <v>857.92</v>
      </c>
      <c r="E16" s="80">
        <v>269.39</v>
      </c>
      <c r="F16" s="80">
        <v>1423.13</v>
      </c>
      <c r="G16" s="80">
        <v>11.48</v>
      </c>
      <c r="H16" s="80">
        <v>61.5</v>
      </c>
      <c r="I16" s="80">
        <v>140.43</v>
      </c>
      <c r="J16" s="80">
        <v>811.45</v>
      </c>
      <c r="K16" s="80">
        <v>269.39</v>
      </c>
      <c r="L16" s="80">
        <v>1471.4</v>
      </c>
      <c r="M16" s="80">
        <v>11.48</v>
      </c>
      <c r="N16" s="80">
        <v>61.5</v>
      </c>
      <c r="O16" s="80" t="s">
        <v>125</v>
      </c>
      <c r="P16" s="80" t="s">
        <v>125</v>
      </c>
      <c r="Q16" s="80" t="s">
        <v>125</v>
      </c>
      <c r="R16" s="80" t="s">
        <v>125</v>
      </c>
      <c r="S16" s="80" t="s">
        <v>125</v>
      </c>
      <c r="T16" s="80" t="s">
        <v>125</v>
      </c>
      <c r="U16" s="80" t="s">
        <v>125</v>
      </c>
      <c r="V16" s="80">
        <v>1222</v>
      </c>
      <c r="W16" s="80" t="s">
        <v>125</v>
      </c>
      <c r="X16" s="80">
        <v>1222</v>
      </c>
      <c r="Y16" s="80" t="s">
        <v>125</v>
      </c>
      <c r="Z16" s="80" t="s">
        <v>125</v>
      </c>
      <c r="AF16" s="34"/>
    </row>
    <row r="17" spans="2:32" s="26" customFormat="1" ht="68.25" customHeight="1">
      <c r="B17" s="27" t="s">
        <v>27</v>
      </c>
      <c r="C17" s="80">
        <v>258.67</v>
      </c>
      <c r="D17" s="80">
        <v>360.07</v>
      </c>
      <c r="E17" s="80">
        <v>516.56</v>
      </c>
      <c r="F17" s="80">
        <v>591.06</v>
      </c>
      <c r="G17" s="80">
        <v>0.78</v>
      </c>
      <c r="H17" s="80">
        <v>189.35</v>
      </c>
      <c r="I17" s="80">
        <v>258.67</v>
      </c>
      <c r="J17" s="80">
        <v>360.07</v>
      </c>
      <c r="K17" s="80">
        <v>516.56</v>
      </c>
      <c r="L17" s="80">
        <v>591.06</v>
      </c>
      <c r="M17" s="80">
        <v>0.78</v>
      </c>
      <c r="N17" s="80">
        <v>189.35</v>
      </c>
      <c r="O17" s="80" t="s">
        <v>125</v>
      </c>
      <c r="P17" s="80" t="s">
        <v>125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 t="s">
        <v>125</v>
      </c>
      <c r="X17" s="80" t="s">
        <v>125</v>
      </c>
      <c r="Y17" s="80" t="s">
        <v>125</v>
      </c>
      <c r="Z17" s="80" t="s">
        <v>125</v>
      </c>
      <c r="AF17" s="34"/>
    </row>
    <row r="18" spans="1:32" s="26" customFormat="1" ht="68.25" customHeight="1">
      <c r="A18" s="28"/>
      <c r="B18" s="29" t="s">
        <v>28</v>
      </c>
      <c r="C18" s="81">
        <v>529.8</v>
      </c>
      <c r="D18" s="82">
        <v>262.5</v>
      </c>
      <c r="E18" s="82">
        <v>529.8</v>
      </c>
      <c r="F18" s="82">
        <v>232.75</v>
      </c>
      <c r="G18" s="82" t="s">
        <v>125</v>
      </c>
      <c r="H18" s="82">
        <v>292.25</v>
      </c>
      <c r="I18" s="82">
        <v>529.8</v>
      </c>
      <c r="J18" s="82">
        <v>262.5</v>
      </c>
      <c r="K18" s="82">
        <v>529.8</v>
      </c>
      <c r="L18" s="82">
        <v>232.75</v>
      </c>
      <c r="M18" s="82" t="s">
        <v>125</v>
      </c>
      <c r="N18" s="82">
        <v>292.25</v>
      </c>
      <c r="O18" s="82" t="s">
        <v>125</v>
      </c>
      <c r="P18" s="82" t="s">
        <v>125</v>
      </c>
      <c r="Q18" s="82" t="s">
        <v>125</v>
      </c>
      <c r="R18" s="82" t="s">
        <v>125</v>
      </c>
      <c r="S18" s="82" t="s">
        <v>125</v>
      </c>
      <c r="T18" s="82" t="s">
        <v>125</v>
      </c>
      <c r="U18" s="82" t="s">
        <v>125</v>
      </c>
      <c r="V18" s="82" t="s">
        <v>125</v>
      </c>
      <c r="W18" s="82" t="s">
        <v>125</v>
      </c>
      <c r="X18" s="82" t="s">
        <v>125</v>
      </c>
      <c r="Y18" s="82" t="s">
        <v>125</v>
      </c>
      <c r="Z18" s="82" t="s">
        <v>125</v>
      </c>
      <c r="AF18" s="34"/>
    </row>
  </sheetData>
  <mergeCells count="19">
    <mergeCell ref="A7:B7"/>
    <mergeCell ref="G4:H4"/>
    <mergeCell ref="I4:J4"/>
    <mergeCell ref="U4:V4"/>
    <mergeCell ref="Q4:R4"/>
    <mergeCell ref="K4:L4"/>
    <mergeCell ref="M4:N4"/>
    <mergeCell ref="O4:P4"/>
    <mergeCell ref="S4:T4"/>
    <mergeCell ref="W4:X4"/>
    <mergeCell ref="Y4:Z4"/>
    <mergeCell ref="A9:B9"/>
    <mergeCell ref="A1:V1"/>
    <mergeCell ref="I3:N3"/>
    <mergeCell ref="O3:T3"/>
    <mergeCell ref="U3:Z3"/>
    <mergeCell ref="C4:D4"/>
    <mergeCell ref="E4:F4"/>
    <mergeCell ref="A4:B4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1111">
    <pageSetUpPr fitToPage="1"/>
  </sheetPr>
  <dimension ref="A1:AF20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75390625" style="18" customWidth="1"/>
    <col min="2" max="2" width="17.25390625" style="18" customWidth="1"/>
    <col min="3" max="26" width="10.625" style="18" customWidth="1"/>
    <col min="27" max="16384" width="9.00390625" style="18" customWidth="1"/>
  </cols>
  <sheetData>
    <row r="1" spans="1:22" ht="42.75" customHeight="1">
      <c r="A1" s="121" t="s">
        <v>129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</row>
    <row r="2" spans="1:25" ht="21.75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V2" s="16"/>
      <c r="Y2" s="32" t="s">
        <v>33</v>
      </c>
    </row>
    <row r="3" spans="1:26" ht="45.75" customHeight="1">
      <c r="A3" s="19"/>
      <c r="B3" s="20"/>
      <c r="C3" s="106" t="s">
        <v>120</v>
      </c>
      <c r="D3" s="107"/>
      <c r="E3" s="107"/>
      <c r="F3" s="108"/>
      <c r="G3" s="109"/>
      <c r="H3" s="110"/>
      <c r="I3" s="140" t="s">
        <v>121</v>
      </c>
      <c r="J3" s="141"/>
      <c r="K3" s="141"/>
      <c r="L3" s="141"/>
      <c r="M3" s="141"/>
      <c r="N3" s="142"/>
      <c r="O3" s="140" t="s">
        <v>122</v>
      </c>
      <c r="P3" s="141"/>
      <c r="Q3" s="141"/>
      <c r="R3" s="141"/>
      <c r="S3" s="141"/>
      <c r="T3" s="142"/>
      <c r="U3" s="143" t="s">
        <v>123</v>
      </c>
      <c r="V3" s="141"/>
      <c r="W3" s="141"/>
      <c r="X3" s="141"/>
      <c r="Y3" s="141"/>
      <c r="Z3" s="141"/>
    </row>
    <row r="4" spans="1:26" ht="65.25" customHeight="1">
      <c r="A4" s="123" t="s">
        <v>124</v>
      </c>
      <c r="B4" s="124"/>
      <c r="C4" s="144" t="s">
        <v>91</v>
      </c>
      <c r="D4" s="136"/>
      <c r="E4" s="138" t="s">
        <v>79</v>
      </c>
      <c r="F4" s="127"/>
      <c r="G4" s="125" t="s">
        <v>81</v>
      </c>
      <c r="H4" s="134"/>
      <c r="I4" s="135" t="s">
        <v>91</v>
      </c>
      <c r="J4" s="136"/>
      <c r="K4" s="138" t="s">
        <v>79</v>
      </c>
      <c r="L4" s="127"/>
      <c r="M4" s="125" t="s">
        <v>81</v>
      </c>
      <c r="N4" s="134"/>
      <c r="O4" s="135" t="s">
        <v>91</v>
      </c>
      <c r="P4" s="136"/>
      <c r="Q4" s="138" t="s">
        <v>79</v>
      </c>
      <c r="R4" s="127"/>
      <c r="S4" s="125" t="s">
        <v>81</v>
      </c>
      <c r="T4" s="134"/>
      <c r="U4" s="137" t="s">
        <v>91</v>
      </c>
      <c r="V4" s="136"/>
      <c r="W4" s="138" t="s">
        <v>79</v>
      </c>
      <c r="X4" s="127"/>
      <c r="Y4" s="132" t="s">
        <v>81</v>
      </c>
      <c r="Z4" s="139"/>
    </row>
    <row r="5" spans="1:26" s="63" customFormat="1" ht="15" customHeight="1">
      <c r="A5" s="60"/>
      <c r="B5" s="61"/>
      <c r="C5" s="59" t="str">
        <f>1!$C5</f>
        <v>二零零零年第二季</v>
      </c>
      <c r="D5" s="99" t="str">
        <f>1!$D5</f>
        <v>二零零一年第二季</v>
      </c>
      <c r="E5" s="97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101" t="str">
        <f>1!$D5</f>
        <v>二零零一年第二季</v>
      </c>
      <c r="I5" s="103" t="str">
        <f>1!$C5</f>
        <v>二零零零年第二季</v>
      </c>
      <c r="J5" s="99" t="str">
        <f>1!$D5</f>
        <v>二零零一年第二季</v>
      </c>
      <c r="K5" s="97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101" t="str">
        <f>1!$D5</f>
        <v>二零零一年第二季</v>
      </c>
      <c r="O5" s="103" t="str">
        <f>1!$C5</f>
        <v>二零零零年第二季</v>
      </c>
      <c r="P5" s="99" t="str">
        <f>1!$D5</f>
        <v>二零零一年第二季</v>
      </c>
      <c r="Q5" s="97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101" t="str">
        <f>1!$D5</f>
        <v>二零零一年第二季</v>
      </c>
      <c r="U5" s="97" t="str">
        <f>1!$C5</f>
        <v>二零零零年第二季</v>
      </c>
      <c r="V5" s="99" t="str">
        <f>1!$D5</f>
        <v>二零零一年第二季</v>
      </c>
      <c r="W5" s="97" t="str">
        <f>1!$C5</f>
        <v>二零零零年第二季</v>
      </c>
      <c r="X5" s="62" t="str">
        <f>1!$D5</f>
        <v>二零零一年第二季</v>
      </c>
      <c r="Y5" s="59" t="str">
        <f>1!$C5</f>
        <v>二零零零年第二季</v>
      </c>
      <c r="Z5" s="62" t="str">
        <f>1!$D5</f>
        <v>二零零一年第二季</v>
      </c>
    </row>
    <row r="6" spans="1:26" s="68" customFormat="1" ht="15" customHeight="1">
      <c r="A6" s="69" t="s">
        <v>0</v>
      </c>
      <c r="B6" s="70"/>
      <c r="C6" s="5" t="str">
        <f>1!$C6</f>
        <v>2º Trim. 2000</v>
      </c>
      <c r="D6" s="100" t="str">
        <f>1!$D6</f>
        <v>2º Trim. 2001</v>
      </c>
      <c r="E6" s="98" t="str">
        <f>1!$C6</f>
        <v>2º Trim. 2000</v>
      </c>
      <c r="F6" s="6" t="str">
        <f>1!$D6</f>
        <v>2º Trim. 2001</v>
      </c>
      <c r="G6" s="5" t="str">
        <f>1!$C6</f>
        <v>2º Trim. 2000</v>
      </c>
      <c r="H6" s="102" t="str">
        <f>1!$D6</f>
        <v>2º Trim. 2001</v>
      </c>
      <c r="I6" s="104" t="str">
        <f>1!$C6</f>
        <v>2º Trim. 2000</v>
      </c>
      <c r="J6" s="100" t="str">
        <f>1!$D6</f>
        <v>2º Trim. 2001</v>
      </c>
      <c r="K6" s="98" t="str">
        <f>1!$C6</f>
        <v>2º Trim. 2000</v>
      </c>
      <c r="L6" s="6" t="str">
        <f>1!$D6</f>
        <v>2º Trim. 2001</v>
      </c>
      <c r="M6" s="5" t="str">
        <f>1!$C6</f>
        <v>2º Trim. 2000</v>
      </c>
      <c r="N6" s="102" t="str">
        <f>1!$D6</f>
        <v>2º Trim. 2001</v>
      </c>
      <c r="O6" s="104" t="str">
        <f>1!$C6</f>
        <v>2º Trim. 2000</v>
      </c>
      <c r="P6" s="100" t="str">
        <f>1!$D6</f>
        <v>2º Trim. 2001</v>
      </c>
      <c r="Q6" s="98" t="str">
        <f>1!$C6</f>
        <v>2º Trim. 2000</v>
      </c>
      <c r="R6" s="6" t="str">
        <f>1!$D6</f>
        <v>2º Trim. 2001</v>
      </c>
      <c r="S6" s="5" t="str">
        <f>1!$C6</f>
        <v>2º Trim. 2000</v>
      </c>
      <c r="T6" s="102" t="str">
        <f>1!$D6</f>
        <v>2º Trim. 2001</v>
      </c>
      <c r="U6" s="98" t="str">
        <f>1!$C6</f>
        <v>2º Trim. 2000</v>
      </c>
      <c r="V6" s="100" t="str">
        <f>1!$D6</f>
        <v>2º Trim. 2001</v>
      </c>
      <c r="W6" s="98" t="str">
        <f>1!$C6</f>
        <v>2º Trim. 2000</v>
      </c>
      <c r="X6" s="6" t="str">
        <f>1!$D6</f>
        <v>2º Trim. 2001</v>
      </c>
      <c r="Y6" s="5" t="str">
        <f>1!$C6</f>
        <v>2º Trim. 2000</v>
      </c>
      <c r="Z6" s="6" t="str">
        <f>1!$D6</f>
        <v>2º Trim. 2001</v>
      </c>
    </row>
    <row r="7" spans="1:26" s="25" customFormat="1" ht="12.75" customHeight="1">
      <c r="A7" s="128">
        <v>1</v>
      </c>
      <c r="B7" s="129"/>
      <c r="C7" s="31">
        <v>2</v>
      </c>
      <c r="D7" s="31">
        <v>3</v>
      </c>
      <c r="E7" s="31">
        <v>4</v>
      </c>
      <c r="F7" s="31">
        <v>5</v>
      </c>
      <c r="G7" s="31">
        <v>6</v>
      </c>
      <c r="H7" s="31">
        <v>7</v>
      </c>
      <c r="I7" s="31">
        <v>8</v>
      </c>
      <c r="J7" s="31">
        <v>9</v>
      </c>
      <c r="K7" s="31">
        <v>10</v>
      </c>
      <c r="L7" s="31">
        <v>11</v>
      </c>
      <c r="M7" s="31">
        <v>12</v>
      </c>
      <c r="N7" s="31">
        <v>13</v>
      </c>
      <c r="O7" s="31">
        <v>14</v>
      </c>
      <c r="P7" s="31">
        <v>15</v>
      </c>
      <c r="Q7" s="31">
        <v>16</v>
      </c>
      <c r="R7" s="31">
        <v>17</v>
      </c>
      <c r="S7" s="31">
        <v>18</v>
      </c>
      <c r="T7" s="31">
        <v>19</v>
      </c>
      <c r="U7" s="31">
        <v>20</v>
      </c>
      <c r="V7" s="31">
        <v>21</v>
      </c>
      <c r="W7" s="31">
        <v>22</v>
      </c>
      <c r="X7" s="31">
        <v>23</v>
      </c>
      <c r="Y7" s="31">
        <v>24</v>
      </c>
      <c r="Z7" s="31">
        <v>25</v>
      </c>
    </row>
    <row r="8" spans="1:22" s="25" customFormat="1" ht="12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32" s="26" customFormat="1" ht="68.25" customHeight="1">
      <c r="A9" s="130" t="s">
        <v>19</v>
      </c>
      <c r="B9" s="131"/>
      <c r="C9" s="79">
        <v>1013</v>
      </c>
      <c r="D9" s="79">
        <v>951.669014084507</v>
      </c>
      <c r="E9" s="79">
        <v>959</v>
      </c>
      <c r="F9" s="79">
        <v>903.0310880829015</v>
      </c>
      <c r="G9" s="79">
        <v>355</v>
      </c>
      <c r="H9" s="79">
        <v>388.66</v>
      </c>
      <c r="I9" s="79">
        <v>982</v>
      </c>
      <c r="J9" s="79">
        <v>1100.6583333333333</v>
      </c>
      <c r="K9" s="79">
        <v>949</v>
      </c>
      <c r="L9" s="79">
        <v>1048.6928104575163</v>
      </c>
      <c r="M9" s="79">
        <v>381</v>
      </c>
      <c r="N9" s="79">
        <v>464.77</v>
      </c>
      <c r="O9" s="79">
        <v>801</v>
      </c>
      <c r="P9" s="79">
        <v>655.9756097560976</v>
      </c>
      <c r="Q9" s="79">
        <v>1159</v>
      </c>
      <c r="R9" s="79">
        <v>600.3366013071895</v>
      </c>
      <c r="S9" s="79">
        <v>310.85</v>
      </c>
      <c r="T9" s="79">
        <v>256.17</v>
      </c>
      <c r="U9" s="79">
        <v>906.8181818181818</v>
      </c>
      <c r="V9" s="79">
        <v>823.927113702624</v>
      </c>
      <c r="W9" s="79">
        <v>899.8906249999999</v>
      </c>
      <c r="X9" s="79">
        <v>818.6555555555555</v>
      </c>
      <c r="Y9" s="79">
        <v>239.12</v>
      </c>
      <c r="Z9" s="79">
        <v>525.3</v>
      </c>
      <c r="AF9" s="34"/>
    </row>
    <row r="10" spans="2:32" s="26" customFormat="1" ht="68.25" customHeight="1">
      <c r="B10" s="27" t="s">
        <v>20</v>
      </c>
      <c r="C10" s="80">
        <v>1109</v>
      </c>
      <c r="D10" s="80">
        <v>864.8127340823971</v>
      </c>
      <c r="E10" s="80">
        <v>1105</v>
      </c>
      <c r="F10" s="80">
        <v>861.7472924187725</v>
      </c>
      <c r="G10" s="80">
        <v>567</v>
      </c>
      <c r="H10" s="80">
        <v>217.47</v>
      </c>
      <c r="I10" s="80">
        <v>1041</v>
      </c>
      <c r="J10" s="80">
        <v>1424.3987730061351</v>
      </c>
      <c r="K10" s="80">
        <v>1097</v>
      </c>
      <c r="L10" s="80">
        <v>1427.6969696969697</v>
      </c>
      <c r="M10" s="80">
        <v>567</v>
      </c>
      <c r="N10" s="80">
        <v>252.33</v>
      </c>
      <c r="O10" s="80">
        <v>1284</v>
      </c>
      <c r="P10" s="80">
        <v>569.8294797687861</v>
      </c>
      <c r="Q10" s="80">
        <v>1284</v>
      </c>
      <c r="R10" s="80">
        <v>567.8216216216216</v>
      </c>
      <c r="S10" s="80" t="s">
        <v>125</v>
      </c>
      <c r="T10" s="80">
        <v>207.96</v>
      </c>
      <c r="U10" s="80">
        <v>945.5579710144928</v>
      </c>
      <c r="V10" s="80">
        <v>825.1682242990653</v>
      </c>
      <c r="W10" s="80">
        <v>945.5579710144928</v>
      </c>
      <c r="X10" s="80">
        <v>825.1682242990653</v>
      </c>
      <c r="Y10" s="80" t="s">
        <v>125</v>
      </c>
      <c r="Z10" s="80" t="s">
        <v>125</v>
      </c>
      <c r="AF10" s="34"/>
    </row>
    <row r="11" spans="2:32" s="26" customFormat="1" ht="68.25" customHeight="1">
      <c r="B11" s="27" t="s">
        <v>21</v>
      </c>
      <c r="C11" s="80">
        <v>837</v>
      </c>
      <c r="D11" s="80">
        <v>969.1090909090908</v>
      </c>
      <c r="E11" s="80">
        <v>782</v>
      </c>
      <c r="F11" s="80">
        <v>914.7655172413794</v>
      </c>
      <c r="G11" s="80">
        <v>298</v>
      </c>
      <c r="H11" s="80">
        <v>366.61</v>
      </c>
      <c r="I11" s="80">
        <v>884</v>
      </c>
      <c r="J11" s="80">
        <v>961.7241379310344</v>
      </c>
      <c r="K11" s="80">
        <v>783</v>
      </c>
      <c r="L11" s="80">
        <v>916.4041095890411</v>
      </c>
      <c r="M11" s="80">
        <v>311</v>
      </c>
      <c r="N11" s="80">
        <v>392.92</v>
      </c>
      <c r="O11" s="80">
        <v>399</v>
      </c>
      <c r="P11" s="80">
        <v>549.93</v>
      </c>
      <c r="Q11" s="80">
        <v>781</v>
      </c>
      <c r="R11" s="80">
        <v>790.0962962962964</v>
      </c>
      <c r="S11" s="80">
        <v>239.78</v>
      </c>
      <c r="T11" s="80">
        <v>266.86</v>
      </c>
      <c r="U11" s="80" t="s">
        <v>125</v>
      </c>
      <c r="V11" s="80" t="s">
        <v>125</v>
      </c>
      <c r="W11" s="80" t="s">
        <v>125</v>
      </c>
      <c r="X11" s="80" t="s">
        <v>125</v>
      </c>
      <c r="Y11" s="80" t="s">
        <v>125</v>
      </c>
      <c r="Z11" s="80" t="s">
        <v>125</v>
      </c>
      <c r="AF11" s="34"/>
    </row>
    <row r="12" spans="2:32" s="26" customFormat="1" ht="68.25" customHeight="1">
      <c r="B12" s="27" t="s">
        <v>22</v>
      </c>
      <c r="C12" s="80">
        <v>711</v>
      </c>
      <c r="D12" s="80">
        <v>785.33</v>
      </c>
      <c r="E12" s="80">
        <v>1168</v>
      </c>
      <c r="F12" s="80">
        <v>1115.065359477124</v>
      </c>
      <c r="G12" s="80">
        <v>329</v>
      </c>
      <c r="H12" s="80">
        <v>269.27</v>
      </c>
      <c r="I12" s="80">
        <v>1261</v>
      </c>
      <c r="J12" s="80">
        <v>1146.84</v>
      </c>
      <c r="K12" s="80">
        <v>1245</v>
      </c>
      <c r="L12" s="80">
        <v>1432.1470588235293</v>
      </c>
      <c r="M12" s="80">
        <v>217</v>
      </c>
      <c r="N12" s="80">
        <v>267.8</v>
      </c>
      <c r="O12" s="80">
        <v>459</v>
      </c>
      <c r="P12" s="80">
        <v>398.48</v>
      </c>
      <c r="Q12" s="80">
        <v>1068</v>
      </c>
      <c r="R12" s="80">
        <v>974.940170940171</v>
      </c>
      <c r="S12" s="80">
        <v>337.91</v>
      </c>
      <c r="T12" s="80">
        <v>258.32</v>
      </c>
      <c r="U12" s="80">
        <v>1213.0703125</v>
      </c>
      <c r="V12" s="80">
        <v>1143.8727272727274</v>
      </c>
      <c r="W12" s="80">
        <v>1194.3563218390805</v>
      </c>
      <c r="X12" s="80">
        <v>1129.423076923077</v>
      </c>
      <c r="Y12" s="80">
        <v>239.12</v>
      </c>
      <c r="Z12" s="80">
        <v>525.3</v>
      </c>
      <c r="AF12" s="34"/>
    </row>
    <row r="13" spans="2:32" s="26" customFormat="1" ht="68.25" customHeight="1">
      <c r="B13" s="27" t="s">
        <v>23</v>
      </c>
      <c r="C13" s="80">
        <v>882</v>
      </c>
      <c r="D13" s="80">
        <v>1143.35</v>
      </c>
      <c r="E13" s="80">
        <v>1249</v>
      </c>
      <c r="F13" s="80">
        <v>1425.8487394957983</v>
      </c>
      <c r="G13" s="80">
        <v>648</v>
      </c>
      <c r="H13" s="80">
        <v>907.99</v>
      </c>
      <c r="I13" s="80">
        <v>882</v>
      </c>
      <c r="J13" s="80">
        <v>1143.35</v>
      </c>
      <c r="K13" s="80">
        <v>1249</v>
      </c>
      <c r="L13" s="80">
        <v>1425.8487394957983</v>
      </c>
      <c r="M13" s="80">
        <v>648</v>
      </c>
      <c r="N13" s="80">
        <v>907.99</v>
      </c>
      <c r="O13" s="80" t="s">
        <v>125</v>
      </c>
      <c r="P13" s="80" t="s">
        <v>125</v>
      </c>
      <c r="Q13" s="80" t="s">
        <v>125</v>
      </c>
      <c r="R13" s="80" t="s">
        <v>125</v>
      </c>
      <c r="S13" s="80" t="s">
        <v>125</v>
      </c>
      <c r="T13" s="80" t="s">
        <v>125</v>
      </c>
      <c r="U13" s="80" t="s">
        <v>125</v>
      </c>
      <c r="V13" s="80" t="s">
        <v>125</v>
      </c>
      <c r="W13" s="80" t="s">
        <v>125</v>
      </c>
      <c r="X13" s="80" t="s">
        <v>125</v>
      </c>
      <c r="Y13" s="80" t="s">
        <v>125</v>
      </c>
      <c r="Z13" s="80" t="s">
        <v>125</v>
      </c>
      <c r="AF13" s="34"/>
    </row>
    <row r="14" spans="2:32" s="26" customFormat="1" ht="68.25" customHeight="1">
      <c r="B14" s="27" t="s">
        <v>24</v>
      </c>
      <c r="C14" s="80">
        <v>848</v>
      </c>
      <c r="D14" s="80">
        <v>1123.4457142857143</v>
      </c>
      <c r="E14" s="80">
        <v>826</v>
      </c>
      <c r="F14" s="80">
        <v>1112.1924686192467</v>
      </c>
      <c r="G14" s="80">
        <v>422</v>
      </c>
      <c r="H14" s="80">
        <v>270.35</v>
      </c>
      <c r="I14" s="80">
        <v>1253</v>
      </c>
      <c r="J14" s="80">
        <v>1065.1951219512196</v>
      </c>
      <c r="K14" s="80">
        <v>1242</v>
      </c>
      <c r="L14" s="80">
        <v>1028.9146341463415</v>
      </c>
      <c r="M14" s="80">
        <v>414</v>
      </c>
      <c r="N14" s="80">
        <v>335.67</v>
      </c>
      <c r="O14" s="80" t="s">
        <v>125</v>
      </c>
      <c r="P14" s="80">
        <v>172.38</v>
      </c>
      <c r="Q14" s="80" t="s">
        <v>125</v>
      </c>
      <c r="R14" s="80" t="s">
        <v>125</v>
      </c>
      <c r="S14" s="80" t="s">
        <v>125</v>
      </c>
      <c r="T14" s="80">
        <v>172.38</v>
      </c>
      <c r="U14" s="80">
        <v>353.0281954887218</v>
      </c>
      <c r="V14" s="80">
        <v>1170.2567567567567</v>
      </c>
      <c r="W14" s="80">
        <v>353.0281954887218</v>
      </c>
      <c r="X14" s="80">
        <v>1170.2567567567567</v>
      </c>
      <c r="Y14" s="80" t="s">
        <v>125</v>
      </c>
      <c r="Z14" s="80" t="s">
        <v>125</v>
      </c>
      <c r="AF14" s="34"/>
    </row>
    <row r="15" spans="2:32" s="26" customFormat="1" ht="68.25" customHeight="1">
      <c r="B15" s="27" t="s">
        <v>25</v>
      </c>
      <c r="C15" s="80">
        <v>1127</v>
      </c>
      <c r="D15" s="80">
        <v>1439.89</v>
      </c>
      <c r="E15" s="80">
        <v>1109</v>
      </c>
      <c r="F15" s="80">
        <v>1570.8686440677966</v>
      </c>
      <c r="G15" s="80">
        <v>297</v>
      </c>
      <c r="H15" s="80">
        <v>432.17</v>
      </c>
      <c r="I15" s="80">
        <v>1127</v>
      </c>
      <c r="J15" s="80">
        <v>1439.89</v>
      </c>
      <c r="K15" s="80">
        <v>1109</v>
      </c>
      <c r="L15" s="80">
        <v>1570.8686440677966</v>
      </c>
      <c r="M15" s="80">
        <v>297</v>
      </c>
      <c r="N15" s="80">
        <v>432.17</v>
      </c>
      <c r="O15" s="80" t="s">
        <v>125</v>
      </c>
      <c r="P15" s="80" t="s">
        <v>125</v>
      </c>
      <c r="Q15" s="80" t="s">
        <v>125</v>
      </c>
      <c r="R15" s="80" t="s">
        <v>125</v>
      </c>
      <c r="S15" s="80" t="s">
        <v>125</v>
      </c>
      <c r="T15" s="80" t="s">
        <v>125</v>
      </c>
      <c r="U15" s="80" t="s">
        <v>125</v>
      </c>
      <c r="V15" s="80" t="s">
        <v>125</v>
      </c>
      <c r="W15" s="80" t="s">
        <v>125</v>
      </c>
      <c r="X15" s="80" t="s">
        <v>125</v>
      </c>
      <c r="Y15" s="80" t="s">
        <v>125</v>
      </c>
      <c r="Z15" s="80" t="s">
        <v>125</v>
      </c>
      <c r="AF15" s="34"/>
    </row>
    <row r="16" spans="2:32" s="26" customFormat="1" ht="68.25" customHeight="1">
      <c r="B16" s="27" t="s">
        <v>26</v>
      </c>
      <c r="C16" s="80">
        <v>597</v>
      </c>
      <c r="D16" s="80">
        <v>563.3704735376044</v>
      </c>
      <c r="E16" s="80">
        <v>542</v>
      </c>
      <c r="F16" s="80">
        <v>531.08</v>
      </c>
      <c r="G16" s="80">
        <v>293</v>
      </c>
      <c r="H16" s="80">
        <v>382.36</v>
      </c>
      <c r="I16" s="80">
        <v>597</v>
      </c>
      <c r="J16" s="80">
        <v>1091.9888268156424</v>
      </c>
      <c r="K16" s="80">
        <v>542</v>
      </c>
      <c r="L16" s="80">
        <v>1043.2125</v>
      </c>
      <c r="M16" s="80">
        <v>293</v>
      </c>
      <c r="N16" s="80">
        <v>382.36</v>
      </c>
      <c r="O16" s="80" t="s">
        <v>125</v>
      </c>
      <c r="P16" s="80" t="s">
        <v>125</v>
      </c>
      <c r="Q16" s="80" t="s">
        <v>125</v>
      </c>
      <c r="R16" s="80" t="s">
        <v>125</v>
      </c>
      <c r="S16" s="80" t="s">
        <v>125</v>
      </c>
      <c r="T16" s="80" t="s">
        <v>125</v>
      </c>
      <c r="U16" s="80" t="s">
        <v>125</v>
      </c>
      <c r="V16" s="80">
        <v>144.53876627051497</v>
      </c>
      <c r="W16" s="80" t="s">
        <v>125</v>
      </c>
      <c r="X16" s="80">
        <v>144.53876627051497</v>
      </c>
      <c r="Y16" s="80" t="s">
        <v>125</v>
      </c>
      <c r="Z16" s="80" t="s">
        <v>125</v>
      </c>
      <c r="AF16" s="34"/>
    </row>
    <row r="17" spans="2:32" s="26" customFormat="1" ht="68.25" customHeight="1">
      <c r="B17" s="27" t="s">
        <v>27</v>
      </c>
      <c r="C17" s="80">
        <v>908</v>
      </c>
      <c r="D17" s="80">
        <v>1223.3636363636363</v>
      </c>
      <c r="E17" s="80">
        <v>899</v>
      </c>
      <c r="F17" s="80">
        <v>1108.7359307359307</v>
      </c>
      <c r="G17" s="80">
        <v>206</v>
      </c>
      <c r="H17" s="80">
        <v>447.31</v>
      </c>
      <c r="I17" s="80">
        <v>908</v>
      </c>
      <c r="J17" s="80">
        <v>1223.3636363636363</v>
      </c>
      <c r="K17" s="80">
        <v>899</v>
      </c>
      <c r="L17" s="80">
        <v>1108.7359307359307</v>
      </c>
      <c r="M17" s="80">
        <v>206</v>
      </c>
      <c r="N17" s="80">
        <v>447.31</v>
      </c>
      <c r="O17" s="80" t="s">
        <v>125</v>
      </c>
      <c r="P17" s="80" t="s">
        <v>125</v>
      </c>
      <c r="Q17" s="80" t="s">
        <v>125</v>
      </c>
      <c r="R17" s="80" t="s">
        <v>125</v>
      </c>
      <c r="S17" s="80" t="s">
        <v>125</v>
      </c>
      <c r="T17" s="80" t="s">
        <v>125</v>
      </c>
      <c r="U17" s="80" t="s">
        <v>125</v>
      </c>
      <c r="V17" s="80" t="s">
        <v>125</v>
      </c>
      <c r="W17" s="80" t="s">
        <v>125</v>
      </c>
      <c r="X17" s="80" t="s">
        <v>125</v>
      </c>
      <c r="Y17" s="80" t="s">
        <v>125</v>
      </c>
      <c r="Z17" s="80" t="s">
        <v>125</v>
      </c>
      <c r="AF17" s="34"/>
    </row>
    <row r="18" spans="1:32" s="26" customFormat="1" ht="68.25" customHeight="1">
      <c r="A18" s="28"/>
      <c r="B18" s="29" t="s">
        <v>28</v>
      </c>
      <c r="C18" s="81">
        <v>656</v>
      </c>
      <c r="D18" s="82">
        <v>707</v>
      </c>
      <c r="E18" s="82">
        <v>656</v>
      </c>
      <c r="F18" s="82">
        <v>884.75</v>
      </c>
      <c r="G18" s="82" t="s">
        <v>125</v>
      </c>
      <c r="H18" s="82">
        <v>529.25</v>
      </c>
      <c r="I18" s="82">
        <v>656</v>
      </c>
      <c r="J18" s="82">
        <v>707</v>
      </c>
      <c r="K18" s="82">
        <v>656</v>
      </c>
      <c r="L18" s="82">
        <v>884.75</v>
      </c>
      <c r="M18" s="82" t="s">
        <v>125</v>
      </c>
      <c r="N18" s="82">
        <v>529.25</v>
      </c>
      <c r="O18" s="82" t="s">
        <v>125</v>
      </c>
      <c r="P18" s="82" t="s">
        <v>125</v>
      </c>
      <c r="Q18" s="82" t="s">
        <v>125</v>
      </c>
      <c r="R18" s="82" t="s">
        <v>125</v>
      </c>
      <c r="S18" s="82" t="s">
        <v>125</v>
      </c>
      <c r="T18" s="82" t="s">
        <v>125</v>
      </c>
      <c r="U18" s="82" t="s">
        <v>125</v>
      </c>
      <c r="V18" s="82" t="s">
        <v>125</v>
      </c>
      <c r="W18" s="82" t="s">
        <v>125</v>
      </c>
      <c r="X18" s="82" t="s">
        <v>125</v>
      </c>
      <c r="Y18" s="82" t="s">
        <v>125</v>
      </c>
      <c r="Z18" s="82" t="s">
        <v>125</v>
      </c>
      <c r="AF18" s="34"/>
    </row>
    <row r="19" ht="18.75">
      <c r="B19" s="111" t="s">
        <v>134</v>
      </c>
    </row>
    <row r="20" ht="15.75">
      <c r="B20" s="18" t="s">
        <v>135</v>
      </c>
    </row>
  </sheetData>
  <mergeCells count="19">
    <mergeCell ref="W4:X4"/>
    <mergeCell ref="Y4:Z4"/>
    <mergeCell ref="A9:B9"/>
    <mergeCell ref="A1:V1"/>
    <mergeCell ref="I3:N3"/>
    <mergeCell ref="O3:T3"/>
    <mergeCell ref="U3:Z3"/>
    <mergeCell ref="C4:D4"/>
    <mergeCell ref="E4:F4"/>
    <mergeCell ref="A7:B7"/>
    <mergeCell ref="A4:B4"/>
    <mergeCell ref="G4:H4"/>
    <mergeCell ref="I4:J4"/>
    <mergeCell ref="U4:V4"/>
    <mergeCell ref="Q4:R4"/>
    <mergeCell ref="K4:L4"/>
    <mergeCell ref="M4:N4"/>
    <mergeCell ref="O4:P4"/>
    <mergeCell ref="S4:T4"/>
  </mergeCells>
  <printOptions/>
  <pageMargins left="0.4724409448818898" right="0.3937007874015748" top="0.984251968503937" bottom="0.984251968503937" header="0.5118110236220472" footer="0.5118110236220472"/>
  <pageSetup fitToHeight="1" fitToWidth="1" horizontalDpi="600" verticalDpi="600" orientation="landscape" paperSize="9" scale="4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39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625" style="18" customWidth="1"/>
    <col min="2" max="2" width="17.875" style="18" customWidth="1"/>
    <col min="3" max="3" width="12.125" style="18" customWidth="1"/>
    <col min="4" max="4" width="12.125" style="73" customWidth="1"/>
    <col min="5" max="20" width="12.125" style="18" customWidth="1"/>
    <col min="21" max="16384" width="9.00390625" style="18" customWidth="1"/>
  </cols>
  <sheetData>
    <row r="1" spans="1:20" ht="41.25" customHeight="1">
      <c r="A1" s="145" t="s">
        <v>74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20.25" customHeight="1">
      <c r="A2" s="55"/>
      <c r="B2" s="56"/>
      <c r="C2" s="55"/>
      <c r="R2" s="150" t="s">
        <v>75</v>
      </c>
      <c r="S2" s="151"/>
      <c r="T2" s="151"/>
    </row>
    <row r="3" spans="1:20" ht="40.5" customHeight="1">
      <c r="A3" s="19"/>
      <c r="B3" s="20"/>
      <c r="C3" s="147" t="s">
        <v>93</v>
      </c>
      <c r="D3" s="154"/>
      <c r="E3" s="147" t="s">
        <v>130</v>
      </c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3"/>
      <c r="S3" s="147" t="s">
        <v>100</v>
      </c>
      <c r="T3" s="118"/>
    </row>
    <row r="4" spans="1:20" ht="61.5" customHeight="1">
      <c r="A4" s="123" t="s">
        <v>124</v>
      </c>
      <c r="B4" s="124"/>
      <c r="C4" s="119"/>
      <c r="D4" s="155"/>
      <c r="E4" s="42" t="s">
        <v>94</v>
      </c>
      <c r="F4" s="74"/>
      <c r="G4" s="148" t="s">
        <v>95</v>
      </c>
      <c r="H4" s="149"/>
      <c r="I4" s="148" t="s">
        <v>96</v>
      </c>
      <c r="J4" s="149"/>
      <c r="K4" s="148" t="s">
        <v>97</v>
      </c>
      <c r="L4" s="149"/>
      <c r="M4" s="105" t="s">
        <v>131</v>
      </c>
      <c r="N4" s="47"/>
      <c r="O4" s="148" t="s">
        <v>98</v>
      </c>
      <c r="P4" s="149"/>
      <c r="Q4" s="148" t="s">
        <v>99</v>
      </c>
      <c r="R4" s="149"/>
      <c r="S4" s="119"/>
      <c r="T4" s="120"/>
    </row>
    <row r="5" spans="1:23" s="63" customFormat="1" ht="15" customHeight="1">
      <c r="A5" s="60"/>
      <c r="B5" s="61"/>
      <c r="C5" s="59" t="str">
        <f>1!$C5</f>
        <v>二零零零年第二季</v>
      </c>
      <c r="D5" s="59" t="str">
        <f>1!$D5</f>
        <v>二零零一年第二季</v>
      </c>
      <c r="E5" s="59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62" t="str">
        <f>1!$D5</f>
        <v>二零零一年第二季</v>
      </c>
      <c r="I5" s="59" t="str">
        <f>1!$C5</f>
        <v>二零零零年第二季</v>
      </c>
      <c r="J5" s="62" t="str">
        <f>1!$D5</f>
        <v>二零零一年第二季</v>
      </c>
      <c r="K5" s="59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62" t="str">
        <f>1!$D5</f>
        <v>二零零一年第二季</v>
      </c>
      <c r="O5" s="59" t="str">
        <f>1!$C5</f>
        <v>二零零零年第二季</v>
      </c>
      <c r="P5" s="62" t="str">
        <f>1!$D5</f>
        <v>二零零一年第二季</v>
      </c>
      <c r="Q5" s="59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62" t="str">
        <f>1!$D5</f>
        <v>二零零一年第二季</v>
      </c>
      <c r="U5" s="75"/>
      <c r="V5" s="75"/>
      <c r="W5" s="75"/>
    </row>
    <row r="6" spans="1:23" ht="15" customHeight="1">
      <c r="A6" s="4" t="s">
        <v>0</v>
      </c>
      <c r="B6" s="24"/>
      <c r="C6" s="5" t="str">
        <f>1!$C6</f>
        <v>2º Trim. 2000</v>
      </c>
      <c r="D6" s="5" t="str">
        <f>1!$D6</f>
        <v>2º Trim. 2001</v>
      </c>
      <c r="E6" s="5" t="str">
        <f>1!$C6</f>
        <v>2º Trim. 2000</v>
      </c>
      <c r="F6" s="6" t="str">
        <f>1!$D6</f>
        <v>2º Trim. 2001</v>
      </c>
      <c r="G6" s="5" t="str">
        <f>1!$C6</f>
        <v>2º Trim. 2000</v>
      </c>
      <c r="H6" s="6" t="str">
        <f>1!$D6</f>
        <v>2º Trim. 2001</v>
      </c>
      <c r="I6" s="5" t="str">
        <f>1!$C6</f>
        <v>2º Trim. 2000</v>
      </c>
      <c r="J6" s="6" t="str">
        <f>1!$D6</f>
        <v>2º Trim. 2001</v>
      </c>
      <c r="K6" s="5" t="str">
        <f>1!$C6</f>
        <v>2º Trim. 2000</v>
      </c>
      <c r="L6" s="6" t="str">
        <f>1!$D6</f>
        <v>2º Trim. 2001</v>
      </c>
      <c r="M6" s="5" t="str">
        <f>1!$C6</f>
        <v>2º Trim. 2000</v>
      </c>
      <c r="N6" s="6" t="str">
        <f>1!$D6</f>
        <v>2º Trim. 2001</v>
      </c>
      <c r="O6" s="5" t="str">
        <f>1!$C6</f>
        <v>2º Trim. 2000</v>
      </c>
      <c r="P6" s="6" t="str">
        <f>1!$D6</f>
        <v>2º Trim. 2001</v>
      </c>
      <c r="Q6" s="5" t="str">
        <f>1!$C6</f>
        <v>2º Trim. 2000</v>
      </c>
      <c r="R6" s="6" t="str">
        <f>1!$D6</f>
        <v>2º Trim. 2001</v>
      </c>
      <c r="S6" s="5" t="str">
        <f>1!$C6</f>
        <v>2º Trim. 2000</v>
      </c>
      <c r="T6" s="6" t="str">
        <f>1!$D6</f>
        <v>2º Trim. 2001</v>
      </c>
      <c r="U6" s="38"/>
      <c r="V6" s="38"/>
      <c r="W6" s="38"/>
    </row>
    <row r="7" spans="1:20" s="25" customFormat="1" ht="12.75" customHeight="1">
      <c r="A7" s="128">
        <v>1</v>
      </c>
      <c r="B7" s="129"/>
      <c r="C7" s="7">
        <v>2</v>
      </c>
      <c r="D7" s="5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</row>
    <row r="8" spans="1:20" s="25" customFormat="1" ht="12.75" customHeight="1">
      <c r="A8" s="9"/>
      <c r="B8" s="10"/>
      <c r="C8" s="11"/>
      <c r="D8" s="58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spans="1:26" ht="62.25" customHeight="1">
      <c r="A9" s="130" t="s">
        <v>52</v>
      </c>
      <c r="B9" s="131"/>
      <c r="C9" s="85">
        <v>1215.14</v>
      </c>
      <c r="D9" s="85">
        <v>1351.37</v>
      </c>
      <c r="E9" s="85">
        <v>767.27</v>
      </c>
      <c r="F9" s="85">
        <v>839.76</v>
      </c>
      <c r="G9" s="79">
        <v>280.68</v>
      </c>
      <c r="H9" s="79">
        <v>318.85</v>
      </c>
      <c r="I9" s="79">
        <v>287.92</v>
      </c>
      <c r="J9" s="79">
        <v>333.15</v>
      </c>
      <c r="K9" s="79">
        <v>37.98</v>
      </c>
      <c r="L9" s="79">
        <v>49.86</v>
      </c>
      <c r="M9" s="79">
        <v>88.77</v>
      </c>
      <c r="N9" s="79">
        <v>98.34</v>
      </c>
      <c r="O9" s="79">
        <v>69.93</v>
      </c>
      <c r="P9" s="79">
        <v>38.3</v>
      </c>
      <c r="Q9" s="79">
        <v>2.01</v>
      </c>
      <c r="R9" s="79">
        <v>1.25</v>
      </c>
      <c r="S9" s="85">
        <v>447.87</v>
      </c>
      <c r="T9" s="85">
        <v>511.61</v>
      </c>
      <c r="U9" s="91"/>
      <c r="V9" s="91"/>
      <c r="W9" s="92"/>
      <c r="X9" s="92"/>
      <c r="Y9" s="92"/>
      <c r="Z9" s="92"/>
    </row>
    <row r="10" spans="1:26" ht="62.25" customHeight="1">
      <c r="A10" s="26"/>
      <c r="B10" s="27" t="s">
        <v>10</v>
      </c>
      <c r="C10" s="87">
        <v>1940.7</v>
      </c>
      <c r="D10" s="87">
        <v>2309.05</v>
      </c>
      <c r="E10" s="87">
        <v>915.2</v>
      </c>
      <c r="F10" s="87">
        <v>1139.51</v>
      </c>
      <c r="G10" s="80">
        <v>427.53</v>
      </c>
      <c r="H10" s="80">
        <v>474.4</v>
      </c>
      <c r="I10" s="80">
        <v>351.79</v>
      </c>
      <c r="J10" s="80">
        <v>504.79</v>
      </c>
      <c r="K10" s="80">
        <v>38.85</v>
      </c>
      <c r="L10" s="80">
        <v>62.07</v>
      </c>
      <c r="M10" s="80">
        <v>32.76</v>
      </c>
      <c r="N10" s="80">
        <v>20.88</v>
      </c>
      <c r="O10" s="80">
        <v>64.18</v>
      </c>
      <c r="P10" s="80">
        <v>77.21</v>
      </c>
      <c r="Q10" s="80">
        <v>0.11</v>
      </c>
      <c r="R10" s="80">
        <v>0.16</v>
      </c>
      <c r="S10" s="87">
        <v>1025.5</v>
      </c>
      <c r="T10" s="87">
        <v>1169.54</v>
      </c>
      <c r="U10" s="92"/>
      <c r="V10" s="92"/>
      <c r="W10" s="92"/>
      <c r="X10" s="92"/>
      <c r="Y10" s="92"/>
      <c r="Z10" s="92"/>
    </row>
    <row r="11" spans="1:26" ht="62.25" customHeight="1">
      <c r="A11" s="26"/>
      <c r="B11" s="27" t="s">
        <v>11</v>
      </c>
      <c r="C11" s="87">
        <v>870.68</v>
      </c>
      <c r="D11" s="87">
        <v>1066.02</v>
      </c>
      <c r="E11" s="87">
        <v>733.76</v>
      </c>
      <c r="F11" s="87">
        <v>798.98</v>
      </c>
      <c r="G11" s="80">
        <v>205.26</v>
      </c>
      <c r="H11" s="80">
        <v>276.32</v>
      </c>
      <c r="I11" s="80">
        <v>268.33</v>
      </c>
      <c r="J11" s="80">
        <v>304.53</v>
      </c>
      <c r="K11" s="80">
        <v>38.3</v>
      </c>
      <c r="L11" s="80">
        <v>46.91</v>
      </c>
      <c r="M11" s="80">
        <v>133.08</v>
      </c>
      <c r="N11" s="80">
        <v>139.81</v>
      </c>
      <c r="O11" s="80">
        <v>84.58</v>
      </c>
      <c r="P11" s="80">
        <v>29.28</v>
      </c>
      <c r="Q11" s="80">
        <v>4.21</v>
      </c>
      <c r="R11" s="80">
        <v>2.13</v>
      </c>
      <c r="S11" s="87">
        <v>136.92</v>
      </c>
      <c r="T11" s="87">
        <v>267.04</v>
      </c>
      <c r="U11" s="92"/>
      <c r="V11" s="92"/>
      <c r="W11" s="92"/>
      <c r="X11" s="92"/>
      <c r="Y11" s="92"/>
      <c r="Z11" s="92"/>
    </row>
    <row r="12" spans="1:26" ht="62.25" customHeight="1">
      <c r="A12" s="26"/>
      <c r="B12" s="27" t="s">
        <v>12</v>
      </c>
      <c r="C12" s="87">
        <v>711.32</v>
      </c>
      <c r="D12" s="87">
        <v>785.33</v>
      </c>
      <c r="E12" s="87">
        <v>429.85</v>
      </c>
      <c r="F12" s="87">
        <v>437.86</v>
      </c>
      <c r="G12" s="80">
        <v>162.76</v>
      </c>
      <c r="H12" s="80">
        <v>190.29</v>
      </c>
      <c r="I12" s="80">
        <v>171.15</v>
      </c>
      <c r="J12" s="80">
        <v>171.57</v>
      </c>
      <c r="K12" s="80">
        <v>40.1</v>
      </c>
      <c r="L12" s="80">
        <v>50.37</v>
      </c>
      <c r="M12" s="80">
        <v>22.37</v>
      </c>
      <c r="N12" s="80">
        <v>8.64</v>
      </c>
      <c r="O12" s="80">
        <v>33.47</v>
      </c>
      <c r="P12" s="80">
        <v>16.98</v>
      </c>
      <c r="Q12" s="80">
        <v>0</v>
      </c>
      <c r="R12" s="80">
        <v>0</v>
      </c>
      <c r="S12" s="87">
        <v>281.47</v>
      </c>
      <c r="T12" s="87">
        <v>347.47</v>
      </c>
      <c r="U12" s="92"/>
      <c r="V12" s="92"/>
      <c r="W12" s="92"/>
      <c r="X12" s="92"/>
      <c r="Y12" s="92"/>
      <c r="Z12" s="92"/>
    </row>
    <row r="13" spans="1:26" ht="62.25" customHeight="1">
      <c r="A13" s="26"/>
      <c r="B13" s="27" t="s">
        <v>13</v>
      </c>
      <c r="C13" s="87">
        <v>881.53</v>
      </c>
      <c r="D13" s="87">
        <v>1143.35</v>
      </c>
      <c r="E13" s="87">
        <v>506.98</v>
      </c>
      <c r="F13" s="87">
        <v>536.65</v>
      </c>
      <c r="G13" s="80">
        <v>164.33</v>
      </c>
      <c r="H13" s="80">
        <v>172.41</v>
      </c>
      <c r="I13" s="80">
        <v>144.37</v>
      </c>
      <c r="J13" s="80">
        <v>157.03</v>
      </c>
      <c r="K13" s="80">
        <v>8.65</v>
      </c>
      <c r="L13" s="80">
        <v>7.84</v>
      </c>
      <c r="M13" s="80">
        <v>128.02</v>
      </c>
      <c r="N13" s="80">
        <v>139.71</v>
      </c>
      <c r="O13" s="80">
        <v>61.61</v>
      </c>
      <c r="P13" s="80">
        <v>59.65</v>
      </c>
      <c r="Q13" s="80">
        <v>0</v>
      </c>
      <c r="R13" s="80">
        <v>0</v>
      </c>
      <c r="S13" s="87">
        <v>374.55</v>
      </c>
      <c r="T13" s="87">
        <v>606.7</v>
      </c>
      <c r="U13" s="92"/>
      <c r="V13" s="92"/>
      <c r="W13" s="92"/>
      <c r="X13" s="92"/>
      <c r="Y13" s="92"/>
      <c r="Z13" s="92"/>
    </row>
    <row r="14" spans="1:26" ht="62.25" customHeight="1">
      <c r="A14" s="26"/>
      <c r="B14" s="27" t="s">
        <v>14</v>
      </c>
      <c r="C14" s="87">
        <v>1670.02</v>
      </c>
      <c r="D14" s="87">
        <v>1966.03</v>
      </c>
      <c r="E14" s="87">
        <v>1272.09</v>
      </c>
      <c r="F14" s="87">
        <v>1259.51</v>
      </c>
      <c r="G14" s="80">
        <v>494</v>
      </c>
      <c r="H14" s="80">
        <v>566.13</v>
      </c>
      <c r="I14" s="80">
        <v>548.57</v>
      </c>
      <c r="J14" s="80">
        <v>525.2</v>
      </c>
      <c r="K14" s="80">
        <v>58.77</v>
      </c>
      <c r="L14" s="80">
        <v>76.8</v>
      </c>
      <c r="M14" s="80">
        <v>85.55</v>
      </c>
      <c r="N14" s="80">
        <v>83.38</v>
      </c>
      <c r="O14" s="80">
        <v>85.2</v>
      </c>
      <c r="P14" s="80">
        <v>8</v>
      </c>
      <c r="Q14" s="80">
        <v>0</v>
      </c>
      <c r="R14" s="80">
        <v>0</v>
      </c>
      <c r="S14" s="87">
        <v>397.93</v>
      </c>
      <c r="T14" s="87">
        <v>706.52</v>
      </c>
      <c r="U14" s="92"/>
      <c r="V14" s="92"/>
      <c r="W14" s="92"/>
      <c r="X14" s="92"/>
      <c r="Y14" s="92"/>
      <c r="Z14" s="92"/>
    </row>
    <row r="15" spans="1:26" ht="62.25" customHeight="1">
      <c r="A15" s="26"/>
      <c r="B15" s="27" t="s">
        <v>15</v>
      </c>
      <c r="C15" s="87">
        <v>1431.44</v>
      </c>
      <c r="D15" s="87">
        <v>1439.89</v>
      </c>
      <c r="E15" s="87">
        <v>1166.81</v>
      </c>
      <c r="F15" s="87">
        <v>741.14</v>
      </c>
      <c r="G15" s="80">
        <v>477.31</v>
      </c>
      <c r="H15" s="80">
        <v>335.94</v>
      </c>
      <c r="I15" s="80">
        <v>434.98</v>
      </c>
      <c r="J15" s="80">
        <v>217.97</v>
      </c>
      <c r="K15" s="80">
        <v>40.13</v>
      </c>
      <c r="L15" s="80">
        <v>41.43</v>
      </c>
      <c r="M15" s="80">
        <v>135.23</v>
      </c>
      <c r="N15" s="80">
        <v>141.48</v>
      </c>
      <c r="O15" s="80">
        <v>79.16</v>
      </c>
      <c r="P15" s="80">
        <v>4.32</v>
      </c>
      <c r="Q15" s="80">
        <v>0</v>
      </c>
      <c r="R15" s="80">
        <v>0</v>
      </c>
      <c r="S15" s="87">
        <v>264.63</v>
      </c>
      <c r="T15" s="87">
        <v>698.75</v>
      </c>
      <c r="U15" s="92"/>
      <c r="V15" s="92"/>
      <c r="W15" s="92"/>
      <c r="X15" s="92"/>
      <c r="Y15" s="92"/>
      <c r="Z15" s="92"/>
    </row>
    <row r="16" spans="1:26" ht="62.25" customHeight="1">
      <c r="A16" s="26"/>
      <c r="B16" s="27" t="s">
        <v>16</v>
      </c>
      <c r="C16" s="87">
        <v>991.41</v>
      </c>
      <c r="D16" s="87">
        <v>2022.51</v>
      </c>
      <c r="E16" s="87">
        <v>850.98</v>
      </c>
      <c r="F16" s="87">
        <v>1164.58</v>
      </c>
      <c r="G16" s="80">
        <v>286.48</v>
      </c>
      <c r="H16" s="80">
        <v>514.83</v>
      </c>
      <c r="I16" s="80">
        <v>359.22</v>
      </c>
      <c r="J16" s="80">
        <v>429.91</v>
      </c>
      <c r="K16" s="80">
        <v>52.46</v>
      </c>
      <c r="L16" s="80">
        <v>56.81</v>
      </c>
      <c r="M16" s="80">
        <v>134.28</v>
      </c>
      <c r="N16" s="80">
        <v>135.53</v>
      </c>
      <c r="O16" s="80">
        <v>18.54</v>
      </c>
      <c r="P16" s="80">
        <v>27.51</v>
      </c>
      <c r="Q16" s="80">
        <v>0</v>
      </c>
      <c r="R16" s="80">
        <v>0</v>
      </c>
      <c r="S16" s="87">
        <v>140.43</v>
      </c>
      <c r="T16" s="87">
        <v>857.92</v>
      </c>
      <c r="U16" s="92"/>
      <c r="V16" s="92"/>
      <c r="W16" s="92"/>
      <c r="X16" s="92"/>
      <c r="Y16" s="92"/>
      <c r="Z16" s="92"/>
    </row>
    <row r="17" spans="1:26" ht="62.25" customHeight="1">
      <c r="A17" s="26"/>
      <c r="B17" s="27" t="s">
        <v>17</v>
      </c>
      <c r="C17" s="87">
        <v>1334.5</v>
      </c>
      <c r="D17" s="87">
        <v>1345.7</v>
      </c>
      <c r="E17" s="87">
        <v>1075.83</v>
      </c>
      <c r="F17" s="87">
        <v>985.63</v>
      </c>
      <c r="G17" s="80">
        <v>408.17</v>
      </c>
      <c r="H17" s="80">
        <v>463.95</v>
      </c>
      <c r="I17" s="80">
        <v>467.56</v>
      </c>
      <c r="J17" s="80">
        <v>327.88</v>
      </c>
      <c r="K17" s="80">
        <v>38.83</v>
      </c>
      <c r="L17" s="80">
        <v>50.98</v>
      </c>
      <c r="M17" s="80">
        <v>157.44</v>
      </c>
      <c r="N17" s="80">
        <v>136.45</v>
      </c>
      <c r="O17" s="80">
        <v>3.83</v>
      </c>
      <c r="P17" s="80">
        <v>6.38</v>
      </c>
      <c r="Q17" s="80">
        <v>0</v>
      </c>
      <c r="R17" s="80">
        <v>0</v>
      </c>
      <c r="S17" s="87">
        <v>258.67</v>
      </c>
      <c r="T17" s="87">
        <v>360.07</v>
      </c>
      <c r="U17" s="92"/>
      <c r="V17" s="92"/>
      <c r="W17" s="92"/>
      <c r="X17" s="92"/>
      <c r="Y17" s="92"/>
      <c r="Z17" s="92"/>
    </row>
    <row r="18" spans="1:26" ht="62.25" customHeight="1">
      <c r="A18" s="28"/>
      <c r="B18" s="29" t="s">
        <v>18</v>
      </c>
      <c r="C18" s="89">
        <v>2111.6</v>
      </c>
      <c r="D18" s="90">
        <v>707</v>
      </c>
      <c r="E18" s="90">
        <v>1581.8</v>
      </c>
      <c r="F18" s="90">
        <v>444.5</v>
      </c>
      <c r="G18" s="82">
        <v>723.8</v>
      </c>
      <c r="H18" s="82">
        <v>163</v>
      </c>
      <c r="I18" s="82">
        <v>444.2</v>
      </c>
      <c r="J18" s="82">
        <v>99.25</v>
      </c>
      <c r="K18" s="82">
        <v>161.8</v>
      </c>
      <c r="L18" s="82">
        <v>22.88</v>
      </c>
      <c r="M18" s="82">
        <v>121</v>
      </c>
      <c r="N18" s="82">
        <v>150.75</v>
      </c>
      <c r="O18" s="82">
        <v>131</v>
      </c>
      <c r="P18" s="82">
        <v>8.63</v>
      </c>
      <c r="Q18" s="82">
        <v>0</v>
      </c>
      <c r="R18" s="82">
        <v>0</v>
      </c>
      <c r="S18" s="90">
        <v>529.8</v>
      </c>
      <c r="T18" s="90">
        <v>262.5</v>
      </c>
      <c r="U18" s="92"/>
      <c r="V18" s="92"/>
      <c r="W18" s="92"/>
      <c r="X18" s="92"/>
      <c r="Y18" s="92"/>
      <c r="Z18" s="92"/>
    </row>
    <row r="19" spans="1:26" ht="17.25" customHeight="1">
      <c r="A19" s="34"/>
      <c r="B19" s="111" t="s">
        <v>134</v>
      </c>
      <c r="C19" s="112"/>
      <c r="D19" s="112"/>
      <c r="E19" s="112"/>
      <c r="F19" s="112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2"/>
      <c r="T19" s="112"/>
      <c r="U19" s="92"/>
      <c r="V19" s="92"/>
      <c r="W19" s="92"/>
      <c r="X19" s="92"/>
      <c r="Y19" s="92"/>
      <c r="Z19" s="92"/>
    </row>
    <row r="20" spans="1:26" ht="17.25" customHeight="1">
      <c r="A20" s="34"/>
      <c r="B20" s="18" t="s">
        <v>135</v>
      </c>
      <c r="C20" s="112"/>
      <c r="D20" s="112"/>
      <c r="E20" s="112"/>
      <c r="F20" s="112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2"/>
      <c r="T20" s="112"/>
      <c r="U20" s="92"/>
      <c r="V20" s="92"/>
      <c r="W20" s="92"/>
      <c r="X20" s="92"/>
      <c r="Y20" s="92"/>
      <c r="Z20" s="92"/>
    </row>
    <row r="21" spans="1:16" ht="17.25" customHeight="1">
      <c r="A21" s="40"/>
      <c r="B21" s="111" t="s">
        <v>132</v>
      </c>
      <c r="C21" s="77"/>
      <c r="D21" s="78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</row>
    <row r="22" spans="2:16" ht="17.25" customHeight="1">
      <c r="B22" s="18" t="s">
        <v>133</v>
      </c>
      <c r="C22" s="77"/>
      <c r="D22" s="78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1:16" ht="17.25" customHeight="1">
      <c r="A23" s="40"/>
      <c r="B23" s="76"/>
      <c r="C23" s="77"/>
      <c r="D23" s="78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</row>
    <row r="24" spans="1:16" ht="17.25" customHeight="1">
      <c r="A24" s="1" t="s">
        <v>118</v>
      </c>
      <c r="C24" s="77"/>
      <c r="D24" s="78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</row>
    <row r="25" spans="1:16" ht="16.5">
      <c r="A25" s="18" t="s">
        <v>119</v>
      </c>
      <c r="C25" s="77"/>
      <c r="D25" s="78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</row>
    <row r="26" spans="3:16" ht="16.5">
      <c r="C26" s="77"/>
      <c r="D26" s="78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</row>
    <row r="27" spans="3:16" ht="16.5">
      <c r="C27" s="77"/>
      <c r="D27" s="78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</row>
    <row r="28" spans="3:16" ht="16.5">
      <c r="C28" s="77"/>
      <c r="D28" s="78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</row>
    <row r="29" spans="3:16" ht="16.5">
      <c r="C29" s="77"/>
      <c r="D29" s="78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</row>
    <row r="30" spans="3:16" ht="16.5">
      <c r="C30" s="77"/>
      <c r="D30" s="78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</row>
    <row r="31" spans="3:16" ht="16.5">
      <c r="C31" s="77"/>
      <c r="D31" s="78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3:16" ht="16.5">
      <c r="C32" s="77"/>
      <c r="D32" s="78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</row>
    <row r="33" spans="3:16" ht="16.5">
      <c r="C33" s="77"/>
      <c r="D33" s="78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</row>
    <row r="34" spans="3:16" ht="16.5">
      <c r="C34" s="77"/>
      <c r="D34" s="78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3:16" ht="16.5">
      <c r="C35" s="77"/>
      <c r="D35" s="78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3:16" ht="16.5">
      <c r="C36" s="77"/>
      <c r="D36" s="78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</row>
    <row r="37" spans="3:16" ht="16.5">
      <c r="C37" s="77"/>
      <c r="D37" s="78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</row>
    <row r="38" spans="3:16" ht="16.5">
      <c r="C38" s="77"/>
      <c r="D38" s="78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</row>
    <row r="39" spans="3:16" ht="16.5">
      <c r="C39" s="77"/>
      <c r="D39" s="7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</row>
  </sheetData>
  <mergeCells count="13">
    <mergeCell ref="A4:B4"/>
    <mergeCell ref="A9:B9"/>
    <mergeCell ref="C3:D4"/>
    <mergeCell ref="A1:T1"/>
    <mergeCell ref="S3:T4"/>
    <mergeCell ref="A7:B7"/>
    <mergeCell ref="Q4:R4"/>
    <mergeCell ref="O4:P4"/>
    <mergeCell ref="K4:L4"/>
    <mergeCell ref="I4:J4"/>
    <mergeCell ref="G4:H4"/>
    <mergeCell ref="R2:T2"/>
    <mergeCell ref="E3:R3"/>
  </mergeCells>
  <printOptions/>
  <pageMargins left="0.7480314960629921" right="0.3937007874015748" top="0.984251968503937" bottom="0.8661417322834646" header="0.4330708661417323" footer="0.5118110236220472"/>
  <pageSetup fitToHeight="1" fitToWidth="1"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AR37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625" style="1" customWidth="1"/>
    <col min="2" max="2" width="17.875" style="1" customWidth="1"/>
    <col min="3" max="22" width="12.125" style="1" customWidth="1"/>
    <col min="23" max="16384" width="9.00390625" style="1" customWidth="1"/>
  </cols>
  <sheetData>
    <row r="1" spans="1:22" ht="41.25" customHeight="1">
      <c r="A1" s="145" t="s">
        <v>77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ht="20.25" customHeight="1">
      <c r="A2" s="35"/>
      <c r="B2" s="36"/>
      <c r="V2" s="43" t="s">
        <v>34</v>
      </c>
    </row>
    <row r="3" spans="1:22" ht="40.5" customHeight="1">
      <c r="A3" s="19"/>
      <c r="B3" s="20"/>
      <c r="C3" s="147" t="s">
        <v>101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</row>
    <row r="4" spans="1:22" ht="75" customHeight="1">
      <c r="A4" s="123" t="s">
        <v>124</v>
      </c>
      <c r="B4" s="124"/>
      <c r="C4" s="45" t="s">
        <v>102</v>
      </c>
      <c r="D4" s="37"/>
      <c r="E4" s="125" t="s">
        <v>103</v>
      </c>
      <c r="F4" s="127"/>
      <c r="G4" s="138" t="s">
        <v>104</v>
      </c>
      <c r="H4" s="126"/>
      <c r="I4" s="125" t="s">
        <v>105</v>
      </c>
      <c r="J4" s="127"/>
      <c r="K4" s="125" t="s">
        <v>106</v>
      </c>
      <c r="L4" s="127"/>
      <c r="M4" s="138" t="s">
        <v>107</v>
      </c>
      <c r="N4" s="126"/>
      <c r="O4" s="125" t="s">
        <v>108</v>
      </c>
      <c r="P4" s="127"/>
      <c r="Q4" s="138" t="s">
        <v>109</v>
      </c>
      <c r="R4" s="126"/>
      <c r="S4" s="125" t="s">
        <v>110</v>
      </c>
      <c r="T4" s="127"/>
      <c r="U4" s="138" t="s">
        <v>90</v>
      </c>
      <c r="V4" s="126"/>
    </row>
    <row r="5" spans="1:44" s="72" customFormat="1" ht="15" customHeight="1">
      <c r="A5" s="60"/>
      <c r="B5" s="61"/>
      <c r="C5" s="59" t="str">
        <f>1!$C5</f>
        <v>二零零零年第二季</v>
      </c>
      <c r="D5" s="59" t="str">
        <f>1!$D5</f>
        <v>二零零一年第二季</v>
      </c>
      <c r="E5" s="59" t="str">
        <f>1!$C5</f>
        <v>二零零零年第二季</v>
      </c>
      <c r="F5" s="62" t="str">
        <f>1!$D5</f>
        <v>二零零一年第二季</v>
      </c>
      <c r="G5" s="59" t="str">
        <f>1!$C5</f>
        <v>二零零零年第二季</v>
      </c>
      <c r="H5" s="62" t="str">
        <f>1!$D5</f>
        <v>二零零一年第二季</v>
      </c>
      <c r="I5" s="59" t="str">
        <f>1!$C5</f>
        <v>二零零零年第二季</v>
      </c>
      <c r="J5" s="62" t="str">
        <f>1!$D5</f>
        <v>二零零一年第二季</v>
      </c>
      <c r="K5" s="59" t="str">
        <f>1!$C5</f>
        <v>二零零零年第二季</v>
      </c>
      <c r="L5" s="62" t="str">
        <f>1!$D5</f>
        <v>二零零一年第二季</v>
      </c>
      <c r="M5" s="59" t="str">
        <f>1!$C5</f>
        <v>二零零零年第二季</v>
      </c>
      <c r="N5" s="62" t="str">
        <f>1!$D5</f>
        <v>二零零一年第二季</v>
      </c>
      <c r="O5" s="59" t="str">
        <f>1!$C5</f>
        <v>二零零零年第二季</v>
      </c>
      <c r="P5" s="62" t="str">
        <f>1!$D5</f>
        <v>二零零一年第二季</v>
      </c>
      <c r="Q5" s="59" t="str">
        <f>1!$C5</f>
        <v>二零零零年第二季</v>
      </c>
      <c r="R5" s="62" t="str">
        <f>1!$D5</f>
        <v>二零零一年第二季</v>
      </c>
      <c r="S5" s="59" t="str">
        <f>1!$C5</f>
        <v>二零零零年第二季</v>
      </c>
      <c r="T5" s="62" t="str">
        <f>1!$D5</f>
        <v>二零零一年第二季</v>
      </c>
      <c r="U5" s="59" t="str">
        <f>1!$C5</f>
        <v>二零零零年第二季</v>
      </c>
      <c r="V5" s="62" t="str">
        <f>1!$D5</f>
        <v>二零零一年第二季</v>
      </c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</row>
    <row r="6" spans="1:44" ht="15" customHeight="1">
      <c r="A6" s="4" t="s">
        <v>0</v>
      </c>
      <c r="B6" s="24"/>
      <c r="C6" s="5" t="str">
        <f>1!$C6</f>
        <v>2º Trim. 2000</v>
      </c>
      <c r="D6" s="5" t="str">
        <f>1!$D6</f>
        <v>2º Trim. 2001</v>
      </c>
      <c r="E6" s="5" t="str">
        <f>1!$C6</f>
        <v>2º Trim. 2000</v>
      </c>
      <c r="F6" s="6" t="str">
        <f>1!$D6</f>
        <v>2º Trim. 2001</v>
      </c>
      <c r="G6" s="5" t="str">
        <f>1!$C6</f>
        <v>2º Trim. 2000</v>
      </c>
      <c r="H6" s="6" t="str">
        <f>1!$D6</f>
        <v>2º Trim. 2001</v>
      </c>
      <c r="I6" s="5" t="str">
        <f>1!$C6</f>
        <v>2º Trim. 2000</v>
      </c>
      <c r="J6" s="6" t="str">
        <f>1!$D6</f>
        <v>2º Trim. 2001</v>
      </c>
      <c r="K6" s="5" t="str">
        <f>1!$C6</f>
        <v>2º Trim. 2000</v>
      </c>
      <c r="L6" s="6" t="str">
        <f>1!$D6</f>
        <v>2º Trim. 2001</v>
      </c>
      <c r="M6" s="5" t="str">
        <f>1!$C6</f>
        <v>2º Trim. 2000</v>
      </c>
      <c r="N6" s="6" t="str">
        <f>1!$D6</f>
        <v>2º Trim. 2001</v>
      </c>
      <c r="O6" s="5" t="str">
        <f>1!$C6</f>
        <v>2º Trim. 2000</v>
      </c>
      <c r="P6" s="6" t="str">
        <f>1!$D6</f>
        <v>2º Trim. 2001</v>
      </c>
      <c r="Q6" s="5" t="str">
        <f>1!$C6</f>
        <v>2º Trim. 2000</v>
      </c>
      <c r="R6" s="6" t="str">
        <f>1!$D6</f>
        <v>2º Trim. 2001</v>
      </c>
      <c r="S6" s="5" t="str">
        <f>1!$C6</f>
        <v>2º Trim. 2000</v>
      </c>
      <c r="T6" s="6" t="str">
        <f>1!$D6</f>
        <v>2º Trim. 2001</v>
      </c>
      <c r="U6" s="5" t="str">
        <f>1!$C6</f>
        <v>2º Trim. 2000</v>
      </c>
      <c r="V6" s="6" t="str">
        <f>1!$D6</f>
        <v>2º Trim. 2001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23" s="8" customFormat="1" ht="12.75" customHeight="1">
      <c r="A7" s="128">
        <v>1</v>
      </c>
      <c r="B7" s="1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39"/>
    </row>
    <row r="8" spans="1:23" s="8" customFormat="1" ht="12.7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39"/>
    </row>
    <row r="9" spans="1:43" ht="68.25" customHeight="1">
      <c r="A9" s="130" t="s">
        <v>35</v>
      </c>
      <c r="B9" s="131"/>
      <c r="C9" s="85">
        <v>447.87</v>
      </c>
      <c r="D9" s="85">
        <v>511.61</v>
      </c>
      <c r="E9" s="79">
        <v>60.97</v>
      </c>
      <c r="F9" s="79">
        <v>98.35</v>
      </c>
      <c r="G9" s="79">
        <v>173.09</v>
      </c>
      <c r="H9" s="79">
        <v>143.06</v>
      </c>
      <c r="I9" s="79">
        <v>13.61</v>
      </c>
      <c r="J9" s="79">
        <v>15.74</v>
      </c>
      <c r="K9" s="79">
        <v>2.89</v>
      </c>
      <c r="L9" s="79">
        <v>4.05</v>
      </c>
      <c r="M9" s="79">
        <v>15.56</v>
      </c>
      <c r="N9" s="79">
        <v>19.93</v>
      </c>
      <c r="O9" s="79">
        <v>5.5</v>
      </c>
      <c r="P9" s="79">
        <v>12.07</v>
      </c>
      <c r="Q9" s="79">
        <v>122.81</v>
      </c>
      <c r="R9" s="79">
        <v>127.17</v>
      </c>
      <c r="S9" s="79">
        <v>17.61</v>
      </c>
      <c r="T9" s="79">
        <v>14.23</v>
      </c>
      <c r="U9" s="79">
        <v>35.84</v>
      </c>
      <c r="V9" s="79">
        <v>77.02</v>
      </c>
      <c r="W9" s="86"/>
      <c r="X9" s="86"/>
      <c r="Y9" s="86"/>
      <c r="Z9" s="86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26" ht="68.25" customHeight="1">
      <c r="A10" s="26"/>
      <c r="B10" s="27" t="s">
        <v>36</v>
      </c>
      <c r="C10" s="87">
        <v>1025.5</v>
      </c>
      <c r="D10" s="87">
        <v>1169.54</v>
      </c>
      <c r="E10" s="80">
        <v>149.72</v>
      </c>
      <c r="F10" s="80">
        <v>279.66</v>
      </c>
      <c r="G10" s="80">
        <v>508.22</v>
      </c>
      <c r="H10" s="80">
        <v>484.58</v>
      </c>
      <c r="I10" s="80">
        <v>7.75</v>
      </c>
      <c r="J10" s="80">
        <v>19.23</v>
      </c>
      <c r="K10" s="80">
        <v>9.17</v>
      </c>
      <c r="L10" s="80">
        <v>7.96</v>
      </c>
      <c r="M10" s="80">
        <v>2.59</v>
      </c>
      <c r="N10" s="80">
        <v>10.39</v>
      </c>
      <c r="O10" s="80">
        <v>1.3</v>
      </c>
      <c r="P10" s="80">
        <v>6.16</v>
      </c>
      <c r="Q10" s="80">
        <v>239.21</v>
      </c>
      <c r="R10" s="80">
        <v>172.11</v>
      </c>
      <c r="S10" s="80">
        <v>52.29</v>
      </c>
      <c r="T10" s="80">
        <v>53.21</v>
      </c>
      <c r="U10" s="80">
        <v>55.26</v>
      </c>
      <c r="V10" s="80">
        <v>136.25</v>
      </c>
      <c r="W10" s="88"/>
      <c r="X10" s="88"/>
      <c r="Y10" s="88"/>
      <c r="Z10" s="88"/>
    </row>
    <row r="11" spans="1:26" ht="68.25" customHeight="1">
      <c r="A11" s="26"/>
      <c r="B11" s="27" t="s">
        <v>37</v>
      </c>
      <c r="C11" s="87">
        <v>136.92</v>
      </c>
      <c r="D11" s="87">
        <v>267.04</v>
      </c>
      <c r="E11" s="80">
        <v>10.32</v>
      </c>
      <c r="F11" s="80">
        <v>29.09</v>
      </c>
      <c r="G11" s="80">
        <v>0</v>
      </c>
      <c r="H11" s="80">
        <v>24.92</v>
      </c>
      <c r="I11" s="80">
        <v>5.89</v>
      </c>
      <c r="J11" s="80">
        <v>7.16</v>
      </c>
      <c r="K11" s="80">
        <v>0.05</v>
      </c>
      <c r="L11" s="80">
        <v>2.08</v>
      </c>
      <c r="M11" s="80">
        <v>22.29</v>
      </c>
      <c r="N11" s="80">
        <v>19.94</v>
      </c>
      <c r="O11" s="80">
        <v>3.23</v>
      </c>
      <c r="P11" s="80">
        <v>5.67</v>
      </c>
      <c r="Q11" s="80">
        <v>79.61</v>
      </c>
      <c r="R11" s="80">
        <v>131.55</v>
      </c>
      <c r="S11" s="80">
        <v>1.32</v>
      </c>
      <c r="T11" s="80">
        <v>0.77</v>
      </c>
      <c r="U11" s="80">
        <v>14.2</v>
      </c>
      <c r="V11" s="80">
        <v>45.88</v>
      </c>
      <c r="W11" s="88"/>
      <c r="X11" s="88"/>
      <c r="Y11" s="88"/>
      <c r="Z11" s="88"/>
    </row>
    <row r="12" spans="1:26" ht="68.25" customHeight="1">
      <c r="A12" s="26"/>
      <c r="B12" s="27" t="s">
        <v>38</v>
      </c>
      <c r="C12" s="87">
        <v>281.47</v>
      </c>
      <c r="D12" s="87">
        <v>347.47</v>
      </c>
      <c r="E12" s="80">
        <v>42.29</v>
      </c>
      <c r="F12" s="80">
        <v>70.16</v>
      </c>
      <c r="G12" s="80">
        <v>29.82</v>
      </c>
      <c r="H12" s="80">
        <v>73.65</v>
      </c>
      <c r="I12" s="80">
        <v>23.41</v>
      </c>
      <c r="J12" s="80">
        <v>11.14</v>
      </c>
      <c r="K12" s="80">
        <v>0</v>
      </c>
      <c r="L12" s="80">
        <v>0</v>
      </c>
      <c r="M12" s="80">
        <v>36.2</v>
      </c>
      <c r="N12" s="80">
        <v>29.44</v>
      </c>
      <c r="O12" s="80">
        <v>18.4</v>
      </c>
      <c r="P12" s="80">
        <v>28.89</v>
      </c>
      <c r="Q12" s="80">
        <v>63.29</v>
      </c>
      <c r="R12" s="80">
        <v>56.13</v>
      </c>
      <c r="S12" s="80">
        <v>0.88</v>
      </c>
      <c r="T12" s="80">
        <v>16.38</v>
      </c>
      <c r="U12" s="80">
        <v>67.17</v>
      </c>
      <c r="V12" s="80">
        <v>61.68</v>
      </c>
      <c r="W12" s="88"/>
      <c r="X12" s="88"/>
      <c r="Y12" s="88"/>
      <c r="Z12" s="88"/>
    </row>
    <row r="13" spans="1:26" ht="68.25" customHeight="1">
      <c r="A13" s="26"/>
      <c r="B13" s="27" t="s">
        <v>39</v>
      </c>
      <c r="C13" s="87">
        <v>374.55</v>
      </c>
      <c r="D13" s="87">
        <v>606.7</v>
      </c>
      <c r="E13" s="80">
        <v>21.69</v>
      </c>
      <c r="F13" s="80">
        <v>31.94</v>
      </c>
      <c r="G13" s="80">
        <v>233.89</v>
      </c>
      <c r="H13" s="80">
        <v>338.57</v>
      </c>
      <c r="I13" s="80">
        <v>44.57</v>
      </c>
      <c r="J13" s="80">
        <v>27.48</v>
      </c>
      <c r="K13" s="80">
        <v>0.65</v>
      </c>
      <c r="L13" s="80">
        <v>0</v>
      </c>
      <c r="M13" s="80">
        <v>2.76</v>
      </c>
      <c r="N13" s="80">
        <v>7.92</v>
      </c>
      <c r="O13" s="80">
        <v>19.64</v>
      </c>
      <c r="P13" s="80">
        <v>64.4</v>
      </c>
      <c r="Q13" s="80">
        <v>33.99</v>
      </c>
      <c r="R13" s="80">
        <v>126.48</v>
      </c>
      <c r="S13" s="80">
        <v>0</v>
      </c>
      <c r="T13" s="80">
        <v>0.33</v>
      </c>
      <c r="U13" s="80">
        <v>17.36</v>
      </c>
      <c r="V13" s="80">
        <v>9.57</v>
      </c>
      <c r="W13" s="88"/>
      <c r="X13" s="88"/>
      <c r="Y13" s="88"/>
      <c r="Z13" s="88"/>
    </row>
    <row r="14" spans="1:26" ht="68.25" customHeight="1">
      <c r="A14" s="26"/>
      <c r="B14" s="27" t="s">
        <v>40</v>
      </c>
      <c r="C14" s="87">
        <v>397.93</v>
      </c>
      <c r="D14" s="87">
        <v>706.52</v>
      </c>
      <c r="E14" s="80">
        <v>109.25</v>
      </c>
      <c r="F14" s="80">
        <v>397.35</v>
      </c>
      <c r="G14" s="80">
        <v>0</v>
      </c>
      <c r="H14" s="80">
        <v>0</v>
      </c>
      <c r="I14" s="80">
        <v>14.77</v>
      </c>
      <c r="J14" s="80">
        <v>25.45</v>
      </c>
      <c r="K14" s="80">
        <v>0</v>
      </c>
      <c r="L14" s="80">
        <v>0</v>
      </c>
      <c r="M14" s="80">
        <v>2.77</v>
      </c>
      <c r="N14" s="80">
        <v>8.09</v>
      </c>
      <c r="O14" s="80">
        <v>2.77</v>
      </c>
      <c r="P14" s="80">
        <v>20.42</v>
      </c>
      <c r="Q14" s="80">
        <v>108.75</v>
      </c>
      <c r="R14" s="80">
        <v>105.12</v>
      </c>
      <c r="S14" s="80">
        <v>5.54</v>
      </c>
      <c r="T14" s="80">
        <v>0</v>
      </c>
      <c r="U14" s="80">
        <v>154.09</v>
      </c>
      <c r="V14" s="80">
        <v>150.1</v>
      </c>
      <c r="W14" s="88"/>
      <c r="X14" s="88"/>
      <c r="Y14" s="88"/>
      <c r="Z14" s="88"/>
    </row>
    <row r="15" spans="1:26" ht="68.25" customHeight="1">
      <c r="A15" s="26"/>
      <c r="B15" s="27" t="s">
        <v>41</v>
      </c>
      <c r="C15" s="87">
        <v>264.63</v>
      </c>
      <c r="D15" s="87">
        <v>698.75</v>
      </c>
      <c r="E15" s="80">
        <v>51.21</v>
      </c>
      <c r="F15" s="80">
        <v>65.35</v>
      </c>
      <c r="G15" s="80">
        <v>22.74</v>
      </c>
      <c r="H15" s="80">
        <v>100</v>
      </c>
      <c r="I15" s="80">
        <v>135.53</v>
      </c>
      <c r="J15" s="80">
        <v>207.31</v>
      </c>
      <c r="K15" s="80">
        <v>0</v>
      </c>
      <c r="L15" s="80">
        <v>61.54</v>
      </c>
      <c r="M15" s="80">
        <v>2.42</v>
      </c>
      <c r="N15" s="80">
        <v>126.34</v>
      </c>
      <c r="O15" s="80">
        <v>15.82</v>
      </c>
      <c r="P15" s="80">
        <v>60.14</v>
      </c>
      <c r="Q15" s="80">
        <v>24.76</v>
      </c>
      <c r="R15" s="80">
        <v>20.68</v>
      </c>
      <c r="S15" s="80">
        <v>0</v>
      </c>
      <c r="T15" s="80">
        <v>0.95</v>
      </c>
      <c r="U15" s="80">
        <v>12.15</v>
      </c>
      <c r="V15" s="80">
        <v>56.45</v>
      </c>
      <c r="W15" s="88"/>
      <c r="X15" s="88"/>
      <c r="Y15" s="88"/>
      <c r="Z15" s="88"/>
    </row>
    <row r="16" spans="1:26" ht="68.25" customHeight="1">
      <c r="A16" s="26"/>
      <c r="B16" s="27" t="s">
        <v>42</v>
      </c>
      <c r="C16" s="87">
        <v>140.43</v>
      </c>
      <c r="D16" s="87">
        <v>857.92</v>
      </c>
      <c r="E16" s="80">
        <v>37.13</v>
      </c>
      <c r="F16" s="80">
        <v>121.28</v>
      </c>
      <c r="G16" s="80">
        <v>44.91</v>
      </c>
      <c r="H16" s="80">
        <v>5.85</v>
      </c>
      <c r="I16" s="80">
        <v>19.3</v>
      </c>
      <c r="J16" s="80">
        <v>52.57</v>
      </c>
      <c r="K16" s="80">
        <v>0</v>
      </c>
      <c r="L16" s="80">
        <v>0</v>
      </c>
      <c r="M16" s="80">
        <v>0</v>
      </c>
      <c r="N16" s="80">
        <v>19.3</v>
      </c>
      <c r="O16" s="80">
        <v>10.78</v>
      </c>
      <c r="P16" s="80">
        <v>0</v>
      </c>
      <c r="Q16" s="80">
        <v>24.26</v>
      </c>
      <c r="R16" s="80">
        <v>46.32</v>
      </c>
      <c r="S16" s="80">
        <v>0</v>
      </c>
      <c r="T16" s="80">
        <v>9.36</v>
      </c>
      <c r="U16" s="80">
        <v>4.04</v>
      </c>
      <c r="V16" s="80">
        <v>603.25</v>
      </c>
      <c r="W16" s="88"/>
      <c r="X16" s="88"/>
      <c r="Y16" s="88"/>
      <c r="Z16" s="88"/>
    </row>
    <row r="17" spans="1:26" ht="68.25" customHeight="1">
      <c r="A17" s="26"/>
      <c r="B17" s="27" t="s">
        <v>43</v>
      </c>
      <c r="C17" s="87">
        <v>258.67</v>
      </c>
      <c r="D17" s="87">
        <v>360.07</v>
      </c>
      <c r="E17" s="80">
        <v>103.33</v>
      </c>
      <c r="F17" s="80">
        <v>42.2</v>
      </c>
      <c r="G17" s="80">
        <v>0</v>
      </c>
      <c r="H17" s="80">
        <v>82.65</v>
      </c>
      <c r="I17" s="80">
        <v>28.72</v>
      </c>
      <c r="J17" s="80">
        <v>12.6</v>
      </c>
      <c r="K17" s="80">
        <v>0</v>
      </c>
      <c r="L17" s="80">
        <v>0</v>
      </c>
      <c r="M17" s="80">
        <v>0</v>
      </c>
      <c r="N17" s="80">
        <v>2.58</v>
      </c>
      <c r="O17" s="80">
        <v>0</v>
      </c>
      <c r="P17" s="80">
        <v>53.02</v>
      </c>
      <c r="Q17" s="80">
        <v>11.44</v>
      </c>
      <c r="R17" s="80">
        <v>63</v>
      </c>
      <c r="S17" s="80">
        <v>0</v>
      </c>
      <c r="T17" s="80">
        <v>16.77</v>
      </c>
      <c r="U17" s="80">
        <v>115.17</v>
      </c>
      <c r="V17" s="80">
        <v>87.25</v>
      </c>
      <c r="W17" s="88"/>
      <c r="X17" s="88"/>
      <c r="Y17" s="88"/>
      <c r="Z17" s="88"/>
    </row>
    <row r="18" spans="1:26" ht="68.25" customHeight="1">
      <c r="A18" s="28"/>
      <c r="B18" s="29" t="s">
        <v>44</v>
      </c>
      <c r="C18" s="89">
        <v>529.8</v>
      </c>
      <c r="D18" s="90">
        <v>262.5</v>
      </c>
      <c r="E18" s="82">
        <v>0</v>
      </c>
      <c r="F18" s="82">
        <v>236.63</v>
      </c>
      <c r="G18" s="82">
        <v>0</v>
      </c>
      <c r="H18" s="82">
        <v>0</v>
      </c>
      <c r="I18" s="82">
        <v>115.6</v>
      </c>
      <c r="J18" s="82">
        <v>25.88</v>
      </c>
      <c r="K18" s="82">
        <v>0</v>
      </c>
      <c r="L18" s="82">
        <v>0</v>
      </c>
      <c r="M18" s="82">
        <v>0</v>
      </c>
      <c r="N18" s="82">
        <v>0</v>
      </c>
      <c r="O18" s="82">
        <v>0</v>
      </c>
      <c r="P18" s="82">
        <v>0</v>
      </c>
      <c r="Q18" s="82">
        <v>0</v>
      </c>
      <c r="R18" s="82">
        <v>0</v>
      </c>
      <c r="S18" s="82">
        <v>414.2</v>
      </c>
      <c r="T18" s="82">
        <v>0</v>
      </c>
      <c r="U18" s="82">
        <v>0</v>
      </c>
      <c r="V18" s="82">
        <v>0</v>
      </c>
      <c r="W18" s="88"/>
      <c r="X18" s="88"/>
      <c r="Y18" s="88"/>
      <c r="Z18" s="88"/>
    </row>
    <row r="19" spans="1:20" ht="17.25" customHeight="1">
      <c r="A19" s="1" t="s">
        <v>118</v>
      </c>
      <c r="B19" s="18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ht="17.25" customHeight="1">
      <c r="A20" s="18" t="s">
        <v>119</v>
      </c>
      <c r="B20" s="18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</row>
    <row r="21" spans="1:20" ht="17.25" customHeight="1">
      <c r="A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</row>
    <row r="22" spans="2:20" ht="17.25" customHeight="1">
      <c r="B22" s="18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</row>
    <row r="23" spans="3:20" ht="17.25"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</row>
    <row r="24" spans="3:20" ht="17.25"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</row>
    <row r="25" spans="3:20" ht="17.25"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</row>
    <row r="26" spans="3:20" ht="17.25"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</row>
    <row r="27" spans="3:20" ht="17.25"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</row>
    <row r="28" spans="3:20" ht="17.25"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</row>
    <row r="29" spans="3:20" ht="17.25"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</row>
    <row r="30" spans="3:20" ht="17.2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</row>
    <row r="31" spans="3:20" ht="17.25"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3:20" ht="17.25"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</row>
    <row r="33" spans="3:20" ht="17.25"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3:20" ht="17.25"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</row>
    <row r="35" spans="3:20" ht="17.25"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</row>
    <row r="36" spans="3:20" ht="17.25"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3:20" ht="17.25"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</row>
  </sheetData>
  <mergeCells count="14">
    <mergeCell ref="M4:N4"/>
    <mergeCell ref="O4:P4"/>
    <mergeCell ref="Q4:R4"/>
    <mergeCell ref="S4:T4"/>
    <mergeCell ref="A9:B9"/>
    <mergeCell ref="A1:V1"/>
    <mergeCell ref="A4:B4"/>
    <mergeCell ref="A7:B7"/>
    <mergeCell ref="U4:V4"/>
    <mergeCell ref="E4:F4"/>
    <mergeCell ref="C3:V3"/>
    <mergeCell ref="G4:H4"/>
    <mergeCell ref="I4:J4"/>
    <mergeCell ref="K4:L4"/>
  </mergeCells>
  <printOptions/>
  <pageMargins left="0.7480314960629921" right="0.3937007874015748" top="0.984251968503937" bottom="0.984251968503937" header="0.4330708661417323" footer="0.5118110236220472"/>
  <pageSetup fitToHeight="1" fitToWidth="1" horizontalDpi="600" verticalDpi="600" orientation="landscape" paperSize="9" scale="4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Z20"/>
  <sheetViews>
    <sheetView showGridLines="0" zoomScale="75" zoomScaleNormal="75" workbookViewId="0" topLeftCell="A1">
      <selection activeCell="A2" sqref="A2"/>
    </sheetView>
  </sheetViews>
  <sheetFormatPr defaultColWidth="9.00390625" defaultRowHeight="16.5"/>
  <cols>
    <col min="1" max="1" width="3.625" style="18" customWidth="1"/>
    <col min="2" max="2" width="19.50390625" style="18" customWidth="1"/>
    <col min="3" max="14" width="18.625" style="18" customWidth="1"/>
    <col min="15" max="16384" width="9.00390625" style="18" customWidth="1"/>
  </cols>
  <sheetData>
    <row r="1" spans="1:14" ht="43.5" customHeight="1">
      <c r="A1" s="157" t="s">
        <v>51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</row>
    <row r="2" spans="1:14" ht="20.25" customHeight="1">
      <c r="A2" s="53"/>
      <c r="B2" s="54"/>
      <c r="N2" s="51" t="s">
        <v>2</v>
      </c>
    </row>
    <row r="3" spans="1:14" ht="41.25" customHeight="1">
      <c r="A3" s="19"/>
      <c r="B3" s="20"/>
      <c r="C3" s="13" t="s">
        <v>111</v>
      </c>
      <c r="D3" s="21"/>
      <c r="E3" s="21"/>
      <c r="F3" s="22"/>
      <c r="G3" s="13" t="s">
        <v>112</v>
      </c>
      <c r="H3" s="21"/>
      <c r="I3" s="21"/>
      <c r="J3" s="22"/>
      <c r="K3" s="13" t="s">
        <v>113</v>
      </c>
      <c r="L3" s="21"/>
      <c r="M3" s="21"/>
      <c r="N3" s="21"/>
    </row>
    <row r="4" spans="1:14" ht="60" customHeight="1">
      <c r="A4" s="123" t="s">
        <v>124</v>
      </c>
      <c r="B4" s="124"/>
      <c r="C4" s="46" t="s">
        <v>45</v>
      </c>
      <c r="D4" s="47"/>
      <c r="E4" s="46" t="s">
        <v>46</v>
      </c>
      <c r="F4" s="48"/>
      <c r="G4" s="46" t="s">
        <v>47</v>
      </c>
      <c r="H4" s="47"/>
      <c r="I4" s="46" t="s">
        <v>48</v>
      </c>
      <c r="J4" s="48"/>
      <c r="K4" s="46" t="s">
        <v>49</v>
      </c>
      <c r="L4" s="47"/>
      <c r="M4" s="46" t="s">
        <v>50</v>
      </c>
      <c r="N4" s="47"/>
    </row>
    <row r="5" spans="1:14" s="63" customFormat="1" ht="14.25" customHeight="1">
      <c r="A5" s="60"/>
      <c r="B5" s="61"/>
      <c r="C5" s="114" t="str">
        <f>1!$C5</f>
        <v>二零零零年第二季</v>
      </c>
      <c r="D5" s="114" t="str">
        <f>1!$D5</f>
        <v>二零零一年第二季</v>
      </c>
      <c r="E5" s="114" t="str">
        <f>1!$C5</f>
        <v>二零零零年第二季</v>
      </c>
      <c r="F5" s="115" t="str">
        <f>1!$D5</f>
        <v>二零零一年第二季</v>
      </c>
      <c r="G5" s="114" t="str">
        <f>1!$C5</f>
        <v>二零零零年第二季</v>
      </c>
      <c r="H5" s="115" t="str">
        <f>1!$D5</f>
        <v>二零零一年第二季</v>
      </c>
      <c r="I5" s="114" t="str">
        <f>1!$C5</f>
        <v>二零零零年第二季</v>
      </c>
      <c r="J5" s="115" t="str">
        <f>1!$D5</f>
        <v>二零零一年第二季</v>
      </c>
      <c r="K5" s="114" t="str">
        <f>1!$C5</f>
        <v>二零零零年第二季</v>
      </c>
      <c r="L5" s="115" t="str">
        <f>1!$D5</f>
        <v>二零零一年第二季</v>
      </c>
      <c r="M5" s="114" t="str">
        <f>1!$C5</f>
        <v>二零零零年第二季</v>
      </c>
      <c r="N5" s="115" t="str">
        <f>1!$D5</f>
        <v>二零零一年第二季</v>
      </c>
    </row>
    <row r="6" spans="1:14" s="68" customFormat="1" ht="15" customHeight="1">
      <c r="A6" s="69" t="s">
        <v>0</v>
      </c>
      <c r="B6" s="70"/>
      <c r="C6" s="116" t="str">
        <f>1!$C6</f>
        <v>2º Trim. 2000</v>
      </c>
      <c r="D6" s="116" t="str">
        <f>1!$D6</f>
        <v>2º Trim. 2001</v>
      </c>
      <c r="E6" s="116" t="str">
        <f>1!$C6</f>
        <v>2º Trim. 2000</v>
      </c>
      <c r="F6" s="117" t="str">
        <f>1!$D6</f>
        <v>2º Trim. 2001</v>
      </c>
      <c r="G6" s="116" t="str">
        <f>1!$C6</f>
        <v>2º Trim. 2000</v>
      </c>
      <c r="H6" s="117" t="str">
        <f>1!$D6</f>
        <v>2º Trim. 2001</v>
      </c>
      <c r="I6" s="116" t="str">
        <f>1!$C6</f>
        <v>2º Trim. 2000</v>
      </c>
      <c r="J6" s="117" t="str">
        <f>1!$D6</f>
        <v>2º Trim. 2001</v>
      </c>
      <c r="K6" s="116" t="str">
        <f>1!$C6</f>
        <v>2º Trim. 2000</v>
      </c>
      <c r="L6" s="117" t="str">
        <f>1!$D6</f>
        <v>2º Trim. 2001</v>
      </c>
      <c r="M6" s="116" t="str">
        <f>1!$C6</f>
        <v>2º Trim. 2000</v>
      </c>
      <c r="N6" s="117" t="str">
        <f>1!$D6</f>
        <v>2º Trim. 2001</v>
      </c>
    </row>
    <row r="7" spans="1:14" s="25" customFormat="1" ht="12.75" customHeight="1">
      <c r="A7" s="128">
        <v>1</v>
      </c>
      <c r="B7" s="129"/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</row>
    <row r="8" spans="1:14" s="25" customFormat="1" ht="12.75" customHeight="1">
      <c r="A8" s="9"/>
      <c r="B8" s="10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26" s="26" customFormat="1" ht="69" customHeight="1">
      <c r="A9" s="130" t="s">
        <v>52</v>
      </c>
      <c r="B9" s="131"/>
      <c r="C9" s="79">
        <v>72.68</v>
      </c>
      <c r="D9" s="79">
        <v>72.38</v>
      </c>
      <c r="E9" s="79">
        <v>27.32</v>
      </c>
      <c r="F9" s="79">
        <v>27.62</v>
      </c>
      <c r="G9" s="79">
        <v>75.93</v>
      </c>
      <c r="H9" s="79">
        <v>63.75</v>
      </c>
      <c r="I9" s="79">
        <v>24.07</v>
      </c>
      <c r="J9" s="79">
        <v>36.25</v>
      </c>
      <c r="K9" s="79">
        <v>78.8</v>
      </c>
      <c r="L9" s="79">
        <v>83.6</v>
      </c>
      <c r="M9" s="79">
        <v>21.2</v>
      </c>
      <c r="N9" s="79">
        <v>16.4</v>
      </c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2:26" s="26" customFormat="1" ht="69" customHeight="1">
      <c r="B10" s="27" t="s">
        <v>10</v>
      </c>
      <c r="C10" s="80">
        <v>63.26</v>
      </c>
      <c r="D10" s="80">
        <v>65.73</v>
      </c>
      <c r="E10" s="80">
        <v>36.74</v>
      </c>
      <c r="F10" s="80">
        <v>34.27</v>
      </c>
      <c r="G10" s="80">
        <v>85.14</v>
      </c>
      <c r="H10" s="80">
        <v>78.69</v>
      </c>
      <c r="I10" s="80">
        <v>14.86</v>
      </c>
      <c r="J10" s="80">
        <v>21.31</v>
      </c>
      <c r="K10" s="80">
        <v>85.5</v>
      </c>
      <c r="L10" s="80">
        <v>85.5</v>
      </c>
      <c r="M10" s="80">
        <v>14.5</v>
      </c>
      <c r="N10" s="80">
        <v>14.5</v>
      </c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</row>
    <row r="11" spans="2:26" s="26" customFormat="1" ht="69" customHeight="1">
      <c r="B11" s="27" t="s">
        <v>11</v>
      </c>
      <c r="C11" s="80">
        <v>77.46</v>
      </c>
      <c r="D11" s="80">
        <v>71.98</v>
      </c>
      <c r="E11" s="80">
        <v>22.54</v>
      </c>
      <c r="F11" s="80">
        <v>28.02</v>
      </c>
      <c r="G11" s="80">
        <v>69.11</v>
      </c>
      <c r="H11" s="80">
        <v>54.11</v>
      </c>
      <c r="I11" s="80">
        <v>30.89</v>
      </c>
      <c r="J11" s="80">
        <v>45.89</v>
      </c>
      <c r="K11" s="80">
        <v>70</v>
      </c>
      <c r="L11" s="80">
        <v>80.7</v>
      </c>
      <c r="M11" s="80">
        <v>30</v>
      </c>
      <c r="N11" s="80">
        <v>19.3</v>
      </c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</row>
    <row r="12" spans="2:26" s="26" customFormat="1" ht="69" customHeight="1">
      <c r="B12" s="27" t="s">
        <v>12</v>
      </c>
      <c r="C12" s="80">
        <v>89.24</v>
      </c>
      <c r="D12" s="80">
        <v>88.63</v>
      </c>
      <c r="E12" s="80">
        <v>10.76</v>
      </c>
      <c r="F12" s="80">
        <v>11.37</v>
      </c>
      <c r="G12" s="80">
        <v>87.54</v>
      </c>
      <c r="H12" s="80">
        <v>79.59</v>
      </c>
      <c r="I12" s="80">
        <v>12.46</v>
      </c>
      <c r="J12" s="80">
        <v>20.41</v>
      </c>
      <c r="K12" s="80">
        <v>92.9</v>
      </c>
      <c r="L12" s="80">
        <v>96.4</v>
      </c>
      <c r="M12" s="80">
        <v>7.1</v>
      </c>
      <c r="N12" s="80">
        <v>3.6</v>
      </c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2:26" s="26" customFormat="1" ht="69" customHeight="1">
      <c r="B13" s="27" t="s">
        <v>13</v>
      </c>
      <c r="C13" s="80">
        <v>53.46</v>
      </c>
      <c r="D13" s="80">
        <v>70.16</v>
      </c>
      <c r="E13" s="80">
        <v>46.54</v>
      </c>
      <c r="F13" s="80">
        <v>29.84</v>
      </c>
      <c r="G13" s="80">
        <v>57.86</v>
      </c>
      <c r="H13" s="80">
        <v>78.23</v>
      </c>
      <c r="I13" s="80">
        <v>42.14</v>
      </c>
      <c r="J13" s="80">
        <v>21.77</v>
      </c>
      <c r="K13" s="80">
        <v>97</v>
      </c>
      <c r="L13" s="80">
        <v>100</v>
      </c>
      <c r="M13" s="80">
        <v>3</v>
      </c>
      <c r="N13" s="80">
        <v>0</v>
      </c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</row>
    <row r="14" spans="2:26" s="26" customFormat="1" ht="69" customHeight="1">
      <c r="B14" s="27" t="s">
        <v>14</v>
      </c>
      <c r="C14" s="80">
        <v>78.57</v>
      </c>
      <c r="D14" s="80">
        <v>73.91</v>
      </c>
      <c r="E14" s="80">
        <v>21.43</v>
      </c>
      <c r="F14" s="80">
        <v>26.09</v>
      </c>
      <c r="G14" s="80">
        <v>82.14</v>
      </c>
      <c r="H14" s="80">
        <v>68.12</v>
      </c>
      <c r="I14" s="80">
        <v>17.86</v>
      </c>
      <c r="J14" s="80">
        <v>31.88</v>
      </c>
      <c r="K14" s="80">
        <v>78.3</v>
      </c>
      <c r="L14" s="80">
        <v>87.8</v>
      </c>
      <c r="M14" s="80">
        <v>21.7</v>
      </c>
      <c r="N14" s="80">
        <v>12.2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</row>
    <row r="15" spans="2:26" s="26" customFormat="1" ht="69" customHeight="1">
      <c r="B15" s="27" t="s">
        <v>15</v>
      </c>
      <c r="C15" s="80">
        <v>64.52</v>
      </c>
      <c r="D15" s="80">
        <v>64.62</v>
      </c>
      <c r="E15" s="80">
        <v>35.48</v>
      </c>
      <c r="F15" s="80">
        <v>35.38</v>
      </c>
      <c r="G15" s="80">
        <v>67.74</v>
      </c>
      <c r="H15" s="80">
        <v>56.92</v>
      </c>
      <c r="I15" s="80">
        <v>32.26</v>
      </c>
      <c r="J15" s="80">
        <v>43.08</v>
      </c>
      <c r="K15" s="80">
        <v>93.9</v>
      </c>
      <c r="L15" s="80">
        <v>95</v>
      </c>
      <c r="M15" s="80">
        <v>6.1</v>
      </c>
      <c r="N15" s="80">
        <v>5</v>
      </c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</row>
    <row r="16" spans="2:26" s="26" customFormat="1" ht="69" customHeight="1">
      <c r="B16" s="27" t="s">
        <v>16</v>
      </c>
      <c r="C16" s="80">
        <v>63.04</v>
      </c>
      <c r="D16" s="80">
        <v>79.25</v>
      </c>
      <c r="E16" s="80">
        <v>36.96</v>
      </c>
      <c r="F16" s="80">
        <v>20.75</v>
      </c>
      <c r="G16" s="80">
        <v>76.09</v>
      </c>
      <c r="H16" s="80">
        <v>66.04</v>
      </c>
      <c r="I16" s="80">
        <v>23.91</v>
      </c>
      <c r="J16" s="80">
        <v>33.96</v>
      </c>
      <c r="K16" s="80">
        <v>65.2</v>
      </c>
      <c r="L16" s="80">
        <v>74.2</v>
      </c>
      <c r="M16" s="80">
        <v>34.8</v>
      </c>
      <c r="N16" s="80">
        <v>25.8</v>
      </c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2:26" s="26" customFormat="1" ht="69" customHeight="1">
      <c r="B17" s="27" t="s">
        <v>17</v>
      </c>
      <c r="C17" s="80">
        <v>72.22</v>
      </c>
      <c r="D17" s="80">
        <v>70</v>
      </c>
      <c r="E17" s="80">
        <v>27.78</v>
      </c>
      <c r="F17" s="80">
        <v>30</v>
      </c>
      <c r="G17" s="80">
        <v>88.89</v>
      </c>
      <c r="H17" s="80">
        <v>65</v>
      </c>
      <c r="I17" s="80">
        <v>11.11</v>
      </c>
      <c r="J17" s="80">
        <v>35</v>
      </c>
      <c r="K17" s="80">
        <v>66.7</v>
      </c>
      <c r="L17" s="80">
        <v>100</v>
      </c>
      <c r="M17" s="80">
        <v>33.3</v>
      </c>
      <c r="N17" s="80">
        <v>0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</row>
    <row r="18" spans="1:26" s="26" customFormat="1" ht="69" customHeight="1">
      <c r="A18" s="28"/>
      <c r="B18" s="29" t="s">
        <v>18</v>
      </c>
      <c r="C18" s="82">
        <v>60</v>
      </c>
      <c r="D18" s="82">
        <v>87.5</v>
      </c>
      <c r="E18" s="82">
        <v>40</v>
      </c>
      <c r="F18" s="82">
        <v>12.5</v>
      </c>
      <c r="G18" s="82">
        <v>40</v>
      </c>
      <c r="H18" s="82">
        <v>62.5</v>
      </c>
      <c r="I18" s="82">
        <v>60</v>
      </c>
      <c r="J18" s="82">
        <v>37.5</v>
      </c>
      <c r="K18" s="82">
        <v>100</v>
      </c>
      <c r="L18" s="82">
        <v>100</v>
      </c>
      <c r="M18" s="82">
        <v>0</v>
      </c>
      <c r="N18" s="82">
        <v>0</v>
      </c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ht="16.5">
      <c r="A19" s="1" t="s">
        <v>116</v>
      </c>
    </row>
    <row r="20" ht="15.75">
      <c r="A20" s="18" t="s">
        <v>117</v>
      </c>
    </row>
  </sheetData>
  <mergeCells count="4">
    <mergeCell ref="A7:B7"/>
    <mergeCell ref="A1:N1"/>
    <mergeCell ref="A4:B4"/>
    <mergeCell ref="A9:B9"/>
  </mergeCells>
  <printOptions/>
  <pageMargins left="0.7480314960629921" right="0.3937007874015748" top="0.984251968503937" bottom="0.984251968503937" header="0.4330708661417323" footer="0.5118110236220472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DSII</dc:creator>
  <cp:keywords/>
  <dc:description/>
  <cp:lastModifiedBy>PC9131</cp:lastModifiedBy>
  <cp:lastPrinted>2006-03-24T03:33:32Z</cp:lastPrinted>
  <dcterms:created xsi:type="dcterms:W3CDTF">2001-04-26T08:03:37Z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