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" windowWidth="12795" windowHeight="7995" tabRatio="195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<sst xmlns="http://schemas.openxmlformats.org/spreadsheetml/2006/main" count="317" uniqueCount="139">
  <si>
    <t xml:space="preserve">      VOLUME DE NEGÓCIOS DO COMÉRCIO A RETALHO</t>
  </si>
  <si>
    <t xml:space="preserve">      ÍNDICE DO VALOR DE VENDAS DO COMÉRCIO A RETALHO</t>
  </si>
  <si>
    <t>%</t>
  </si>
  <si>
    <t>Tipo de bens comercializados a retalho</t>
  </si>
  <si>
    <t xml:space="preserve">             %</t>
  </si>
  <si>
    <t xml:space="preserve">      ÍNDICE DO VOLUME DE VENDAS DO COMÉRCIO A RETALHO</t>
  </si>
  <si>
    <r>
      <t>r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 xml:space="preserve">修訂數字
</t>
    </r>
    <r>
      <rPr>
        <sz val="10"/>
        <rFont val="Arial"/>
        <family val="2"/>
      </rPr>
      <t>Dado revisto</t>
    </r>
  </si>
  <si>
    <r>
      <t xml:space="preserve">1 – </t>
    </r>
    <r>
      <rPr>
        <sz val="14"/>
        <rFont val="新細明體"/>
        <family val="1"/>
      </rPr>
      <t>零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售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業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銷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售</t>
    </r>
    <r>
      <rPr>
        <sz val="14"/>
        <rFont val="Arial"/>
        <family val="2"/>
      </rPr>
      <t xml:space="preserve"> </t>
    </r>
    <r>
      <rPr>
        <sz val="14"/>
        <rFont val="新細明體"/>
        <family val="1"/>
      </rPr>
      <t>額</t>
    </r>
    <r>
      <rPr>
        <sz val="14"/>
        <rFont val="Arial"/>
        <family val="2"/>
      </rPr>
      <t xml:space="preserve"> </t>
    </r>
  </si>
  <si>
    <r>
      <t>零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售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業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店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舖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類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別</t>
    </r>
    <r>
      <rPr>
        <sz val="13"/>
        <rFont val="Arial"/>
        <family val="2"/>
      </rPr>
      <t xml:space="preserve"> 
Tipo de bens comercializados 
 a retalho</t>
    </r>
  </si>
  <si>
    <r>
      <t>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售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額</t>
    </r>
    <r>
      <rPr>
        <sz val="12"/>
        <rFont val="Arial"/>
        <family val="2"/>
      </rPr>
      <t xml:space="preserve"> 
Volume de negócios</t>
    </r>
  </si>
  <si>
    <r>
      <t>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動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率</t>
    </r>
    <r>
      <rPr>
        <sz val="12"/>
        <rFont val="Arial"/>
        <family val="2"/>
      </rPr>
      <t xml:space="preserve">    
Variação</t>
    </r>
  </si>
  <si>
    <r>
      <t>總數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Total </t>
    </r>
    <r>
      <rPr>
        <sz val="12"/>
        <rFont val="Arial"/>
        <family val="2"/>
      </rPr>
      <t xml:space="preserve">                                            </t>
    </r>
  </si>
  <si>
    <r>
      <t>汽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車
</t>
    </r>
    <r>
      <rPr>
        <sz val="10"/>
        <rFont val="Arial"/>
        <family val="2"/>
      </rPr>
      <t>Automóveis</t>
    </r>
    <r>
      <rPr>
        <sz val="12"/>
        <rFont val="Arial"/>
        <family val="2"/>
      </rPr>
      <t xml:space="preserve">                                  </t>
    </r>
  </si>
  <si>
    <r>
      <t>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燃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料
</t>
    </r>
    <r>
      <rPr>
        <sz val="10"/>
        <rFont val="Arial"/>
        <family val="2"/>
      </rPr>
      <t>Combustíveis para veículos a motor</t>
    </r>
    <r>
      <rPr>
        <sz val="12"/>
        <rFont val="Arial"/>
        <family val="2"/>
      </rPr>
      <t xml:space="preserve">                                     </t>
    </r>
  </si>
  <si>
    <r>
      <t>超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級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市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品
</t>
    </r>
    <r>
      <rPr>
        <sz val="10"/>
        <rFont val="Arial"/>
        <family val="2"/>
      </rPr>
      <t>Mercadorias de supermercados</t>
    </r>
    <r>
      <rPr>
        <sz val="12"/>
        <rFont val="Arial"/>
        <family val="2"/>
      </rPr>
      <t xml:space="preserve">                                     </t>
    </r>
  </si>
  <si>
    <r>
      <t>百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品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Mercadorias de armazéns e quinquilharias                                                </t>
    </r>
  </si>
  <si>
    <r>
      <t>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禽、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凍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肉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燒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臘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Aves, carnes congeladas e carnes assadas                            </t>
    </r>
  </si>
  <si>
    <r>
      <t>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味</t>
    </r>
    <r>
      <rPr>
        <sz val="12"/>
        <rFont val="Arial"/>
        <family val="2"/>
      </rPr>
      <t xml:space="preserve">   
</t>
    </r>
    <r>
      <rPr>
        <sz val="10"/>
        <rFont val="Arial"/>
        <family val="2"/>
      </rPr>
      <t xml:space="preserve">Produtos do mar secos     </t>
    </r>
    <r>
      <rPr>
        <sz val="12"/>
        <rFont val="Arial"/>
        <family val="2"/>
      </rPr>
      <t xml:space="preserve">                                          </t>
    </r>
  </si>
  <si>
    <r>
      <t>中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式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食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品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 xml:space="preserve">信
</t>
    </r>
    <r>
      <rPr>
        <sz val="10"/>
        <rFont val="Arial"/>
        <family val="2"/>
      </rPr>
      <t xml:space="preserve">Alimentos/doces chineses                                 </t>
    </r>
  </si>
  <si>
    <r>
      <t>藥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房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品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Mercadorias de farmácia        </t>
    </r>
    <r>
      <rPr>
        <sz val="12"/>
        <rFont val="Arial"/>
        <family val="2"/>
      </rPr>
      <t xml:space="preserve">                                     </t>
    </r>
  </si>
  <si>
    <r>
      <t>化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妝、美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容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生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品
</t>
    </r>
    <r>
      <rPr>
        <sz val="10"/>
        <rFont val="Arial"/>
        <family val="2"/>
      </rPr>
      <t>Produtos cosméticos, de beleza e de higiene</t>
    </r>
    <r>
      <rPr>
        <sz val="12"/>
        <rFont val="Arial"/>
        <family val="2"/>
      </rPr>
      <t xml:space="preserve">                              </t>
    </r>
  </si>
  <si>
    <r>
      <t>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人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服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裝
</t>
    </r>
    <r>
      <rPr>
        <sz val="10"/>
        <rFont val="Arial"/>
        <family val="2"/>
      </rPr>
      <t>Vestuário para adultos</t>
    </r>
    <r>
      <rPr>
        <sz val="12"/>
        <rFont val="Arial"/>
        <family val="2"/>
      </rPr>
      <t xml:space="preserve">                                                                     </t>
    </r>
  </si>
  <si>
    <r>
      <t>鞋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類
</t>
    </r>
    <r>
      <rPr>
        <sz val="10"/>
        <rFont val="Arial"/>
        <family val="2"/>
      </rPr>
      <t xml:space="preserve">Calçado </t>
    </r>
    <r>
      <rPr>
        <sz val="12"/>
        <rFont val="Arial"/>
        <family val="2"/>
      </rPr>
      <t xml:space="preserve">                                                 </t>
    </r>
  </si>
  <si>
    <r>
      <t>皮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製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品
</t>
    </r>
    <r>
      <rPr>
        <sz val="10"/>
        <rFont val="Arial"/>
        <family val="2"/>
      </rPr>
      <t xml:space="preserve">Artigos de couro   </t>
    </r>
    <r>
      <rPr>
        <sz val="12"/>
        <rFont val="Arial"/>
        <family val="2"/>
      </rPr>
      <t xml:space="preserve">                                          </t>
    </r>
  </si>
  <si>
    <r>
      <t>電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器</t>
    </r>
    <r>
      <rPr>
        <sz val="10"/>
        <rFont val="Arial"/>
        <family val="2"/>
      </rPr>
      <t xml:space="preserve"> 
Electrodomésticos </t>
    </r>
    <r>
      <rPr>
        <sz val="12"/>
        <rFont val="Arial"/>
        <family val="2"/>
      </rPr>
      <t xml:space="preserve">                                               </t>
    </r>
  </si>
  <si>
    <r>
      <t>傢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照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明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品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Mobiliário e artigos de iluminação                                       </t>
    </r>
  </si>
  <si>
    <r>
      <t>鐘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珠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寶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Relógios e joalharia     </t>
    </r>
  </si>
  <si>
    <r>
      <t>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燃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料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Combustíveis para uso doméstico </t>
    </r>
    <r>
      <rPr>
        <sz val="12"/>
        <rFont val="Arial"/>
        <family val="2"/>
      </rPr>
      <t xml:space="preserve">                                 </t>
    </r>
  </si>
  <si>
    <r>
      <t>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訊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設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備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Artigos de comunicação</t>
    </r>
  </si>
  <si>
    <r>
      <t>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他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Outros  </t>
    </r>
    <r>
      <rPr>
        <sz val="12"/>
        <rFont val="Arial"/>
        <family val="2"/>
      </rPr>
      <t xml:space="preserve">                                             </t>
    </r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</si>
  <si>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係，各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項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出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差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異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 xml:space="preserve">。
</t>
    </r>
    <r>
      <rPr>
        <sz val="10"/>
        <rFont val="Arial"/>
        <family val="2"/>
      </rPr>
      <t>Nota: Os totais podem não corresponder à soma das parcelas, devido a arredondamentos.</t>
    </r>
  </si>
  <si>
    <t>2008=100</t>
  </si>
  <si>
    <r>
      <t>零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售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業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店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舖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類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 xml:space="preserve">別
</t>
    </r>
    <r>
      <rPr>
        <sz val="12"/>
        <rFont val="Arial"/>
        <family val="2"/>
      </rPr>
      <t>Tipo de bens comercializados
a retalho</t>
    </r>
  </si>
  <si>
    <r>
      <t>中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式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食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品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 xml:space="preserve">信
</t>
    </r>
    <r>
      <rPr>
        <sz val="10"/>
        <rFont val="Arial"/>
        <family val="2"/>
      </rPr>
      <t xml:space="preserve">Alimentos/doces chineses                                 </t>
    </r>
  </si>
  <si>
    <r>
      <t>零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售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業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店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舖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類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別</t>
    </r>
  </si>
  <si>
    <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物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售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量</t>
    </r>
    <r>
      <rPr>
        <sz val="12"/>
        <rFont val="Arial"/>
        <family val="2"/>
      </rPr>
      <t xml:space="preserve"> Volume de vendas   </t>
    </r>
  </si>
  <si>
    <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加
</t>
    </r>
    <r>
      <rPr>
        <sz val="12"/>
        <rFont val="Arial"/>
        <family val="2"/>
      </rPr>
      <t>Aumento</t>
    </r>
  </si>
  <si>
    <r>
      <t>保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持
</t>
    </r>
    <r>
      <rPr>
        <sz val="12"/>
        <rFont val="Arial"/>
        <family val="2"/>
      </rPr>
      <t>Estabilização</t>
    </r>
  </si>
  <si>
    <r>
      <t>零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售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業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店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铺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類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 xml:space="preserve">别
</t>
    </r>
    <r>
      <rPr>
        <sz val="13"/>
        <rFont val="Arial"/>
        <family val="2"/>
      </rPr>
      <t xml:space="preserve">Tipo de bens comercializados 
a retalho </t>
    </r>
  </si>
  <si>
    <r>
      <t>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售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價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格</t>
    </r>
    <r>
      <rPr>
        <sz val="12"/>
        <rFont val="Arial"/>
        <family val="2"/>
      </rPr>
      <t xml:space="preserve">  Preços de vendas      </t>
    </r>
  </si>
  <si>
    <r>
      <t>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升
</t>
    </r>
    <r>
      <rPr>
        <sz val="12"/>
        <rFont val="Arial"/>
        <family val="2"/>
      </rPr>
      <t>Aumento</t>
    </r>
  </si>
  <si>
    <r>
      <t>零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售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業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店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舖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類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別</t>
    </r>
    <r>
      <rPr>
        <sz val="13"/>
        <rFont val="Arial"/>
        <family val="2"/>
      </rPr>
      <t xml:space="preserve"> 
Tipo de bens comercializados  a retalho</t>
    </r>
  </si>
  <si>
    <r>
      <t>零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售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業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店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舖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>類</t>
    </r>
    <r>
      <rPr>
        <sz val="13"/>
        <rFont val="Arial"/>
        <family val="2"/>
      </rPr>
      <t xml:space="preserve"> </t>
    </r>
    <r>
      <rPr>
        <sz val="13"/>
        <rFont val="新細明體"/>
        <family val="1"/>
      </rPr>
      <t xml:space="preserve">別
</t>
    </r>
    <r>
      <rPr>
        <sz val="13"/>
        <rFont val="Arial"/>
        <family val="2"/>
      </rPr>
      <t>Tipo de bens comercializados a retalho</t>
    </r>
  </si>
  <si>
    <r>
      <t>訂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量
</t>
    </r>
    <r>
      <rPr>
        <sz val="12"/>
        <rFont val="Arial"/>
        <family val="2"/>
      </rPr>
      <t>Volume de encomendas</t>
    </r>
  </si>
  <si>
    <r>
      <t xml:space="preserve">2 – </t>
    </r>
    <r>
      <rPr>
        <sz val="14"/>
        <rFont val="細明體"/>
        <family val="3"/>
      </rPr>
      <t>零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售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業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銷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貨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量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指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數</t>
    </r>
  </si>
  <si>
    <r>
      <t xml:space="preserve">8 – </t>
    </r>
    <r>
      <rPr>
        <sz val="14"/>
        <rFont val="細明體"/>
        <family val="3"/>
      </rPr>
      <t>零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售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業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銷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售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價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值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指</t>
    </r>
    <r>
      <rPr>
        <sz val="14"/>
        <rFont val="Arial"/>
        <family val="2"/>
      </rPr>
      <t xml:space="preserve"> </t>
    </r>
    <r>
      <rPr>
        <sz val="14"/>
        <rFont val="細明體"/>
        <family val="3"/>
      </rPr>
      <t>數</t>
    </r>
  </si>
  <si>
    <r>
      <t>第</t>
    </r>
    <r>
      <rPr>
        <sz val="12"/>
        <rFont val="Arial"/>
        <family val="2"/>
      </rPr>
      <t xml:space="preserve"> 1 </t>
    </r>
    <r>
      <rPr>
        <sz val="12"/>
        <rFont val="新細明體"/>
        <family val="1"/>
      </rPr>
      <t>季</t>
    </r>
    <r>
      <rPr>
        <sz val="12"/>
        <rFont val="Arial"/>
        <family val="2"/>
      </rPr>
      <t xml:space="preserve">
1º T</t>
    </r>
  </si>
  <si>
    <r>
      <t>第</t>
    </r>
    <r>
      <rPr>
        <sz val="12"/>
        <rFont val="Arial"/>
        <family val="2"/>
      </rPr>
      <t xml:space="preserve"> 2</t>
    </r>
    <r>
      <rPr>
        <sz val="12"/>
        <rFont val="新細明體"/>
        <family val="1"/>
      </rPr>
      <t>季</t>
    </r>
    <r>
      <rPr>
        <sz val="12"/>
        <rFont val="Arial"/>
        <family val="2"/>
      </rPr>
      <t xml:space="preserve">
2º T</t>
    </r>
    <r>
      <rPr>
        <vertAlign val="superscript"/>
        <sz val="12"/>
        <rFont val="Arial"/>
        <family val="2"/>
      </rPr>
      <t xml:space="preserve"> </t>
    </r>
  </si>
  <si>
    <r>
      <t>第</t>
    </r>
    <r>
      <rPr>
        <sz val="12"/>
        <rFont val="Arial"/>
        <family val="2"/>
      </rPr>
      <t xml:space="preserve"> 1 </t>
    </r>
    <r>
      <rPr>
        <sz val="12"/>
        <rFont val="新細明體"/>
        <family val="1"/>
      </rPr>
      <t>季</t>
    </r>
    <r>
      <rPr>
        <vertAlign val="superscript"/>
        <sz val="12"/>
        <rFont val="Arial"/>
        <family val="2"/>
      </rPr>
      <t xml:space="preserve"> r</t>
    </r>
    <r>
      <rPr>
        <sz val="12"/>
        <rFont val="Arial"/>
        <family val="2"/>
      </rPr>
      <t xml:space="preserve">
1º T </t>
    </r>
    <r>
      <rPr>
        <vertAlign val="superscript"/>
        <sz val="12"/>
        <rFont val="Arial"/>
        <family val="2"/>
      </rPr>
      <t>r</t>
    </r>
  </si>
  <si>
    <r>
      <t xml:space="preserve">累計變動
</t>
    </r>
    <r>
      <rPr>
        <sz val="12"/>
        <rFont val="Arial"/>
        <family val="2"/>
      </rPr>
      <t>Acumulada</t>
    </r>
  </si>
  <si>
    <r>
      <t xml:space="preserve">按年變動
</t>
    </r>
    <r>
      <rPr>
        <sz val="12"/>
        <rFont val="Arial"/>
        <family val="2"/>
      </rPr>
      <t xml:space="preserve">Homóloga anual </t>
    </r>
  </si>
  <si>
    <r>
      <t xml:space="preserve">按季變動
</t>
    </r>
    <r>
      <rPr>
        <sz val="12"/>
        <rFont val="Arial"/>
        <family val="2"/>
      </rPr>
      <t>Trimestral</t>
    </r>
  </si>
  <si>
    <r>
      <t xml:space="preserve">上半年總額
</t>
    </r>
    <r>
      <rPr>
        <sz val="12"/>
        <rFont val="Arial"/>
        <family val="2"/>
      </rPr>
      <t>1º semestre</t>
    </r>
  </si>
  <si>
    <r>
      <t>第</t>
    </r>
    <r>
      <rPr>
        <sz val="12"/>
        <rFont val="Arial"/>
        <family val="2"/>
      </rPr>
      <t xml:space="preserve"> 1 </t>
    </r>
    <r>
      <rPr>
        <sz val="12"/>
        <rFont val="新細明體"/>
        <family val="1"/>
      </rPr>
      <t xml:space="preserve">季
</t>
    </r>
    <r>
      <rPr>
        <sz val="12"/>
        <rFont val="Arial"/>
        <family val="2"/>
      </rPr>
      <t>1</t>
    </r>
    <r>
      <rPr>
        <sz val="12"/>
        <rFont val="新細明體"/>
        <family val="1"/>
      </rPr>
      <t>º</t>
    </r>
    <r>
      <rPr>
        <sz val="12"/>
        <rFont val="Arial"/>
        <family val="2"/>
      </rPr>
      <t xml:space="preserve"> T</t>
    </r>
  </si>
  <si>
    <r>
      <t>第</t>
    </r>
    <r>
      <rPr>
        <sz val="12"/>
        <rFont val="Arial"/>
        <family val="2"/>
      </rPr>
      <t xml:space="preserve"> 2 </t>
    </r>
    <r>
      <rPr>
        <sz val="12"/>
        <rFont val="新細明體"/>
        <family val="1"/>
      </rPr>
      <t xml:space="preserve">季
</t>
    </r>
    <r>
      <rPr>
        <sz val="12"/>
        <rFont val="Arial"/>
        <family val="2"/>
      </rPr>
      <t>2</t>
    </r>
    <r>
      <rPr>
        <sz val="12"/>
        <rFont val="新細明體"/>
        <family val="1"/>
      </rPr>
      <t>º</t>
    </r>
    <r>
      <rPr>
        <sz val="12"/>
        <rFont val="Arial"/>
        <family val="2"/>
      </rPr>
      <t xml:space="preserve"> T</t>
    </r>
  </si>
  <si>
    <r>
      <t>百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萬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澳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門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元</t>
    </r>
    <r>
      <rPr>
        <sz val="12"/>
        <rFont val="Arial"/>
        <family val="2"/>
      </rPr>
      <t xml:space="preserve">  milhões de Patacas</t>
    </r>
  </si>
  <si>
    <t>%</t>
  </si>
  <si>
    <t>3 – 商 戶 對 2013 年 第 2 季 貨 物 銷 售 量 的 意 見 及 對 2013 年 第 3 季 的 預 測</t>
  </si>
  <si>
    <t>2013 年 第 2 季</t>
  </si>
  <si>
    <t>預 測 2013 年 第 3 季</t>
  </si>
  <si>
    <t>No 2º trimestre de 2013</t>
  </si>
  <si>
    <t>Previsões para o  3º trimestre de 2013</t>
  </si>
  <si>
    <t>&gt; 15%</t>
  </si>
  <si>
    <r>
      <t>≦</t>
    </r>
    <r>
      <rPr>
        <sz val="12"/>
        <rFont val="Arial"/>
        <family val="2"/>
      </rPr>
      <t xml:space="preserve"> 15%</t>
    </r>
  </si>
  <si>
    <r>
      <t>總數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Total </t>
    </r>
    <r>
      <rPr>
        <sz val="12"/>
        <rFont val="Arial"/>
        <family val="2"/>
      </rPr>
      <t xml:space="preserve">                                            </t>
    </r>
  </si>
  <si>
    <r>
      <t>汽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車
</t>
    </r>
    <r>
      <rPr>
        <sz val="10"/>
        <rFont val="Arial"/>
        <family val="2"/>
      </rPr>
      <t>Automóveis</t>
    </r>
    <r>
      <rPr>
        <sz val="12"/>
        <rFont val="Arial"/>
        <family val="2"/>
      </rPr>
      <t xml:space="preserve">                                  </t>
    </r>
  </si>
  <si>
    <r>
      <t>超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級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市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品
</t>
    </r>
    <r>
      <rPr>
        <sz val="10"/>
        <rFont val="Arial"/>
        <family val="2"/>
      </rPr>
      <t>Mercadorias de supermercados</t>
    </r>
    <r>
      <rPr>
        <sz val="12"/>
        <rFont val="Arial"/>
        <family val="2"/>
      </rPr>
      <t xml:space="preserve">                                     </t>
    </r>
  </si>
  <si>
    <r>
      <t>百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品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Mercadorias de armazéns e quinquilharias                                                </t>
    </r>
  </si>
  <si>
    <r>
      <t>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禽、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凍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肉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燒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臘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Aves, carnes congeladas e carnes assadas                            </t>
    </r>
  </si>
  <si>
    <r>
      <t>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味</t>
    </r>
    <r>
      <rPr>
        <sz val="12"/>
        <rFont val="Arial"/>
        <family val="2"/>
      </rPr>
      <t xml:space="preserve">   
</t>
    </r>
    <r>
      <rPr>
        <sz val="10"/>
        <rFont val="Arial"/>
        <family val="2"/>
      </rPr>
      <t xml:space="preserve">Produtos do mar secos     </t>
    </r>
    <r>
      <rPr>
        <sz val="12"/>
        <rFont val="Arial"/>
        <family val="2"/>
      </rPr>
      <t xml:space="preserve">                                          </t>
    </r>
  </si>
  <si>
    <r>
      <t>中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式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食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品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手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 xml:space="preserve">信
</t>
    </r>
    <r>
      <rPr>
        <sz val="10"/>
        <rFont val="Arial"/>
        <family val="2"/>
      </rPr>
      <t xml:space="preserve">Alimentos/doces chineses                                 </t>
    </r>
  </si>
  <si>
    <r>
      <t>藥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房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品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Mercadorias de farmácia        </t>
    </r>
    <r>
      <rPr>
        <sz val="12"/>
        <rFont val="Arial"/>
        <family val="2"/>
      </rPr>
      <t xml:space="preserve">                                     </t>
    </r>
  </si>
  <si>
    <r>
      <t>化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妝、美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容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生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品
</t>
    </r>
    <r>
      <rPr>
        <sz val="10"/>
        <rFont val="Arial"/>
        <family val="2"/>
      </rPr>
      <t>Produtos cosméticos, de beleza e de higiene</t>
    </r>
    <r>
      <rPr>
        <sz val="12"/>
        <rFont val="Arial"/>
        <family val="2"/>
      </rPr>
      <t xml:space="preserve">                              </t>
    </r>
  </si>
  <si>
    <r>
      <t>傢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照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明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品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Mobiliário e artigos de iluminação                                       </t>
    </r>
  </si>
  <si>
    <r>
      <t xml:space="preserve">-  </t>
    </r>
    <r>
      <rPr>
        <sz val="10"/>
        <rFont val="新細明體"/>
        <family val="1"/>
      </rPr>
      <t xml:space="preserve">絕對數值為零
</t>
    </r>
    <r>
      <rPr>
        <sz val="10"/>
        <rFont val="Arial"/>
        <family val="2"/>
      </rPr>
      <t xml:space="preserve"> Valor absoluto igual a zero</t>
    </r>
  </si>
  <si>
    <t xml:space="preserve">   </t>
  </si>
  <si>
    <r>
      <t>偏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高
</t>
    </r>
    <r>
      <rPr>
        <sz val="12"/>
        <rFont val="Arial"/>
        <family val="2"/>
      </rPr>
      <t>Alto</t>
    </r>
  </si>
  <si>
    <r>
      <t>正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常
</t>
    </r>
    <r>
      <rPr>
        <sz val="12"/>
        <rFont val="Arial"/>
        <family val="2"/>
      </rPr>
      <t>Normal</t>
    </r>
  </si>
  <si>
    <r>
      <t>偏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低
</t>
    </r>
    <r>
      <rPr>
        <sz val="12"/>
        <rFont val="Arial"/>
        <family val="2"/>
      </rPr>
      <t>Baixo</t>
    </r>
  </si>
  <si>
    <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加
</t>
    </r>
    <r>
      <rPr>
        <sz val="12"/>
        <rFont val="Arial"/>
        <family val="2"/>
      </rPr>
      <t>Aumentar</t>
    </r>
  </si>
  <si>
    <r>
      <t>保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持
</t>
    </r>
    <r>
      <rPr>
        <sz val="12"/>
        <rFont val="Arial"/>
        <family val="2"/>
      </rPr>
      <t>Manter</t>
    </r>
  </si>
  <si>
    <r>
      <t>下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降
</t>
    </r>
    <r>
      <rPr>
        <sz val="12"/>
        <rFont val="Arial"/>
        <family val="2"/>
      </rPr>
      <t>Diminuir</t>
    </r>
  </si>
  <si>
    <r>
      <t xml:space="preserve">十分理想
</t>
    </r>
    <r>
      <rPr>
        <sz val="12"/>
        <rFont val="Arial"/>
        <family val="2"/>
      </rPr>
      <t>Muito satisfatória</t>
    </r>
  </si>
  <si>
    <r>
      <t xml:space="preserve">尚算滿意
</t>
    </r>
    <r>
      <rPr>
        <sz val="12"/>
        <rFont val="Arial"/>
        <family val="2"/>
      </rPr>
      <t>Satisfatória</t>
    </r>
  </si>
  <si>
    <r>
      <t xml:space="preserve">不理想
</t>
    </r>
    <r>
      <rPr>
        <sz val="12"/>
        <rFont val="Arial"/>
        <family val="2"/>
      </rPr>
      <t>Não satisfatória</t>
    </r>
  </si>
  <si>
    <r>
      <t xml:space="preserve">更好或轉好
</t>
    </r>
    <r>
      <rPr>
        <sz val="12"/>
        <rFont val="Arial"/>
        <family val="2"/>
      </rPr>
      <t>Melhor</t>
    </r>
  </si>
  <si>
    <r>
      <t xml:space="preserve">穩定
</t>
    </r>
    <r>
      <rPr>
        <sz val="12"/>
        <rFont val="Arial"/>
        <family val="2"/>
      </rPr>
      <t>Estável</t>
    </r>
  </si>
  <si>
    <r>
      <t xml:space="preserve">更壞或轉壞
</t>
    </r>
    <r>
      <rPr>
        <sz val="12"/>
        <rFont val="Arial"/>
        <family val="2"/>
      </rPr>
      <t>Pior</t>
    </r>
  </si>
  <si>
    <t>4 – 商 戶 對 2013 年 第 2 季  銷 售 價 格 的 意 見 及 對 2013 年 第 3 季 的 預 測</t>
  </si>
  <si>
    <t xml:space="preserve">2013 年 第 2 季 </t>
  </si>
  <si>
    <t>預 測 2013 第 3 季</t>
  </si>
  <si>
    <t>Previsões para o 3º trimestre de 2013</t>
  </si>
  <si>
    <t xml:space="preserve">5 – 商 戶 對 2013 年 第 2 季 庫 存 水 平 同 比 變 動 的 意 見 </t>
  </si>
  <si>
    <t xml:space="preserve">6 – 與 2013 年 第 2 季 比 較 ,  商 戶 對 2013 年 第 3 季 訂 貨 數 量 變 動 的 預 測 </t>
  </si>
  <si>
    <t>7 – 商 戶 在 2013 年 第 2 季 的 經 營 狀 況 及 對 2013 年 第 3 季 的 預 測</t>
  </si>
  <si>
    <r>
      <t>電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單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、其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件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Motociclos e suas peças e acessórios</t>
    </r>
    <r>
      <rPr>
        <sz val="12"/>
        <rFont val="Arial"/>
        <family val="2"/>
      </rPr>
      <t xml:space="preserve">               </t>
    </r>
  </si>
  <si>
    <r>
      <t>0</t>
    </r>
    <r>
      <rPr>
        <vertAlign val="superscript"/>
        <sz val="12"/>
        <rFont val="Arial"/>
        <family val="2"/>
      </rPr>
      <t>#</t>
    </r>
  </si>
  <si>
    <r>
      <t>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 xml:space="preserve">數字少於採用單位半數
</t>
    </r>
    <r>
      <rPr>
        <sz val="10"/>
        <rFont val="Arial"/>
        <family val="2"/>
      </rPr>
      <t>Resultado inferior a metade da unidade adoptada</t>
    </r>
  </si>
  <si>
    <r>
      <t xml:space="preserve">上半年總額
</t>
    </r>
    <r>
      <rPr>
        <sz val="12"/>
        <rFont val="Arial"/>
        <family val="2"/>
      </rPr>
      <t>1º semestre</t>
    </r>
  </si>
  <si>
    <r>
      <t>下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降
</t>
    </r>
    <r>
      <rPr>
        <sz val="12"/>
        <rFont val="Arial"/>
        <family val="2"/>
      </rPr>
      <t>Diminuição</t>
    </r>
  </si>
  <si>
    <r>
      <t>第</t>
    </r>
    <r>
      <rPr>
        <sz val="12"/>
        <rFont val="Arial"/>
        <family val="2"/>
      </rPr>
      <t xml:space="preserve"> 1 </t>
    </r>
    <r>
      <rPr>
        <sz val="12"/>
        <rFont val="新細明體"/>
        <family val="1"/>
      </rPr>
      <t>季</t>
    </r>
    <r>
      <rPr>
        <vertAlign val="superscript"/>
        <sz val="12"/>
        <rFont val="Arial"/>
        <family val="2"/>
      </rPr>
      <t xml:space="preserve"> r</t>
    </r>
    <r>
      <rPr>
        <sz val="12"/>
        <rFont val="新細明體"/>
        <family val="1"/>
      </rPr>
      <t xml:space="preserve">
</t>
    </r>
    <r>
      <rPr>
        <sz val="12"/>
        <rFont val="Arial"/>
        <family val="2"/>
      </rPr>
      <t>1</t>
    </r>
    <r>
      <rPr>
        <sz val="12"/>
        <rFont val="新細明體"/>
        <family val="1"/>
      </rPr>
      <t>º</t>
    </r>
    <r>
      <rPr>
        <sz val="12"/>
        <rFont val="Arial"/>
        <family val="2"/>
      </rPr>
      <t xml:space="preserve"> T </t>
    </r>
    <r>
      <rPr>
        <vertAlign val="superscript"/>
        <sz val="12"/>
        <rFont val="Arial"/>
        <family val="2"/>
      </rPr>
      <t>r</t>
    </r>
  </si>
  <si>
    <t xml:space="preserve">      OPINIÕES DOS RETALHISTAS SOBRE O VOLUME DE VENDAS NO 2º TRIMESTRE DE 2013 E PERSPECTIVAS PARA O 3º TRIMESTRE DE 2013</t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</si>
  <si>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分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100% </t>
    </r>
    <r>
      <rPr>
        <sz val="10"/>
        <rFont val="新細明體"/>
        <family val="1"/>
      </rPr>
      <t xml:space="preserve">。
</t>
    </r>
    <r>
      <rPr>
        <sz val="10"/>
        <rFont val="Arial"/>
        <family val="2"/>
      </rPr>
      <t xml:space="preserve">Nota: A soma das parcelas pode não perfazer os 100%, devido a arredondamentos. </t>
    </r>
  </si>
  <si>
    <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少
</t>
    </r>
    <r>
      <rPr>
        <sz val="12"/>
        <rFont val="Arial"/>
        <family val="2"/>
      </rPr>
      <t>Diminuição</t>
    </r>
  </si>
  <si>
    <t xml:space="preserve">      OPINIÕES DOS RETALHISTAS SOBRE OS PREÇOS DE VENDA NO 2º TRIMESTRE DE 2013  E PERSPECTIVAS PARA O 3º TRIMESTRE DE 2013</t>
  </si>
  <si>
    <t xml:space="preserve">       OPINIÕES DOS RETALHISTAS SOBRE O NÍVEL DO VOLUME DE EXISTÊNCIAS NO 2º TRIMESTRE DE 2013 COMPARATIVAMENTE COM O 2º TRIMESTRE DE 2012</t>
  </si>
  <si>
    <r>
      <t>庫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存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水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平
</t>
    </r>
    <r>
      <rPr>
        <sz val="12"/>
        <rFont val="Arial"/>
        <family val="2"/>
      </rPr>
      <t>Nível do volume de existências</t>
    </r>
  </si>
  <si>
    <t xml:space="preserve">      PREVISÃO DOS RETALHISTAS SOBRE O VOLUME DE ENCOMENDAS PARA O 3º TRIMESTRE DE 2013 COMPARATIVAMENTE COM O 2º TRIMESTRE DE 2013</t>
  </si>
  <si>
    <t xml:space="preserve">      SITUAÇÃO DE EXPLORAÇÃO NO 2º TRIMESTRE DE 2013 E PERSPECTIVAS DOS RETALHISTAS PARA O 3º TRIMESTRE DE 2013</t>
  </si>
  <si>
    <t>2008=100</t>
  </si>
  <si>
    <r>
      <t>零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售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業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店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舖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類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 xml:space="preserve">別
</t>
    </r>
    <r>
      <rPr>
        <sz val="12"/>
        <rFont val="Arial"/>
        <family val="2"/>
      </rPr>
      <t>Tipo de bens comercializados
a retalho</t>
    </r>
  </si>
  <si>
    <r>
      <t>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動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率</t>
    </r>
    <r>
      <rPr>
        <sz val="12"/>
        <rFont val="Arial"/>
        <family val="2"/>
      </rPr>
      <t xml:space="preserve">    
Variação</t>
    </r>
  </si>
  <si>
    <r>
      <t xml:space="preserve">上半年總額
</t>
    </r>
    <r>
      <rPr>
        <sz val="12"/>
        <rFont val="Arial"/>
        <family val="2"/>
      </rPr>
      <t>1º semestre</t>
    </r>
  </si>
  <si>
    <r>
      <t>第</t>
    </r>
    <r>
      <rPr>
        <sz val="12"/>
        <rFont val="Arial"/>
        <family val="2"/>
      </rPr>
      <t xml:space="preserve"> 1 </t>
    </r>
    <r>
      <rPr>
        <sz val="12"/>
        <rFont val="新細明體"/>
        <family val="1"/>
      </rPr>
      <t>季</t>
    </r>
    <r>
      <rPr>
        <sz val="12"/>
        <rFont val="Arial"/>
        <family val="2"/>
      </rPr>
      <t xml:space="preserve">
1º T</t>
    </r>
  </si>
  <si>
    <r>
      <t>第</t>
    </r>
    <r>
      <rPr>
        <sz val="12"/>
        <rFont val="Arial"/>
        <family val="2"/>
      </rPr>
      <t xml:space="preserve"> 2</t>
    </r>
    <r>
      <rPr>
        <sz val="12"/>
        <rFont val="新細明體"/>
        <family val="1"/>
      </rPr>
      <t>季</t>
    </r>
    <r>
      <rPr>
        <sz val="12"/>
        <rFont val="Arial"/>
        <family val="2"/>
      </rPr>
      <t xml:space="preserve">
2º T</t>
    </r>
    <r>
      <rPr>
        <vertAlign val="superscript"/>
        <sz val="12"/>
        <rFont val="Arial"/>
        <family val="2"/>
      </rPr>
      <t xml:space="preserve"> </t>
    </r>
  </si>
  <si>
    <r>
      <t>第</t>
    </r>
    <r>
      <rPr>
        <sz val="12"/>
        <rFont val="Arial"/>
        <family val="2"/>
      </rPr>
      <t xml:space="preserve"> 1 </t>
    </r>
    <r>
      <rPr>
        <sz val="12"/>
        <rFont val="新細明體"/>
        <family val="1"/>
      </rPr>
      <t>季</t>
    </r>
    <r>
      <rPr>
        <vertAlign val="superscript"/>
        <sz val="12"/>
        <rFont val="Arial"/>
        <family val="2"/>
      </rPr>
      <t xml:space="preserve"> r</t>
    </r>
    <r>
      <rPr>
        <sz val="12"/>
        <rFont val="Arial"/>
        <family val="2"/>
      </rPr>
      <t xml:space="preserve">
1º T </t>
    </r>
    <r>
      <rPr>
        <vertAlign val="superscript"/>
        <sz val="12"/>
        <rFont val="Arial"/>
        <family val="2"/>
      </rPr>
      <t>r</t>
    </r>
  </si>
  <si>
    <r>
      <t>電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單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、其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件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Motociclos e suas peças e acessórios</t>
    </r>
    <r>
      <rPr>
        <sz val="12"/>
        <rFont val="Arial"/>
        <family val="2"/>
      </rPr>
      <t xml:space="preserve">               </t>
    </r>
  </si>
  <si>
    <r>
      <t>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燃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料
</t>
    </r>
    <r>
      <rPr>
        <sz val="10"/>
        <rFont val="Arial"/>
        <family val="2"/>
      </rPr>
      <t>Combustíveis para veículos a motor</t>
    </r>
    <r>
      <rPr>
        <sz val="12"/>
        <rFont val="Arial"/>
        <family val="2"/>
      </rPr>
      <t xml:space="preserve">                                     </t>
    </r>
  </si>
  <si>
    <r>
      <t>成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人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服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裝
</t>
    </r>
    <r>
      <rPr>
        <sz val="10"/>
        <rFont val="Arial"/>
        <family val="2"/>
      </rPr>
      <t>Vestuário para adultos</t>
    </r>
    <r>
      <rPr>
        <sz val="12"/>
        <rFont val="Arial"/>
        <family val="2"/>
      </rPr>
      <t xml:space="preserve">                                                                     </t>
    </r>
  </si>
  <si>
    <r>
      <t>鞋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類
</t>
    </r>
    <r>
      <rPr>
        <sz val="10"/>
        <rFont val="Arial"/>
        <family val="2"/>
      </rPr>
      <t xml:space="preserve">Calçado </t>
    </r>
    <r>
      <rPr>
        <sz val="12"/>
        <rFont val="Arial"/>
        <family val="2"/>
      </rPr>
      <t xml:space="preserve">                                                 </t>
    </r>
  </si>
  <si>
    <r>
      <t>皮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具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製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品
</t>
    </r>
    <r>
      <rPr>
        <sz val="10"/>
        <rFont val="Arial"/>
        <family val="2"/>
      </rPr>
      <t xml:space="preserve">Artigos de couro   </t>
    </r>
    <r>
      <rPr>
        <sz val="12"/>
        <rFont val="Arial"/>
        <family val="2"/>
      </rPr>
      <t xml:space="preserve">                                          </t>
    </r>
  </si>
  <si>
    <r>
      <t>電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器</t>
    </r>
    <r>
      <rPr>
        <sz val="10"/>
        <rFont val="Arial"/>
        <family val="2"/>
      </rPr>
      <t xml:space="preserve"> 
Electrodomésticos </t>
    </r>
    <r>
      <rPr>
        <sz val="12"/>
        <rFont val="Arial"/>
        <family val="2"/>
      </rPr>
      <t xml:space="preserve">                                               </t>
    </r>
  </si>
  <si>
    <r>
      <t>鐘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及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珠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寶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Relógios e joalharia     </t>
    </r>
  </si>
  <si>
    <r>
      <t>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用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燃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料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Combustíveis para uso doméstico </t>
    </r>
    <r>
      <rPr>
        <sz val="12"/>
        <rFont val="Arial"/>
        <family val="2"/>
      </rPr>
      <t xml:space="preserve">                                 </t>
    </r>
  </si>
  <si>
    <r>
      <t>通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訊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設</t>
    </r>
    <r>
      <rPr>
        <sz val="12"/>
        <rFont val="Arial"/>
        <family val="2"/>
      </rPr>
      <t xml:space="preserve"> </t>
    </r>
    <r>
      <rPr>
        <sz val="12"/>
        <rFont val="細明體"/>
        <family val="3"/>
      </rPr>
      <t>備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Artigos de comunicação</t>
    </r>
  </si>
  <si>
    <r>
      <t>其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他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 xml:space="preserve">Outros  </t>
    </r>
    <r>
      <rPr>
        <sz val="12"/>
        <rFont val="Arial"/>
        <family val="2"/>
      </rPr>
      <t xml:space="preserve">                                             </t>
    </r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</si>
  <si>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係，各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項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出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差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異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 xml:space="preserve">。
</t>
    </r>
    <r>
      <rPr>
        <sz val="10"/>
        <rFont val="Arial"/>
        <family val="2"/>
      </rPr>
      <t>Nota: Os totais podem não corresponder à soma das parcelas, devido a arredondamentos.</t>
    </r>
  </si>
  <si>
    <r>
      <t>r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 xml:space="preserve">修訂數字
</t>
    </r>
    <r>
      <rPr>
        <sz val="10"/>
        <rFont val="Arial"/>
        <family val="2"/>
      </rPr>
      <t>Dado revisto</t>
    </r>
  </si>
  <si>
    <r>
      <t>0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 xml:space="preserve">數字少於採用單位半數
</t>
    </r>
    <r>
      <rPr>
        <sz val="10"/>
        <rFont val="Arial"/>
        <family val="2"/>
      </rPr>
      <t>Resultado inferior a metade da unidade adoptada</t>
    </r>
  </si>
  <si>
    <r>
      <t>經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營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狀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 xml:space="preserve">況
</t>
    </r>
    <r>
      <rPr>
        <sz val="12"/>
        <rFont val="Arial"/>
        <family val="2"/>
      </rPr>
      <t xml:space="preserve">Situação do volume de negócios      </t>
    </r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</si>
  <si>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分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100% </t>
    </r>
    <r>
      <rPr>
        <sz val="10"/>
        <rFont val="新細明體"/>
        <family val="1"/>
      </rPr>
      <t xml:space="preserve">。
</t>
    </r>
    <r>
      <rPr>
        <sz val="10"/>
        <rFont val="Arial"/>
        <family val="2"/>
      </rPr>
      <t xml:space="preserve">Nota: A soma das parcelas pode não perfazer os 100%, devido a arredondamentos. </t>
    </r>
  </si>
  <si>
    <r>
      <t xml:space="preserve">1 – </t>
    </r>
    <r>
      <rPr>
        <u val="single"/>
        <sz val="12"/>
        <color indexed="12"/>
        <rFont val="新細明體"/>
        <family val="1"/>
      </rPr>
      <t>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售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業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銷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售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額</t>
    </r>
    <r>
      <rPr>
        <u val="single"/>
        <sz val="12"/>
        <color indexed="12"/>
        <rFont val="Times New Roman"/>
        <family val="1"/>
      </rPr>
      <t xml:space="preserve"> </t>
    </r>
  </si>
  <si>
    <r>
      <t xml:space="preserve">2 – </t>
    </r>
    <r>
      <rPr>
        <u val="single"/>
        <sz val="12"/>
        <color indexed="12"/>
        <rFont val="新細明體"/>
        <family val="1"/>
      </rPr>
      <t>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售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業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銷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貨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量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指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數</t>
    </r>
  </si>
  <si>
    <r>
      <t xml:space="preserve">3 – </t>
    </r>
    <r>
      <rPr>
        <u val="single"/>
        <sz val="12"/>
        <color indexed="12"/>
        <rFont val="新細明體"/>
        <family val="1"/>
      </rPr>
      <t>商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2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貨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物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銷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售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量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意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見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3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預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測</t>
    </r>
  </si>
  <si>
    <r>
      <t xml:space="preserve">4 – </t>
    </r>
    <r>
      <rPr>
        <u val="single"/>
        <sz val="12"/>
        <color indexed="12"/>
        <rFont val="新細明體"/>
        <family val="1"/>
      </rPr>
      <t>商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2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 </t>
    </r>
    <r>
      <rPr>
        <u val="single"/>
        <sz val="12"/>
        <color indexed="12"/>
        <rFont val="新細明體"/>
        <family val="1"/>
      </rPr>
      <t>銷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售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價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格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意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見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3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預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測</t>
    </r>
  </si>
  <si>
    <r>
      <t xml:space="preserve">5 – </t>
    </r>
    <r>
      <rPr>
        <u val="single"/>
        <sz val="12"/>
        <color indexed="12"/>
        <rFont val="新細明體"/>
        <family val="1"/>
      </rPr>
      <t>商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2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庫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存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平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同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比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變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動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意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見</t>
    </r>
    <r>
      <rPr>
        <u val="single"/>
        <sz val="12"/>
        <color indexed="12"/>
        <rFont val="Times New Roman"/>
        <family val="1"/>
      </rPr>
      <t xml:space="preserve"> </t>
    </r>
  </si>
  <si>
    <r>
      <t xml:space="preserve">6 – </t>
    </r>
    <r>
      <rPr>
        <u val="single"/>
        <sz val="12"/>
        <color indexed="12"/>
        <rFont val="新細明體"/>
        <family val="1"/>
      </rPr>
      <t>與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2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比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較</t>
    </r>
    <r>
      <rPr>
        <u val="single"/>
        <sz val="12"/>
        <color indexed="12"/>
        <rFont val="Times New Roman"/>
        <family val="1"/>
      </rPr>
      <t xml:space="preserve"> ,  </t>
    </r>
    <r>
      <rPr>
        <u val="single"/>
        <sz val="12"/>
        <color indexed="12"/>
        <rFont val="新細明體"/>
        <family val="1"/>
      </rPr>
      <t>商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3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訂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貨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數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量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變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動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預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測</t>
    </r>
    <r>
      <rPr>
        <u val="single"/>
        <sz val="12"/>
        <color indexed="12"/>
        <rFont val="Times New Roman"/>
        <family val="1"/>
      </rPr>
      <t xml:space="preserve"> </t>
    </r>
  </si>
  <si>
    <r>
      <t xml:space="preserve">7 – </t>
    </r>
    <r>
      <rPr>
        <u val="single"/>
        <sz val="12"/>
        <color indexed="12"/>
        <rFont val="新細明體"/>
        <family val="1"/>
      </rPr>
      <t>商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在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2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經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營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狀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況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及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對</t>
    </r>
    <r>
      <rPr>
        <u val="single"/>
        <sz val="12"/>
        <color indexed="12"/>
        <rFont val="Times New Roman"/>
        <family val="1"/>
      </rPr>
      <t xml:space="preserve"> 2013 </t>
    </r>
    <r>
      <rPr>
        <u val="single"/>
        <sz val="12"/>
        <color indexed="12"/>
        <rFont val="新細明體"/>
        <family val="1"/>
      </rPr>
      <t>年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第</t>
    </r>
    <r>
      <rPr>
        <u val="single"/>
        <sz val="12"/>
        <color indexed="12"/>
        <rFont val="Times New Roman"/>
        <family val="1"/>
      </rPr>
      <t xml:space="preserve"> 3 </t>
    </r>
    <r>
      <rPr>
        <u val="single"/>
        <sz val="12"/>
        <color indexed="12"/>
        <rFont val="新細明體"/>
        <family val="1"/>
      </rPr>
      <t>季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的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預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測</t>
    </r>
  </si>
  <si>
    <r>
      <t xml:space="preserve">8 – </t>
    </r>
    <r>
      <rPr>
        <u val="single"/>
        <sz val="12"/>
        <color indexed="12"/>
        <rFont val="新細明體"/>
        <family val="1"/>
      </rPr>
      <t>零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售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業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銷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售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價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值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指</t>
    </r>
    <r>
      <rPr>
        <u val="single"/>
        <sz val="12"/>
        <color indexed="12"/>
        <rFont val="Times New Roman"/>
        <family val="1"/>
      </rPr>
      <t xml:space="preserve"> </t>
    </r>
    <r>
      <rPr>
        <u val="single"/>
        <sz val="12"/>
        <color indexed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</si>
</sst>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P&quot;#,##0_);\(&quot;P&quot;#,##0\)"/>
    <numFmt numFmtId="183" formatCode="&quot;P&quot;#,##0_);[Red]\(&quot;P&quot;#,##0\)"/>
    <numFmt numFmtId="184" formatCode="&quot;P&quot;#,##0.00_);\(&quot;P&quot;#,##0.00\)"/>
    <numFmt numFmtId="185" formatCode="&quot;P&quot;#,##0.00_);[Red]\(&quot;P&quot;#,##0.00\)"/>
    <numFmt numFmtId="186" formatCode="_(&quot;P&quot;* #,##0_);_(&quot;P&quot;* \(#,##0\);_(&quot;P&quot;* &quot;-&quot;_);_(@_)"/>
    <numFmt numFmtId="187" formatCode="_(* #,##0_);_(* \(#,##0\);_(* &quot;-&quot;_);_(@_)"/>
    <numFmt numFmtId="188" formatCode="_(&quot;P&quot;* #,##0.00_);_(&quot;P&quot;* \(#,##0.00\);_(&quot;P&quot;* &quot;-&quot;??_);_(@_)"/>
    <numFmt numFmtId="189" formatCode="_(* #,##0.00_);_(* \(#,##0.00\);_(* &quot;-&quot;??_);_(@_)"/>
    <numFmt numFmtId="190" formatCode="0.00_);[Red]\(0.00\)"/>
    <numFmt numFmtId="191" formatCode="0_ "/>
    <numFmt numFmtId="192" formatCode="0.00_ "/>
    <numFmt numFmtId="193" formatCode="0.000"/>
    <numFmt numFmtId="194" formatCode="#\ ###\ ##0;\-#\ ###\ ##0;&quot;-&quot;;&quot;-&quot;"/>
    <numFmt numFmtId="195" formatCode="#\ ##0;\-#\ ##0;&quot;-&quot;;&quot;-&quot;"/>
    <numFmt numFmtId="196" formatCode="##0.00;\-##0.00;&quot;-&quot;;&quot;-&quot;"/>
    <numFmt numFmtId="197" formatCode="#\ #0.00;\-##0.00;&quot;-&quot;;&quot;-&quot;"/>
    <numFmt numFmtId="198" formatCode="0.0000_ "/>
    <numFmt numFmtId="199" formatCode="0.000_ "/>
    <numFmt numFmtId="200" formatCode="0.0_ "/>
  </numFmts>
  <fonts count="37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新細明體"/>
      <family val="1"/>
    </font>
    <font>
      <b/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4"/>
      <name val="Arial"/>
      <family val="2"/>
    </font>
    <font>
      <sz val="14"/>
      <name val="新細明體"/>
      <family val="1"/>
    </font>
    <font>
      <sz val="13"/>
      <name val="新細明體"/>
      <family val="1"/>
    </font>
    <font>
      <sz val="13"/>
      <name val="Arial"/>
      <family val="2"/>
    </font>
    <font>
      <vertAlign val="superscript"/>
      <sz val="12"/>
      <name val="Arial"/>
      <family val="2"/>
    </font>
    <font>
      <sz val="12"/>
      <name val="細明體"/>
      <family val="3"/>
    </font>
    <font>
      <sz val="14"/>
      <name val="細明體"/>
      <family val="3"/>
    </font>
    <font>
      <sz val="12"/>
      <color indexed="8"/>
      <name val="Arial"/>
      <family val="2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Fill="1" applyBorder="1" applyAlignment="1">
      <alignment vertical="top"/>
    </xf>
    <xf numFmtId="191" fontId="3" fillId="0" borderId="0" xfId="0" applyNumberFormat="1" applyFont="1" applyFill="1" applyAlignment="1">
      <alignment vertical="top"/>
    </xf>
    <xf numFmtId="192" fontId="3" fillId="0" borderId="0" xfId="0" applyNumberFormat="1" applyFont="1" applyFill="1" applyBorder="1" applyAlignment="1">
      <alignment horizontal="right" vertical="top"/>
    </xf>
    <xf numFmtId="190" fontId="3" fillId="0" borderId="0" xfId="0" applyNumberFormat="1" applyFont="1" applyFill="1" applyBorder="1" applyAlignment="1">
      <alignment vertical="top"/>
    </xf>
    <xf numFmtId="190" fontId="3" fillId="0" borderId="11" xfId="0" applyNumberFormat="1" applyFont="1" applyFill="1" applyBorder="1" applyAlignment="1">
      <alignment vertical="top"/>
    </xf>
    <xf numFmtId="190" fontId="3" fillId="0" borderId="12" xfId="0" applyNumberFormat="1" applyFont="1" applyFill="1" applyBorder="1" applyAlignment="1">
      <alignment vertical="top"/>
    </xf>
    <xf numFmtId="191" fontId="3" fillId="0" borderId="12" xfId="0" applyNumberFormat="1" applyFont="1" applyFill="1" applyBorder="1" applyAlignment="1">
      <alignment vertical="top"/>
    </xf>
    <xf numFmtId="193" fontId="4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vertical="top"/>
    </xf>
    <xf numFmtId="190" fontId="3" fillId="0" borderId="10" xfId="0" applyNumberFormat="1" applyFont="1" applyBorder="1" applyAlignment="1">
      <alignment vertical="top"/>
    </xf>
    <xf numFmtId="190" fontId="3" fillId="0" borderId="12" xfId="0" applyNumberFormat="1" applyFont="1" applyBorder="1" applyAlignment="1">
      <alignment vertical="top"/>
    </xf>
    <xf numFmtId="194" fontId="3" fillId="0" borderId="0" xfId="0" applyNumberFormat="1" applyFont="1" applyBorder="1" applyAlignment="1">
      <alignment horizontal="right" vertical="top"/>
    </xf>
    <xf numFmtId="195" fontId="3" fillId="0" borderId="0" xfId="0" applyNumberFormat="1" applyFont="1" applyBorder="1" applyAlignment="1">
      <alignment horizontal="right" vertical="top"/>
    </xf>
    <xf numFmtId="194" fontId="3" fillId="0" borderId="12" xfId="0" applyNumberFormat="1" applyFont="1" applyBorder="1" applyAlignment="1">
      <alignment horizontal="right" vertical="top"/>
    </xf>
    <xf numFmtId="195" fontId="3" fillId="0" borderId="12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197" fontId="3" fillId="0" borderId="0" xfId="0" applyNumberFormat="1" applyFont="1" applyBorder="1" applyAlignment="1">
      <alignment horizontal="right" vertical="top"/>
    </xf>
    <xf numFmtId="197" fontId="3" fillId="0" borderId="12" xfId="0" applyNumberFormat="1" applyFont="1" applyBorder="1" applyAlignment="1">
      <alignment horizontal="right" vertical="top"/>
    </xf>
    <xf numFmtId="0" fontId="4" fillId="0" borderId="0" xfId="0" applyFont="1" applyAlignment="1" quotePrefix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/>
    </xf>
    <xf numFmtId="196" fontId="3" fillId="0" borderId="0" xfId="0" applyNumberFormat="1" applyFont="1" applyBorder="1" applyAlignment="1">
      <alignment horizontal="right" vertical="top"/>
    </xf>
    <xf numFmtId="196" fontId="3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97" fontId="3" fillId="0" borderId="15" xfId="0" applyNumberFormat="1" applyFont="1" applyBorder="1" applyAlignment="1">
      <alignment horizontal="right" vertical="top"/>
    </xf>
    <xf numFmtId="191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19" fillId="0" borderId="0" xfId="45" applyFont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19" fillId="0" borderId="0" xfId="45" applyFont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19" fillId="0" borderId="0" xfId="45" applyFont="1" applyAlignment="1" applyProtection="1">
      <alignment horizontal="left" wrapText="1"/>
      <protection/>
    </xf>
    <xf numFmtId="0" fontId="3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7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="150" zoomScaleNormal="150" zoomScalePageLayoutView="0" workbookViewId="0" topLeftCell="A1">
      <selection activeCell="B3" sqref="B3"/>
    </sheetView>
  </sheetViews>
  <sheetFormatPr defaultColWidth="9.00390625" defaultRowHeight="16.5"/>
  <cols>
    <col min="1" max="1" width="80.625" style="0" customWidth="1"/>
  </cols>
  <sheetData>
    <row r="1" s="69" customFormat="1" ht="24.75" customHeight="1">
      <c r="A1" s="68" t="s">
        <v>131</v>
      </c>
    </row>
    <row r="2" s="67" customFormat="1" ht="24.75" customHeight="1">
      <c r="A2" s="66" t="s">
        <v>0</v>
      </c>
    </row>
    <row r="3" s="69" customFormat="1" ht="19.5" customHeight="1">
      <c r="A3" s="68" t="s">
        <v>132</v>
      </c>
    </row>
    <row r="4" s="67" customFormat="1" ht="24.75" customHeight="1">
      <c r="A4" s="66" t="s">
        <v>5</v>
      </c>
    </row>
    <row r="5" s="69" customFormat="1" ht="15" customHeight="1">
      <c r="A5" s="70" t="s">
        <v>133</v>
      </c>
    </row>
    <row r="6" s="67" customFormat="1" ht="34.5" customHeight="1">
      <c r="A6" s="66" t="s">
        <v>101</v>
      </c>
    </row>
    <row r="7" s="69" customFormat="1" ht="25.5" customHeight="1">
      <c r="A7" s="70" t="s">
        <v>134</v>
      </c>
    </row>
    <row r="8" s="67" customFormat="1" ht="34.5" customHeight="1">
      <c r="A8" s="66" t="s">
        <v>104</v>
      </c>
    </row>
    <row r="9" s="69" customFormat="1" ht="27" customHeight="1">
      <c r="A9" s="70" t="s">
        <v>135</v>
      </c>
    </row>
    <row r="10" s="67" customFormat="1" ht="34.5" customHeight="1">
      <c r="A10" s="66" t="s">
        <v>105</v>
      </c>
    </row>
    <row r="11" s="69" customFormat="1" ht="27" customHeight="1">
      <c r="A11" s="70" t="s">
        <v>136</v>
      </c>
    </row>
    <row r="12" s="67" customFormat="1" ht="34.5" customHeight="1">
      <c r="A12" s="66" t="s">
        <v>107</v>
      </c>
    </row>
    <row r="13" s="69" customFormat="1" ht="24.75" customHeight="1">
      <c r="A13" s="70" t="s">
        <v>137</v>
      </c>
    </row>
    <row r="14" s="67" customFormat="1" ht="34.5" customHeight="1">
      <c r="A14" s="66" t="s">
        <v>108</v>
      </c>
    </row>
    <row r="15" s="69" customFormat="1" ht="24.75" customHeight="1">
      <c r="A15" s="68" t="s">
        <v>138</v>
      </c>
    </row>
    <row r="16" s="67" customFormat="1" ht="26.25" customHeight="1">
      <c r="A16" s="66" t="s">
        <v>1</v>
      </c>
    </row>
  </sheetData>
  <sheetProtection/>
  <hyperlinks>
    <hyperlink ref="A1" location="'1'!A1" display="'1'!A1"/>
    <hyperlink ref="A2" location="'1'!A1" display="'1'!A1"/>
    <hyperlink ref="A3" location="'2'!A1" display="'2'!A1"/>
    <hyperlink ref="A4" location="'2'!A1" display="'2'!A1"/>
    <hyperlink ref="A5" location="'3'!A1" display="'3'!A1"/>
    <hyperlink ref="A6" location="'3'!A1" display="'3'!A1"/>
    <hyperlink ref="A7" location="'4'!A1" display="'4'!A1"/>
    <hyperlink ref="A8" location="'4'!A1" display="'4'!A1"/>
    <hyperlink ref="A9" location="'5'!A1" display="'5'!A1"/>
    <hyperlink ref="A10" location="'5'!A1" display="'5'!A1"/>
    <hyperlink ref="A11" location="'6'!A1" display="'6'!A1"/>
    <hyperlink ref="A12" location="'6'!A1" display="'6'!A1"/>
    <hyperlink ref="A13" location="'7'!A1" display="'7'!A1"/>
    <hyperlink ref="A14" location="'7'!A1" display="'7'!A1"/>
    <hyperlink ref="A15" location="'8'!A1" display="'8'!A1"/>
    <hyperlink ref="A16" location="'8'!A1" display="'8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10" zoomScaleNormal="110" zoomScalePageLayoutView="0" workbookViewId="0" topLeftCell="A1">
      <selection activeCell="K2" sqref="K2"/>
    </sheetView>
  </sheetViews>
  <sheetFormatPr defaultColWidth="9.00390625" defaultRowHeight="16.5"/>
  <cols>
    <col min="1" max="1" width="39.00390625" style="1" customWidth="1"/>
    <col min="2" max="7" width="12.875" style="1" customWidth="1"/>
    <col min="8" max="8" width="16.125" style="1" customWidth="1"/>
    <col min="9" max="9" width="16.375" style="1" customWidth="1"/>
    <col min="10" max="10" width="17.875" style="1" customWidth="1"/>
    <col min="11" max="16384" width="9.00390625" style="1" customWidth="1"/>
  </cols>
  <sheetData>
    <row r="1" spans="1:9" ht="21.75" customHeight="1">
      <c r="A1" s="78" t="s">
        <v>7</v>
      </c>
      <c r="B1" s="79"/>
      <c r="C1" s="79"/>
      <c r="D1" s="79"/>
      <c r="E1" s="79"/>
      <c r="F1" s="79"/>
      <c r="G1" s="79"/>
      <c r="H1" s="79"/>
      <c r="I1" s="33"/>
    </row>
    <row r="2" spans="1:9" s="58" customFormat="1" ht="21.75" customHeight="1">
      <c r="A2" s="80" t="s">
        <v>0</v>
      </c>
      <c r="B2" s="81"/>
      <c r="C2" s="81"/>
      <c r="D2" s="81"/>
      <c r="E2" s="81"/>
      <c r="F2" s="81"/>
      <c r="G2" s="81"/>
      <c r="H2" s="81"/>
      <c r="I2" s="57"/>
    </row>
    <row r="3" spans="1:10" ht="21.75" customHeight="1" thickBot="1">
      <c r="A3" s="82"/>
      <c r="B3" s="83"/>
      <c r="C3" s="83"/>
      <c r="D3" s="83"/>
      <c r="E3" s="83"/>
      <c r="F3" s="83"/>
      <c r="G3" s="83"/>
      <c r="H3" s="83"/>
      <c r="I3" s="21"/>
      <c r="J3" s="61"/>
    </row>
    <row r="4" spans="1:10" ht="39.75" customHeight="1">
      <c r="A4" s="99" t="s">
        <v>8</v>
      </c>
      <c r="B4" s="102" t="s">
        <v>9</v>
      </c>
      <c r="C4" s="73"/>
      <c r="D4" s="73"/>
      <c r="E4" s="73"/>
      <c r="F4" s="73"/>
      <c r="G4" s="74"/>
      <c r="H4" s="90" t="s">
        <v>10</v>
      </c>
      <c r="I4" s="91"/>
      <c r="J4" s="92"/>
    </row>
    <row r="5" spans="1:10" ht="47.25" customHeight="1">
      <c r="A5" s="100"/>
      <c r="B5" s="84">
        <v>2012</v>
      </c>
      <c r="C5" s="85"/>
      <c r="D5" s="85"/>
      <c r="E5" s="84">
        <v>2013</v>
      </c>
      <c r="F5" s="86"/>
      <c r="G5" s="87"/>
      <c r="H5" s="93" t="s">
        <v>49</v>
      </c>
      <c r="I5" s="93" t="s">
        <v>50</v>
      </c>
      <c r="J5" s="88" t="s">
        <v>51</v>
      </c>
    </row>
    <row r="6" spans="1:10" s="2" customFormat="1" ht="37.5" customHeight="1">
      <c r="A6" s="100"/>
      <c r="B6" s="34" t="s">
        <v>52</v>
      </c>
      <c r="C6" s="35" t="s">
        <v>53</v>
      </c>
      <c r="D6" s="35" t="s">
        <v>54</v>
      </c>
      <c r="E6" s="34" t="s">
        <v>52</v>
      </c>
      <c r="F6" s="35" t="s">
        <v>100</v>
      </c>
      <c r="G6" s="35" t="s">
        <v>54</v>
      </c>
      <c r="H6" s="94"/>
      <c r="I6" s="94"/>
      <c r="J6" s="89"/>
    </row>
    <row r="7" spans="1:10" s="2" customFormat="1" ht="18" customHeight="1">
      <c r="A7" s="101"/>
      <c r="B7" s="75" t="s">
        <v>55</v>
      </c>
      <c r="C7" s="86"/>
      <c r="D7" s="86"/>
      <c r="E7" s="86"/>
      <c r="F7" s="86"/>
      <c r="G7" s="87"/>
      <c r="H7" s="59"/>
      <c r="I7" s="60" t="s">
        <v>56</v>
      </c>
      <c r="J7" s="60"/>
    </row>
    <row r="8" spans="1:10" ht="29.25">
      <c r="A8" s="36" t="s">
        <v>11</v>
      </c>
      <c r="B8" s="14">
        <v>26077</v>
      </c>
      <c r="C8" s="14">
        <v>13235</v>
      </c>
      <c r="D8" s="14">
        <v>12842</v>
      </c>
      <c r="E8" s="14">
        <v>31484</v>
      </c>
      <c r="F8" s="14">
        <v>15710</v>
      </c>
      <c r="G8" s="14">
        <v>15774</v>
      </c>
      <c r="H8" s="15">
        <v>20.735570301082195</v>
      </c>
      <c r="I8" s="15">
        <v>22.832926241102935</v>
      </c>
      <c r="J8" s="64" t="s">
        <v>96</v>
      </c>
    </row>
    <row r="9" spans="1:10" ht="29.25">
      <c r="A9" s="36" t="s">
        <v>12</v>
      </c>
      <c r="B9" s="14">
        <v>1702</v>
      </c>
      <c r="C9" s="14">
        <v>749</v>
      </c>
      <c r="D9" s="14">
        <v>954</v>
      </c>
      <c r="E9" s="14">
        <v>1910</v>
      </c>
      <c r="F9" s="14">
        <v>1046</v>
      </c>
      <c r="G9" s="14">
        <v>865</v>
      </c>
      <c r="H9" s="15">
        <v>12.22890959592904</v>
      </c>
      <c r="I9" s="15">
        <v>-9.30684467948918</v>
      </c>
      <c r="J9" s="15">
        <v>-17.28877333208918</v>
      </c>
    </row>
    <row r="10" spans="1:10" ht="29.25">
      <c r="A10" s="36" t="s">
        <v>95</v>
      </c>
      <c r="B10" s="14">
        <v>108</v>
      </c>
      <c r="C10" s="14">
        <v>57</v>
      </c>
      <c r="D10" s="14">
        <v>51</v>
      </c>
      <c r="E10" s="14">
        <v>105</v>
      </c>
      <c r="F10" s="14">
        <v>58</v>
      </c>
      <c r="G10" s="14">
        <v>47</v>
      </c>
      <c r="H10" s="15">
        <v>-2.3739831348374874</v>
      </c>
      <c r="I10" s="15">
        <v>-7.0897642491691055</v>
      </c>
      <c r="J10" s="15">
        <v>-18.782563506969062</v>
      </c>
    </row>
    <row r="11" spans="1:10" ht="29.25">
      <c r="A11" s="36" t="s">
        <v>13</v>
      </c>
      <c r="B11" s="14">
        <v>576</v>
      </c>
      <c r="C11" s="14">
        <v>273</v>
      </c>
      <c r="D11" s="14">
        <v>303</v>
      </c>
      <c r="E11" s="14">
        <v>585</v>
      </c>
      <c r="F11" s="14">
        <v>284</v>
      </c>
      <c r="G11" s="14">
        <v>301</v>
      </c>
      <c r="H11" s="15">
        <v>1.5345545145015738</v>
      </c>
      <c r="I11" s="15">
        <v>-0.6410839047811367</v>
      </c>
      <c r="J11" s="15">
        <v>5.966636194360486</v>
      </c>
    </row>
    <row r="12" spans="1:10" ht="29.25">
      <c r="A12" s="36" t="s">
        <v>14</v>
      </c>
      <c r="B12" s="14">
        <v>1643</v>
      </c>
      <c r="C12" s="14">
        <v>846</v>
      </c>
      <c r="D12" s="14">
        <v>796</v>
      </c>
      <c r="E12" s="14">
        <v>1807</v>
      </c>
      <c r="F12" s="14">
        <v>889</v>
      </c>
      <c r="G12" s="14">
        <v>918</v>
      </c>
      <c r="H12" s="15">
        <v>10.030195722524526</v>
      </c>
      <c r="I12" s="15">
        <v>15.32993710668551</v>
      </c>
      <c r="J12" s="15">
        <v>3.266309613021634</v>
      </c>
    </row>
    <row r="13" spans="1:10" ht="29.25">
      <c r="A13" s="36" t="s">
        <v>15</v>
      </c>
      <c r="B13" s="14">
        <v>3617</v>
      </c>
      <c r="C13" s="14">
        <v>1907</v>
      </c>
      <c r="D13" s="14">
        <v>1710</v>
      </c>
      <c r="E13" s="14">
        <v>4454</v>
      </c>
      <c r="F13" s="14">
        <v>2331</v>
      </c>
      <c r="G13" s="14">
        <v>2123</v>
      </c>
      <c r="H13" s="15">
        <v>23.130388768394482</v>
      </c>
      <c r="I13" s="15">
        <v>24.12850096599366</v>
      </c>
      <c r="J13" s="15">
        <v>-8.941859908602678</v>
      </c>
    </row>
    <row r="14" spans="1:10" ht="29.25">
      <c r="A14" s="36" t="s">
        <v>16</v>
      </c>
      <c r="B14" s="14">
        <v>94</v>
      </c>
      <c r="C14" s="14">
        <v>49</v>
      </c>
      <c r="D14" s="14">
        <v>45</v>
      </c>
      <c r="E14" s="14">
        <v>111</v>
      </c>
      <c r="F14" s="14">
        <v>55</v>
      </c>
      <c r="G14" s="14">
        <v>56</v>
      </c>
      <c r="H14" s="15">
        <v>17.344630285370677</v>
      </c>
      <c r="I14" s="15">
        <v>23.053253861317668</v>
      </c>
      <c r="J14" s="15">
        <v>1.2338375829219483</v>
      </c>
    </row>
    <row r="15" spans="1:10" ht="29.25">
      <c r="A15" s="36" t="s">
        <v>17</v>
      </c>
      <c r="B15" s="14">
        <v>105</v>
      </c>
      <c r="C15" s="14">
        <v>48</v>
      </c>
      <c r="D15" s="14">
        <v>57</v>
      </c>
      <c r="E15" s="14">
        <v>103</v>
      </c>
      <c r="F15" s="14">
        <v>54</v>
      </c>
      <c r="G15" s="14">
        <v>49</v>
      </c>
      <c r="H15" s="15">
        <v>-2.3128166429026487</v>
      </c>
      <c r="I15" s="15">
        <v>-13.847721735468088</v>
      </c>
      <c r="J15" s="15">
        <v>-8.76711979489434</v>
      </c>
    </row>
    <row r="16" spans="1:10" ht="29.25">
      <c r="A16" s="37" t="s">
        <v>18</v>
      </c>
      <c r="B16" s="14">
        <v>250</v>
      </c>
      <c r="C16" s="14">
        <v>125</v>
      </c>
      <c r="D16" s="14">
        <v>125</v>
      </c>
      <c r="E16" s="14">
        <v>298</v>
      </c>
      <c r="F16" s="14">
        <v>149</v>
      </c>
      <c r="G16" s="14">
        <v>150</v>
      </c>
      <c r="H16" s="15">
        <v>19.337358211162936</v>
      </c>
      <c r="I16" s="15">
        <v>19.993929940081024</v>
      </c>
      <c r="J16" s="15">
        <v>0.5600407710040667</v>
      </c>
    </row>
    <row r="17" spans="1:10" ht="29.25">
      <c r="A17" s="36" t="s">
        <v>19</v>
      </c>
      <c r="B17" s="14">
        <v>661</v>
      </c>
      <c r="C17" s="14">
        <v>329</v>
      </c>
      <c r="D17" s="14">
        <v>333</v>
      </c>
      <c r="E17" s="14">
        <v>821</v>
      </c>
      <c r="F17" s="14">
        <v>405</v>
      </c>
      <c r="G17" s="14">
        <v>416</v>
      </c>
      <c r="H17" s="15">
        <v>24.166672863265216</v>
      </c>
      <c r="I17" s="15">
        <v>24.995486456309692</v>
      </c>
      <c r="J17" s="15">
        <v>2.6439713393966224</v>
      </c>
    </row>
    <row r="18" spans="1:10" ht="29.25">
      <c r="A18" s="36" t="s">
        <v>20</v>
      </c>
      <c r="B18" s="14">
        <v>645</v>
      </c>
      <c r="C18" s="14">
        <v>341</v>
      </c>
      <c r="D18" s="14">
        <v>303</v>
      </c>
      <c r="E18" s="14">
        <v>898</v>
      </c>
      <c r="F18" s="14">
        <v>462</v>
      </c>
      <c r="G18" s="14">
        <v>436</v>
      </c>
      <c r="H18" s="15">
        <v>39.34469851326503</v>
      </c>
      <c r="I18" s="15">
        <v>43.62245976352745</v>
      </c>
      <c r="J18" s="15">
        <v>-5.809566495617979</v>
      </c>
    </row>
    <row r="19" spans="1:10" ht="29.25">
      <c r="A19" s="36" t="s">
        <v>21</v>
      </c>
      <c r="B19" s="14">
        <v>2393</v>
      </c>
      <c r="C19" s="14">
        <v>1337</v>
      </c>
      <c r="D19" s="14">
        <v>1056</v>
      </c>
      <c r="E19" s="14">
        <v>2831</v>
      </c>
      <c r="F19" s="14">
        <v>1483</v>
      </c>
      <c r="G19" s="14">
        <v>1348</v>
      </c>
      <c r="H19" s="15">
        <v>18.29413711720369</v>
      </c>
      <c r="I19" s="15">
        <v>27.606510531003913</v>
      </c>
      <c r="J19" s="15">
        <v>-9.114111510834967</v>
      </c>
    </row>
    <row r="20" spans="1:10" ht="29.25">
      <c r="A20" s="36" t="s">
        <v>22</v>
      </c>
      <c r="B20" s="14">
        <v>388</v>
      </c>
      <c r="C20" s="14">
        <v>205</v>
      </c>
      <c r="D20" s="14">
        <v>183</v>
      </c>
      <c r="E20" s="14">
        <v>480</v>
      </c>
      <c r="F20" s="14">
        <v>265</v>
      </c>
      <c r="G20" s="14">
        <v>215</v>
      </c>
      <c r="H20" s="15">
        <v>23.713750026711967</v>
      </c>
      <c r="I20" s="15">
        <v>17.34439454367338</v>
      </c>
      <c r="J20" s="15">
        <v>-19.09125896539119</v>
      </c>
    </row>
    <row r="21" spans="1:10" ht="29.25">
      <c r="A21" s="36" t="s">
        <v>23</v>
      </c>
      <c r="B21" s="14">
        <v>2705</v>
      </c>
      <c r="C21" s="14">
        <v>1430</v>
      </c>
      <c r="D21" s="14">
        <v>1276</v>
      </c>
      <c r="E21" s="14">
        <v>3343</v>
      </c>
      <c r="F21" s="14">
        <v>1722</v>
      </c>
      <c r="G21" s="14">
        <v>1620</v>
      </c>
      <c r="H21" s="15">
        <v>23.546670747235797</v>
      </c>
      <c r="I21" s="15">
        <v>27.005103358636685</v>
      </c>
      <c r="J21" s="15">
        <v>-5.9206541843097815</v>
      </c>
    </row>
    <row r="22" spans="1:10" ht="29.25">
      <c r="A22" s="36" t="s">
        <v>24</v>
      </c>
      <c r="B22" s="14">
        <v>427</v>
      </c>
      <c r="C22" s="14">
        <v>209</v>
      </c>
      <c r="D22" s="14">
        <v>218</v>
      </c>
      <c r="E22" s="14">
        <v>452</v>
      </c>
      <c r="F22" s="14">
        <v>219</v>
      </c>
      <c r="G22" s="14">
        <v>234</v>
      </c>
      <c r="H22" s="15">
        <v>5.908891615062561</v>
      </c>
      <c r="I22" s="15">
        <v>7.041775490741564</v>
      </c>
      <c r="J22" s="15">
        <v>6.950951071799971</v>
      </c>
    </row>
    <row r="23" spans="1:10" ht="29.25">
      <c r="A23" s="36" t="s">
        <v>25</v>
      </c>
      <c r="B23" s="14">
        <v>94</v>
      </c>
      <c r="C23" s="14">
        <v>47</v>
      </c>
      <c r="D23" s="14">
        <v>47</v>
      </c>
      <c r="E23" s="14">
        <v>94</v>
      </c>
      <c r="F23" s="14">
        <v>48</v>
      </c>
      <c r="G23" s="14">
        <v>47</v>
      </c>
      <c r="H23" s="15">
        <v>0.7701378448402574</v>
      </c>
      <c r="I23" s="64" t="s">
        <v>96</v>
      </c>
      <c r="J23" s="15">
        <v>-1.924352795919937</v>
      </c>
    </row>
    <row r="24" spans="1:10" ht="29.25">
      <c r="A24" s="36" t="s">
        <v>26</v>
      </c>
      <c r="B24" s="14">
        <v>8148</v>
      </c>
      <c r="C24" s="14">
        <v>4044</v>
      </c>
      <c r="D24" s="14">
        <v>4104</v>
      </c>
      <c r="E24" s="14">
        <v>10139</v>
      </c>
      <c r="F24" s="14">
        <v>4662</v>
      </c>
      <c r="G24" s="14">
        <v>5477</v>
      </c>
      <c r="H24" s="15">
        <v>24.440197082685632</v>
      </c>
      <c r="I24" s="15">
        <v>33.44974630065452</v>
      </c>
      <c r="J24" s="15">
        <v>17.474021698918808</v>
      </c>
    </row>
    <row r="25" spans="1:10" ht="29.25">
      <c r="A25" s="36" t="s">
        <v>27</v>
      </c>
      <c r="B25" s="14">
        <v>372</v>
      </c>
      <c r="C25" s="14">
        <v>188</v>
      </c>
      <c r="D25" s="14">
        <v>184</v>
      </c>
      <c r="E25" s="14">
        <v>375</v>
      </c>
      <c r="F25" s="14">
        <v>196</v>
      </c>
      <c r="G25" s="14">
        <v>179</v>
      </c>
      <c r="H25" s="15">
        <v>1.0199975137071826</v>
      </c>
      <c r="I25" s="15">
        <v>-2.5412994906761965</v>
      </c>
      <c r="J25" s="15">
        <v>-8.560475697964298</v>
      </c>
    </row>
    <row r="26" spans="1:10" ht="29.25">
      <c r="A26" s="38" t="s">
        <v>28</v>
      </c>
      <c r="B26" s="14">
        <v>686</v>
      </c>
      <c r="C26" s="14">
        <v>349</v>
      </c>
      <c r="D26" s="14">
        <v>337</v>
      </c>
      <c r="E26" s="14">
        <v>699</v>
      </c>
      <c r="F26" s="14">
        <v>364</v>
      </c>
      <c r="G26" s="14">
        <v>335</v>
      </c>
      <c r="H26" s="15">
        <v>1.850793326317568</v>
      </c>
      <c r="I26" s="15">
        <v>-0.5876881743362872</v>
      </c>
      <c r="J26" s="15">
        <v>-7.796616109119725</v>
      </c>
    </row>
    <row r="27" spans="1:10" ht="30" thickBot="1">
      <c r="A27" s="39" t="s">
        <v>29</v>
      </c>
      <c r="B27" s="16">
        <v>1462</v>
      </c>
      <c r="C27" s="16">
        <v>703</v>
      </c>
      <c r="D27" s="16">
        <v>759</v>
      </c>
      <c r="E27" s="16">
        <v>1977</v>
      </c>
      <c r="F27" s="16">
        <v>1018</v>
      </c>
      <c r="G27" s="16">
        <v>959</v>
      </c>
      <c r="H27" s="17">
        <v>35.21921489039976</v>
      </c>
      <c r="I27" s="17">
        <v>26.27536268019417</v>
      </c>
      <c r="J27" s="17">
        <v>-5.818342369213569</v>
      </c>
    </row>
    <row r="28" spans="1:9" ht="15" customHeight="1">
      <c r="A28" s="40"/>
      <c r="B28" s="40"/>
      <c r="C28" s="40"/>
      <c r="D28" s="40"/>
      <c r="E28" s="40"/>
      <c r="F28" s="40"/>
      <c r="G28" s="10"/>
      <c r="H28" s="18"/>
      <c r="I28" s="10"/>
    </row>
    <row r="29" spans="1:7" ht="29.25" customHeight="1">
      <c r="A29" s="97" t="s">
        <v>30</v>
      </c>
      <c r="B29" s="98"/>
      <c r="C29" s="98"/>
      <c r="D29" s="98"/>
      <c r="E29" s="98"/>
      <c r="F29" s="98"/>
      <c r="G29" s="98"/>
    </row>
    <row r="30" ht="32.25" customHeight="1">
      <c r="A30" s="20" t="s">
        <v>6</v>
      </c>
    </row>
    <row r="31" spans="1:3" ht="32.25" customHeight="1">
      <c r="A31" s="95" t="s">
        <v>97</v>
      </c>
      <c r="B31" s="96"/>
      <c r="C31" s="96"/>
    </row>
  </sheetData>
  <sheetProtection/>
  <mergeCells count="14">
    <mergeCell ref="A31:C31"/>
    <mergeCell ref="A29:G29"/>
    <mergeCell ref="A4:A7"/>
    <mergeCell ref="B4:G4"/>
    <mergeCell ref="B7:G7"/>
    <mergeCell ref="J5:J6"/>
    <mergeCell ref="H4:J4"/>
    <mergeCell ref="I5:I6"/>
    <mergeCell ref="H5:H6"/>
    <mergeCell ref="A1:H1"/>
    <mergeCell ref="A2:H2"/>
    <mergeCell ref="A3:H3"/>
    <mergeCell ref="B5:D5"/>
    <mergeCell ref="E5:G5"/>
  </mergeCells>
  <printOptions/>
  <pageMargins left="0.75" right="0.75" top="0.59" bottom="0.6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0" zoomScaleNormal="110" zoomScalePageLayoutView="0" workbookViewId="0" topLeftCell="A1">
      <selection activeCell="K3" sqref="K3"/>
    </sheetView>
  </sheetViews>
  <sheetFormatPr defaultColWidth="9.00390625" defaultRowHeight="16.5"/>
  <cols>
    <col min="1" max="1" width="39.00390625" style="1" customWidth="1"/>
    <col min="2" max="2" width="13.00390625" style="1" customWidth="1"/>
    <col min="3" max="7" width="12.875" style="1" customWidth="1"/>
    <col min="8" max="8" width="16.75390625" style="1" customWidth="1"/>
    <col min="9" max="9" width="16.375" style="1" customWidth="1"/>
    <col min="10" max="10" width="18.00390625" style="1" customWidth="1"/>
    <col min="11" max="16384" width="9.00390625" style="1" customWidth="1"/>
  </cols>
  <sheetData>
    <row r="1" spans="1:8" ht="21.75" customHeight="1">
      <c r="A1" s="78" t="s">
        <v>44</v>
      </c>
      <c r="B1" s="79"/>
      <c r="C1" s="79"/>
      <c r="D1" s="79"/>
      <c r="E1" s="79"/>
      <c r="F1" s="79"/>
      <c r="G1" s="79"/>
      <c r="H1" s="79"/>
    </row>
    <row r="2" spans="1:8" ht="21.75" customHeight="1">
      <c r="A2" s="80" t="s">
        <v>5</v>
      </c>
      <c r="B2" s="81"/>
      <c r="C2" s="81"/>
      <c r="D2" s="81"/>
      <c r="E2" s="81"/>
      <c r="F2" s="81"/>
      <c r="G2" s="81"/>
      <c r="H2" s="81"/>
    </row>
    <row r="3" spans="1:10" ht="21.75" customHeight="1" thickBot="1">
      <c r="A3" s="107"/>
      <c r="B3" s="108"/>
      <c r="C3" s="108"/>
      <c r="D3" s="108"/>
      <c r="E3" s="108"/>
      <c r="F3" s="108"/>
      <c r="G3" s="108"/>
      <c r="H3" s="108"/>
      <c r="I3" s="61"/>
      <c r="J3" s="19" t="s">
        <v>31</v>
      </c>
    </row>
    <row r="4" spans="1:10" ht="47.25" customHeight="1">
      <c r="A4" s="76" t="s">
        <v>32</v>
      </c>
      <c r="B4" s="104">
        <v>2012</v>
      </c>
      <c r="C4" s="105"/>
      <c r="D4" s="106"/>
      <c r="E4" s="91">
        <v>2013</v>
      </c>
      <c r="F4" s="105"/>
      <c r="G4" s="106"/>
      <c r="H4" s="109" t="s">
        <v>10</v>
      </c>
      <c r="I4" s="110"/>
      <c r="J4" s="110"/>
    </row>
    <row r="5" spans="1:10" s="2" customFormat="1" ht="37.5" customHeight="1">
      <c r="A5" s="77"/>
      <c r="B5" s="72" t="s">
        <v>98</v>
      </c>
      <c r="C5" s="72" t="s">
        <v>46</v>
      </c>
      <c r="D5" s="72" t="s">
        <v>47</v>
      </c>
      <c r="E5" s="72" t="s">
        <v>98</v>
      </c>
      <c r="F5" s="72" t="s">
        <v>48</v>
      </c>
      <c r="G5" s="72" t="s">
        <v>47</v>
      </c>
      <c r="H5" s="93" t="s">
        <v>49</v>
      </c>
      <c r="I5" s="93" t="s">
        <v>50</v>
      </c>
      <c r="J5" s="88" t="s">
        <v>51</v>
      </c>
    </row>
    <row r="6" spans="1:10" s="2" customFormat="1" ht="18" customHeight="1">
      <c r="A6" s="71"/>
      <c r="B6" s="103"/>
      <c r="C6" s="103"/>
      <c r="D6" s="103"/>
      <c r="E6" s="103"/>
      <c r="F6" s="103"/>
      <c r="G6" s="103"/>
      <c r="H6" s="94"/>
      <c r="I6" s="94"/>
      <c r="J6" s="89"/>
    </row>
    <row r="7" spans="1:10" ht="29.25">
      <c r="A7" s="36" t="s">
        <v>11</v>
      </c>
      <c r="B7" s="3">
        <f>AVERAGE(C7:D7)</f>
        <v>205.5488050352815</v>
      </c>
      <c r="C7" s="3">
        <v>209.64737160101</v>
      </c>
      <c r="D7" s="3">
        <v>201.450238469553</v>
      </c>
      <c r="E7" s="3">
        <f>AVERAGE(F7:G7)</f>
        <v>246.62838236701222</v>
      </c>
      <c r="F7" s="3">
        <v>245.7469153955916</v>
      </c>
      <c r="G7" s="3">
        <v>247.50984933843284</v>
      </c>
      <c r="H7" s="4">
        <f>+(E7/B7-1)*100</f>
        <v>19.985315567599436</v>
      </c>
      <c r="I7" s="4">
        <f>+(G7/D7-1)*100</f>
        <v>22.864014070572193</v>
      </c>
      <c r="J7" s="4">
        <f>+(G7/F7-1)*100</f>
        <v>0.7173778519267815</v>
      </c>
    </row>
    <row r="8" spans="1:10" ht="29.25">
      <c r="A8" s="36" t="s">
        <v>12</v>
      </c>
      <c r="B8" s="6">
        <f aca="true" t="shared" si="0" ref="B8:B26">AVERAGE(C8:D8)</f>
        <v>186.94272756056515</v>
      </c>
      <c r="C8" s="5">
        <v>164.0208103260523</v>
      </c>
      <c r="D8" s="6">
        <v>209.864644795078</v>
      </c>
      <c r="E8" s="6">
        <f aca="true" t="shared" si="1" ref="E8:E26">AVERAGE(F8:G8)</f>
        <v>212.1259962097629</v>
      </c>
      <c r="F8" s="6">
        <v>231.43496264917272</v>
      </c>
      <c r="G8" s="6">
        <v>192.8170297703531</v>
      </c>
      <c r="H8" s="4">
        <f aca="true" t="shared" si="2" ref="H8:H26">+(E8/B8-1)*100</f>
        <v>13.471114377016313</v>
      </c>
      <c r="I8" s="4">
        <f aca="true" t="shared" si="3" ref="I8:I26">+(G8/D8-1)*100</f>
        <v>-8.123147679958686</v>
      </c>
      <c r="J8" s="4">
        <f aca="true" t="shared" si="4" ref="J8:J26">+(G8/F8-1)*100</f>
        <v>-16.686300305178925</v>
      </c>
    </row>
    <row r="9" spans="1:10" ht="29.25">
      <c r="A9" s="36" t="s">
        <v>95</v>
      </c>
      <c r="B9" s="6">
        <f t="shared" si="0"/>
        <v>85.70733823687775</v>
      </c>
      <c r="C9" s="5">
        <v>90.82931309645427</v>
      </c>
      <c r="D9" s="6">
        <v>80.5853633773012</v>
      </c>
      <c r="E9" s="6">
        <f t="shared" si="1"/>
        <v>82.9280748698923</v>
      </c>
      <c r="F9" s="6">
        <v>91.46994362150885</v>
      </c>
      <c r="G9" s="6">
        <v>74.38620611827575</v>
      </c>
      <c r="H9" s="4">
        <f t="shared" si="2"/>
        <v>-3.242736764621168</v>
      </c>
      <c r="I9" s="4">
        <f t="shared" si="3"/>
        <v>-7.692659062664964</v>
      </c>
      <c r="J9" s="4">
        <f t="shared" si="4"/>
        <v>-18.676886446900475</v>
      </c>
    </row>
    <row r="10" spans="1:10" ht="29.25">
      <c r="A10" s="36" t="s">
        <v>13</v>
      </c>
      <c r="B10" s="6">
        <f t="shared" si="0"/>
        <v>124.90727061770895</v>
      </c>
      <c r="C10" s="5">
        <v>122.3094271474059</v>
      </c>
      <c r="D10" s="6">
        <v>127.505114088012</v>
      </c>
      <c r="E10" s="6">
        <f t="shared" si="1"/>
        <v>122.0661350993081</v>
      </c>
      <c r="F10" s="6">
        <v>116.51318448965081</v>
      </c>
      <c r="G10" s="6">
        <v>127.61908570896539</v>
      </c>
      <c r="H10" s="4">
        <f t="shared" si="2"/>
        <v>-2.274595789620948</v>
      </c>
      <c r="I10" s="64" t="s">
        <v>96</v>
      </c>
      <c r="J10" s="4">
        <f t="shared" si="4"/>
        <v>9.531883681628361</v>
      </c>
    </row>
    <row r="11" spans="1:10" ht="29.25">
      <c r="A11" s="36" t="s">
        <v>14</v>
      </c>
      <c r="B11" s="6">
        <f t="shared" si="0"/>
        <v>156.22990884196042</v>
      </c>
      <c r="C11" s="5">
        <v>164.70491144352687</v>
      </c>
      <c r="D11" s="6">
        <v>147.754906240394</v>
      </c>
      <c r="E11" s="6">
        <f t="shared" si="1"/>
        <v>163.67727400253312</v>
      </c>
      <c r="F11" s="6">
        <v>162.19879631496573</v>
      </c>
      <c r="G11" s="6">
        <v>165.1557516901005</v>
      </c>
      <c r="H11" s="4">
        <f t="shared" si="2"/>
        <v>4.766926650457393</v>
      </c>
      <c r="I11" s="4">
        <f t="shared" si="3"/>
        <v>11.776830896833768</v>
      </c>
      <c r="J11" s="4">
        <f t="shared" si="4"/>
        <v>1.8230439696930834</v>
      </c>
    </row>
    <row r="12" spans="1:10" ht="29.25">
      <c r="A12" s="36" t="s">
        <v>15</v>
      </c>
      <c r="B12" s="6">
        <f t="shared" si="0"/>
        <v>236.37518113957663</v>
      </c>
      <c r="C12" s="5">
        <v>247.8730386053413</v>
      </c>
      <c r="D12" s="6">
        <v>224.877323673812</v>
      </c>
      <c r="E12" s="6">
        <f t="shared" si="1"/>
        <v>290.15605439823116</v>
      </c>
      <c r="F12" s="6">
        <v>306.59220668143814</v>
      </c>
      <c r="G12" s="6">
        <v>273.7199021150241</v>
      </c>
      <c r="H12" s="4">
        <f t="shared" si="2"/>
        <v>22.752335079924315</v>
      </c>
      <c r="I12" s="4">
        <f t="shared" si="3"/>
        <v>21.71965480701783</v>
      </c>
      <c r="J12" s="4">
        <f t="shared" si="4"/>
        <v>-10.721833057084096</v>
      </c>
    </row>
    <row r="13" spans="1:10" ht="29.25">
      <c r="A13" s="36" t="s">
        <v>16</v>
      </c>
      <c r="B13" s="6">
        <f t="shared" si="0"/>
        <v>147.28973703632477</v>
      </c>
      <c r="C13" s="5">
        <v>153.36764397535953</v>
      </c>
      <c r="D13" s="6">
        <v>141.21183009729</v>
      </c>
      <c r="E13" s="6">
        <f t="shared" si="1"/>
        <v>163.35684749463206</v>
      </c>
      <c r="F13" s="6">
        <v>163.0691418578527</v>
      </c>
      <c r="G13" s="6">
        <v>163.64455313141144</v>
      </c>
      <c r="H13" s="4">
        <f t="shared" si="2"/>
        <v>10.908506445594913</v>
      </c>
      <c r="I13" s="4">
        <f t="shared" si="3"/>
        <v>15.885866657677393</v>
      </c>
      <c r="J13" s="64" t="s">
        <v>96</v>
      </c>
    </row>
    <row r="14" spans="1:10" ht="29.25">
      <c r="A14" s="36" t="s">
        <v>17</v>
      </c>
      <c r="B14" s="6">
        <f t="shared" si="0"/>
        <v>134.41400490009008</v>
      </c>
      <c r="C14" s="5">
        <v>124.51489456118416</v>
      </c>
      <c r="D14" s="6">
        <v>144.313115238996</v>
      </c>
      <c r="E14" s="6">
        <f t="shared" si="1"/>
        <v>126.25873165531604</v>
      </c>
      <c r="F14" s="6">
        <v>132.468627784853</v>
      </c>
      <c r="G14" s="6">
        <v>120.0488355257791</v>
      </c>
      <c r="H14" s="4">
        <f t="shared" si="2"/>
        <v>-6.067279410977933</v>
      </c>
      <c r="I14" s="4">
        <f t="shared" si="3"/>
        <v>-16.813634487089402</v>
      </c>
      <c r="J14" s="4">
        <f t="shared" si="4"/>
        <v>-9.375648005688808</v>
      </c>
    </row>
    <row r="15" spans="1:10" ht="29.25">
      <c r="A15" s="37" t="s">
        <v>33</v>
      </c>
      <c r="B15" s="6">
        <f t="shared" si="0"/>
        <v>151.3384340373932</v>
      </c>
      <c r="C15" s="5">
        <v>154.91645898575143</v>
      </c>
      <c r="D15" s="6">
        <v>147.760409089035</v>
      </c>
      <c r="E15" s="6">
        <f t="shared" si="1"/>
        <v>162.22105739586772</v>
      </c>
      <c r="F15" s="6">
        <v>165.3392394527342</v>
      </c>
      <c r="G15" s="6">
        <v>159.10287533900126</v>
      </c>
      <c r="H15" s="4">
        <f t="shared" si="2"/>
        <v>7.190918438990579</v>
      </c>
      <c r="I15" s="4">
        <f t="shared" si="3"/>
        <v>7.676255310806379</v>
      </c>
      <c r="J15" s="4">
        <f t="shared" si="4"/>
        <v>-3.771859683384926</v>
      </c>
    </row>
    <row r="16" spans="1:10" ht="29.25">
      <c r="A16" s="36" t="s">
        <v>19</v>
      </c>
      <c r="B16" s="6">
        <f t="shared" si="0"/>
        <v>198.08847148501087</v>
      </c>
      <c r="C16" s="5">
        <v>199.6637722953057</v>
      </c>
      <c r="D16" s="6">
        <v>196.513170674716</v>
      </c>
      <c r="E16" s="6">
        <f t="shared" si="1"/>
        <v>235.35126552359787</v>
      </c>
      <c r="F16" s="6">
        <v>233.85905840718664</v>
      </c>
      <c r="G16" s="6">
        <v>236.84347264000908</v>
      </c>
      <c r="H16" s="4">
        <f t="shared" si="2"/>
        <v>18.81118762704301</v>
      </c>
      <c r="I16" s="4">
        <f t="shared" si="3"/>
        <v>20.522951121709276</v>
      </c>
      <c r="J16" s="4">
        <f t="shared" si="4"/>
        <v>1.2761593470653976</v>
      </c>
    </row>
    <row r="17" spans="1:10" ht="29.25">
      <c r="A17" s="36" t="s">
        <v>20</v>
      </c>
      <c r="B17" s="6">
        <f t="shared" si="0"/>
        <v>188.3527745386171</v>
      </c>
      <c r="C17" s="5">
        <v>200.5487830115372</v>
      </c>
      <c r="D17" s="6">
        <v>176.156766065697</v>
      </c>
      <c r="E17" s="6">
        <f t="shared" si="1"/>
        <v>255.1038179657699</v>
      </c>
      <c r="F17" s="6">
        <v>263.52338353233137</v>
      </c>
      <c r="G17" s="6">
        <v>246.68425239920842</v>
      </c>
      <c r="H17" s="4">
        <f t="shared" si="2"/>
        <v>35.43937358537139</v>
      </c>
      <c r="I17" s="4">
        <f t="shared" si="3"/>
        <v>40.03677401026336</v>
      </c>
      <c r="J17" s="4">
        <f t="shared" si="4"/>
        <v>-6.389995038545404</v>
      </c>
    </row>
    <row r="18" spans="1:10" ht="29.25">
      <c r="A18" s="36" t="s">
        <v>21</v>
      </c>
      <c r="B18" s="6">
        <f t="shared" si="0"/>
        <v>219.31118548363426</v>
      </c>
      <c r="C18" s="5">
        <v>242.72983535471553</v>
      </c>
      <c r="D18" s="6">
        <v>195.892535612553</v>
      </c>
      <c r="E18" s="6">
        <f t="shared" si="1"/>
        <v>261.4784809202881</v>
      </c>
      <c r="F18" s="6">
        <v>276.65944620489444</v>
      </c>
      <c r="G18" s="6">
        <v>246.29751563568178</v>
      </c>
      <c r="H18" s="4">
        <f t="shared" si="2"/>
        <v>19.227152205513253</v>
      </c>
      <c r="I18" s="4">
        <f t="shared" si="3"/>
        <v>25.730934497076774</v>
      </c>
      <c r="J18" s="4">
        <f t="shared" si="4"/>
        <v>-10.97447818453543</v>
      </c>
    </row>
    <row r="19" spans="1:10" ht="29.25">
      <c r="A19" s="36" t="s">
        <v>22</v>
      </c>
      <c r="B19" s="6">
        <f t="shared" si="0"/>
        <v>192.04528990332875</v>
      </c>
      <c r="C19" s="5">
        <v>203.15501202298947</v>
      </c>
      <c r="D19" s="6">
        <v>180.935567783668</v>
      </c>
      <c r="E19" s="6">
        <f t="shared" si="1"/>
        <v>236.5418404032032</v>
      </c>
      <c r="F19" s="6">
        <v>263.56863295722525</v>
      </c>
      <c r="G19" s="6">
        <v>209.51504784918114</v>
      </c>
      <c r="H19" s="4">
        <f t="shared" si="2"/>
        <v>23.16982130739733</v>
      </c>
      <c r="I19" s="4">
        <f t="shared" si="3"/>
        <v>15.795390820937772</v>
      </c>
      <c r="J19" s="4">
        <f t="shared" si="4"/>
        <v>-20.508352796600228</v>
      </c>
    </row>
    <row r="20" spans="1:10" ht="29.25">
      <c r="A20" s="36" t="s">
        <v>23</v>
      </c>
      <c r="B20" s="6">
        <f t="shared" si="0"/>
        <v>305.4681991595802</v>
      </c>
      <c r="C20" s="5">
        <v>326.88467998568643</v>
      </c>
      <c r="D20" s="6">
        <v>284.051718333474</v>
      </c>
      <c r="E20" s="6">
        <f t="shared" si="1"/>
        <v>380.7366489146709</v>
      </c>
      <c r="F20" s="6">
        <v>391.8610946974003</v>
      </c>
      <c r="G20" s="6">
        <v>369.6122031319415</v>
      </c>
      <c r="H20" s="4">
        <f t="shared" si="2"/>
        <v>24.640355350302645</v>
      </c>
      <c r="I20" s="4">
        <f t="shared" si="3"/>
        <v>30.121445946692106</v>
      </c>
      <c r="J20" s="4">
        <f t="shared" si="4"/>
        <v>-5.6777495562910225</v>
      </c>
    </row>
    <row r="21" spans="1:10" ht="29.25">
      <c r="A21" s="36" t="s">
        <v>24</v>
      </c>
      <c r="B21" s="6">
        <f t="shared" si="0"/>
        <v>201.14926068034788</v>
      </c>
      <c r="C21" s="5">
        <v>195.3440147818688</v>
      </c>
      <c r="D21" s="6">
        <v>206.954506578827</v>
      </c>
      <c r="E21" s="6">
        <f t="shared" si="1"/>
        <v>231.5367923269446</v>
      </c>
      <c r="F21" s="6">
        <v>221.35339437457463</v>
      </c>
      <c r="G21" s="6">
        <v>241.72019027931458</v>
      </c>
      <c r="H21" s="4">
        <f t="shared" si="2"/>
        <v>15.10695666681392</v>
      </c>
      <c r="I21" s="4">
        <f t="shared" si="3"/>
        <v>16.79870821621643</v>
      </c>
      <c r="J21" s="4">
        <f t="shared" si="4"/>
        <v>9.201031663546665</v>
      </c>
    </row>
    <row r="22" spans="1:10" ht="29.25">
      <c r="A22" s="36" t="s">
        <v>25</v>
      </c>
      <c r="B22" s="6">
        <f t="shared" si="0"/>
        <v>139.99164532083142</v>
      </c>
      <c r="C22" s="5">
        <v>140.42866753816682</v>
      </c>
      <c r="D22" s="6">
        <v>139.554623103496</v>
      </c>
      <c r="E22" s="6">
        <f t="shared" si="1"/>
        <v>139.32508567913916</v>
      </c>
      <c r="F22" s="6">
        <v>141.30403330033207</v>
      </c>
      <c r="G22" s="6">
        <v>137.34613805794626</v>
      </c>
      <c r="H22" s="64" t="s">
        <v>96</v>
      </c>
      <c r="I22" s="4">
        <f t="shared" si="3"/>
        <v>-1.5825237433459205</v>
      </c>
      <c r="J22" s="4">
        <f t="shared" si="4"/>
        <v>-2.8009782523146898</v>
      </c>
    </row>
    <row r="23" spans="1:10" ht="29.25">
      <c r="A23" s="36" t="s">
        <v>26</v>
      </c>
      <c r="B23" s="6">
        <f t="shared" si="0"/>
        <v>271.84332638486353</v>
      </c>
      <c r="C23" s="6">
        <v>269.157667443458</v>
      </c>
      <c r="D23" s="6">
        <v>274.528985326269</v>
      </c>
      <c r="E23" s="6">
        <f t="shared" si="1"/>
        <v>346.7895386146853</v>
      </c>
      <c r="F23" s="6">
        <v>305.8776252050083</v>
      </c>
      <c r="G23" s="6">
        <v>387.70145202436225</v>
      </c>
      <c r="H23" s="4">
        <f t="shared" si="2"/>
        <v>27.56963476959382</v>
      </c>
      <c r="I23" s="4">
        <f t="shared" si="3"/>
        <v>41.22423232052943</v>
      </c>
      <c r="J23" s="4">
        <f t="shared" si="4"/>
        <v>26.750510686917096</v>
      </c>
    </row>
    <row r="24" spans="1:10" ht="29.25">
      <c r="A24" s="36" t="s">
        <v>27</v>
      </c>
      <c r="B24" s="6">
        <f t="shared" si="0"/>
        <v>93.06177801296829</v>
      </c>
      <c r="C24" s="5">
        <v>101.23158942433327</v>
      </c>
      <c r="D24" s="6">
        <v>84.8919666016033</v>
      </c>
      <c r="E24" s="6">
        <f t="shared" si="1"/>
        <v>88.20876026126761</v>
      </c>
      <c r="F24" s="6">
        <v>87.96053280495377</v>
      </c>
      <c r="G24" s="6">
        <v>88.45698771758146</v>
      </c>
      <c r="H24" s="4">
        <f t="shared" si="2"/>
        <v>-5.214834548964243</v>
      </c>
      <c r="I24" s="4">
        <f t="shared" si="3"/>
        <v>4.199479949273344</v>
      </c>
      <c r="J24" s="4">
        <f t="shared" si="4"/>
        <v>0.5644064409302096</v>
      </c>
    </row>
    <row r="25" spans="1:10" ht="29.25">
      <c r="A25" s="38" t="s">
        <v>28</v>
      </c>
      <c r="B25" s="6">
        <f t="shared" si="0"/>
        <v>309.2221757149925</v>
      </c>
      <c r="C25" s="6">
        <v>304.088905219781</v>
      </c>
      <c r="D25" s="6">
        <v>314.355446210204</v>
      </c>
      <c r="E25" s="6">
        <f t="shared" si="1"/>
        <v>360.8419209307716</v>
      </c>
      <c r="F25" s="6">
        <v>370.51653730036145</v>
      </c>
      <c r="G25" s="6">
        <v>351.16730456118177</v>
      </c>
      <c r="H25" s="4">
        <f t="shared" si="2"/>
        <v>16.693416342609456</v>
      </c>
      <c r="I25" s="4">
        <f t="shared" si="3"/>
        <v>11.710265813674603</v>
      </c>
      <c r="J25" s="4">
        <f t="shared" si="4"/>
        <v>-5.222231882053386</v>
      </c>
    </row>
    <row r="26" spans="1:10" ht="30" thickBot="1">
      <c r="A26" s="39" t="s">
        <v>29</v>
      </c>
      <c r="B26" s="7">
        <f t="shared" si="0"/>
        <v>113.543016802179</v>
      </c>
      <c r="C26" s="8">
        <v>109.40646505013</v>
      </c>
      <c r="D26" s="8">
        <v>117.679568554228</v>
      </c>
      <c r="E26" s="8">
        <f t="shared" si="1"/>
        <v>147.47260747206366</v>
      </c>
      <c r="F26" s="8">
        <v>152.54098909729916</v>
      </c>
      <c r="G26" s="8">
        <v>142.40422584682813</v>
      </c>
      <c r="H26" s="9">
        <f t="shared" si="2"/>
        <v>29.882586904484576</v>
      </c>
      <c r="I26" s="9">
        <f t="shared" si="3"/>
        <v>21.010152906200318</v>
      </c>
      <c r="J26" s="9">
        <f t="shared" si="4"/>
        <v>-6.645271746602644</v>
      </c>
    </row>
    <row r="27" spans="1:9" ht="15" customHeight="1">
      <c r="A27" s="40"/>
      <c r="B27" s="40"/>
      <c r="C27" s="40"/>
      <c r="D27" s="40"/>
      <c r="E27" s="40"/>
      <c r="F27" s="40"/>
      <c r="G27" s="10"/>
      <c r="H27" s="18"/>
      <c r="I27" s="10"/>
    </row>
    <row r="28" spans="1:7" ht="29.25" customHeight="1">
      <c r="A28" s="97" t="s">
        <v>30</v>
      </c>
      <c r="B28" s="98"/>
      <c r="C28" s="98"/>
      <c r="D28" s="98"/>
      <c r="E28" s="98"/>
      <c r="F28" s="98"/>
      <c r="G28" s="98"/>
    </row>
    <row r="29" ht="32.25" customHeight="1">
      <c r="A29" s="20" t="s">
        <v>6</v>
      </c>
    </row>
    <row r="30" spans="1:4" ht="32.25" customHeight="1">
      <c r="A30" s="95" t="s">
        <v>97</v>
      </c>
      <c r="B30" s="96"/>
      <c r="C30" s="96"/>
      <c r="D30" s="96"/>
    </row>
  </sheetData>
  <sheetProtection/>
  <mergeCells count="18">
    <mergeCell ref="A1:H1"/>
    <mergeCell ref="A2:H2"/>
    <mergeCell ref="G5:G6"/>
    <mergeCell ref="A3:H3"/>
    <mergeCell ref="E4:G4"/>
    <mergeCell ref="H4:J4"/>
    <mergeCell ref="H5:H6"/>
    <mergeCell ref="I5:I6"/>
    <mergeCell ref="J5:J6"/>
    <mergeCell ref="A30:D30"/>
    <mergeCell ref="A28:G28"/>
    <mergeCell ref="A4:A6"/>
    <mergeCell ref="B5:B6"/>
    <mergeCell ref="C5:C6"/>
    <mergeCell ref="D5:D6"/>
    <mergeCell ref="E5:E6"/>
    <mergeCell ref="F5:F6"/>
    <mergeCell ref="B4:D4"/>
  </mergeCells>
  <printOptions/>
  <pageMargins left="0.75" right="0.75" top="0.66" bottom="0.61" header="0.5" footer="0.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L2" sqref="L2"/>
    </sheetView>
  </sheetViews>
  <sheetFormatPr defaultColWidth="9.00390625" defaultRowHeight="16.5"/>
  <cols>
    <col min="1" max="1" width="50.00390625" style="62" customWidth="1"/>
    <col min="2" max="3" width="13.75390625" style="62" customWidth="1"/>
    <col min="4" max="4" width="14.625" style="62" customWidth="1"/>
    <col min="5" max="8" width="13.75390625" style="62" customWidth="1"/>
    <col min="9" max="9" width="14.625" style="62" customWidth="1"/>
    <col min="10" max="11" width="13.75390625" style="62" customWidth="1"/>
    <col min="12" max="16384" width="9.00390625" style="62" customWidth="1"/>
  </cols>
  <sheetData>
    <row r="1" spans="1:11" ht="16.5" customHeight="1">
      <c r="A1" s="4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2" t="s">
        <v>101</v>
      </c>
      <c r="B2" s="43"/>
      <c r="C2" s="22"/>
      <c r="D2" s="22"/>
      <c r="E2" s="22"/>
      <c r="F2" s="22"/>
      <c r="G2" s="22"/>
      <c r="H2" s="22"/>
      <c r="I2" s="22"/>
      <c r="J2" s="22"/>
      <c r="K2" s="22"/>
    </row>
    <row r="3" spans="1:11" ht="28.5" customHeight="1">
      <c r="A3" s="22"/>
      <c r="B3" s="43"/>
      <c r="C3" s="22"/>
      <c r="D3" s="22"/>
      <c r="E3" s="22"/>
      <c r="F3" s="22"/>
      <c r="G3" s="22"/>
      <c r="H3" s="22"/>
      <c r="I3" s="22"/>
      <c r="J3" s="22"/>
      <c r="K3" s="44" t="s">
        <v>2</v>
      </c>
    </row>
    <row r="4" spans="1:11" ht="24" customHeight="1">
      <c r="A4" s="23"/>
      <c r="B4" s="75" t="s">
        <v>35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8" customHeight="1">
      <c r="A5" s="24"/>
      <c r="B5" s="114" t="s">
        <v>58</v>
      </c>
      <c r="C5" s="115"/>
      <c r="D5" s="115"/>
      <c r="E5" s="115"/>
      <c r="F5" s="116"/>
      <c r="G5" s="114" t="s">
        <v>59</v>
      </c>
      <c r="H5" s="115"/>
      <c r="I5" s="115"/>
      <c r="J5" s="115"/>
      <c r="K5" s="115"/>
    </row>
    <row r="6" spans="1:11" ht="18" customHeight="1">
      <c r="A6" s="45" t="s">
        <v>34</v>
      </c>
      <c r="B6" s="117" t="s">
        <v>60</v>
      </c>
      <c r="C6" s="118"/>
      <c r="D6" s="118"/>
      <c r="E6" s="118"/>
      <c r="F6" s="119"/>
      <c r="G6" s="120" t="s">
        <v>61</v>
      </c>
      <c r="H6" s="121"/>
      <c r="I6" s="110"/>
      <c r="J6" s="110"/>
      <c r="K6" s="110"/>
    </row>
    <row r="7" spans="1:11" ht="37.5" customHeight="1">
      <c r="A7" s="41" t="s">
        <v>3</v>
      </c>
      <c r="B7" s="111" t="s">
        <v>36</v>
      </c>
      <c r="C7" s="112"/>
      <c r="D7" s="93" t="s">
        <v>37</v>
      </c>
      <c r="E7" s="111" t="s">
        <v>103</v>
      </c>
      <c r="F7" s="112"/>
      <c r="G7" s="111" t="s">
        <v>36</v>
      </c>
      <c r="H7" s="112"/>
      <c r="I7" s="93" t="s">
        <v>37</v>
      </c>
      <c r="J7" s="123" t="s">
        <v>99</v>
      </c>
      <c r="K7" s="124"/>
    </row>
    <row r="8" spans="1:11" ht="18" customHeight="1">
      <c r="A8" s="46"/>
      <c r="B8" s="47" t="s">
        <v>62</v>
      </c>
      <c r="C8" s="48" t="s">
        <v>63</v>
      </c>
      <c r="D8" s="122"/>
      <c r="E8" s="48" t="s">
        <v>63</v>
      </c>
      <c r="F8" s="47" t="s">
        <v>62</v>
      </c>
      <c r="G8" s="47" t="s">
        <v>62</v>
      </c>
      <c r="H8" s="48" t="s">
        <v>63</v>
      </c>
      <c r="I8" s="122"/>
      <c r="J8" s="49" t="s">
        <v>63</v>
      </c>
      <c r="K8" s="50" t="s">
        <v>62</v>
      </c>
    </row>
    <row r="9" spans="1:11" ht="28.5" customHeight="1">
      <c r="A9" s="36" t="s">
        <v>11</v>
      </c>
      <c r="B9" s="25">
        <v>4.358452418139565</v>
      </c>
      <c r="C9" s="25">
        <v>6.098126109179285</v>
      </c>
      <c r="D9" s="25">
        <v>47.90813506843018</v>
      </c>
      <c r="E9" s="25">
        <v>15.976987426154835</v>
      </c>
      <c r="F9" s="25">
        <v>25.658298978096184</v>
      </c>
      <c r="G9" s="25">
        <v>4.951616612716644</v>
      </c>
      <c r="H9" s="25">
        <v>12.783924151874748</v>
      </c>
      <c r="I9" s="25">
        <v>57.966181402517556</v>
      </c>
      <c r="J9" s="25">
        <v>11.95184660114857</v>
      </c>
      <c r="K9" s="25">
        <v>12.346431231742523</v>
      </c>
    </row>
    <row r="10" spans="1:11" ht="28.5" customHeight="1">
      <c r="A10" s="36" t="s">
        <v>12</v>
      </c>
      <c r="B10" s="25">
        <v>4.04671060238178</v>
      </c>
      <c r="C10" s="25">
        <v>1.156203029251937</v>
      </c>
      <c r="D10" s="25">
        <v>65.62608394033997</v>
      </c>
      <c r="E10" s="25">
        <v>4.092958723551857</v>
      </c>
      <c r="F10" s="25">
        <v>25.078043704474513</v>
      </c>
      <c r="G10" s="25">
        <v>2.0464793617759285</v>
      </c>
      <c r="H10" s="25">
        <v>3.5148572089258887</v>
      </c>
      <c r="I10" s="25">
        <v>73.45357844837558</v>
      </c>
      <c r="J10" s="25">
        <v>20.406983466296687</v>
      </c>
      <c r="K10" s="25">
        <v>0.5781015146259685</v>
      </c>
    </row>
    <row r="11" spans="1:11" ht="28.5" customHeight="1">
      <c r="A11" s="36" t="s">
        <v>95</v>
      </c>
      <c r="B11" s="25">
        <v>0</v>
      </c>
      <c r="C11" s="25">
        <v>1.06439595529537</v>
      </c>
      <c r="D11" s="25">
        <v>56.83874401277277</v>
      </c>
      <c r="E11" s="25">
        <v>5.32197977647685</v>
      </c>
      <c r="F11" s="25">
        <v>36.77488025545503</v>
      </c>
      <c r="G11" s="25">
        <v>1.06439595529537</v>
      </c>
      <c r="H11" s="25">
        <v>0</v>
      </c>
      <c r="I11" s="25">
        <v>61.09632783395425</v>
      </c>
      <c r="J11" s="25">
        <v>13.677488025545504</v>
      </c>
      <c r="K11" s="25">
        <v>24.161788185204898</v>
      </c>
    </row>
    <row r="12" spans="1:11" ht="28.5" customHeight="1">
      <c r="A12" s="36" t="s">
        <v>13</v>
      </c>
      <c r="B12" s="25">
        <v>12.5</v>
      </c>
      <c r="C12" s="25">
        <v>43.75</v>
      </c>
      <c r="D12" s="25">
        <v>37.5</v>
      </c>
      <c r="E12" s="25">
        <v>6.25</v>
      </c>
      <c r="F12" s="25">
        <v>0</v>
      </c>
      <c r="G12" s="25">
        <v>12.5</v>
      </c>
      <c r="H12" s="25">
        <v>50</v>
      </c>
      <c r="I12" s="25">
        <v>31.25</v>
      </c>
      <c r="J12" s="25">
        <v>6.25</v>
      </c>
      <c r="K12" s="25">
        <v>0</v>
      </c>
    </row>
    <row r="13" spans="1:11" ht="28.5" customHeight="1">
      <c r="A13" s="36" t="s">
        <v>14</v>
      </c>
      <c r="B13" s="25">
        <v>1.471453796350795</v>
      </c>
      <c r="C13" s="25">
        <v>29.899941141848156</v>
      </c>
      <c r="D13" s="25">
        <v>40.84755738669807</v>
      </c>
      <c r="E13" s="25">
        <v>27.781047675103014</v>
      </c>
      <c r="F13" s="25">
        <v>0</v>
      </c>
      <c r="G13" s="25">
        <v>0</v>
      </c>
      <c r="H13" s="25">
        <v>25.161859917598594</v>
      </c>
      <c r="I13" s="25">
        <v>65.68569746909948</v>
      </c>
      <c r="J13" s="25">
        <v>9.152442613301947</v>
      </c>
      <c r="K13" s="25">
        <v>0</v>
      </c>
    </row>
    <row r="14" spans="1:11" ht="28.5" customHeight="1">
      <c r="A14" s="36" t="s">
        <v>15</v>
      </c>
      <c r="B14" s="25">
        <v>1.6677785190126753</v>
      </c>
      <c r="C14" s="25">
        <v>10.006671114076052</v>
      </c>
      <c r="D14" s="25">
        <v>42.27818545697132</v>
      </c>
      <c r="E14" s="25">
        <v>20.013342228152105</v>
      </c>
      <c r="F14" s="25">
        <v>26.03402268178786</v>
      </c>
      <c r="G14" s="25">
        <v>0</v>
      </c>
      <c r="H14" s="25">
        <v>21.464309539693133</v>
      </c>
      <c r="I14" s="25">
        <v>46.047364909939965</v>
      </c>
      <c r="J14" s="25">
        <v>17.911941294196133</v>
      </c>
      <c r="K14" s="25">
        <v>14.576384256170783</v>
      </c>
    </row>
    <row r="15" spans="1:11" ht="28.5" customHeight="1">
      <c r="A15" s="36" t="s">
        <v>16</v>
      </c>
      <c r="B15" s="25">
        <v>0</v>
      </c>
      <c r="C15" s="25">
        <v>0</v>
      </c>
      <c r="D15" s="25">
        <v>47.14714714714715</v>
      </c>
      <c r="E15" s="25">
        <v>21.435721435721433</v>
      </c>
      <c r="F15" s="25">
        <v>31.41713141713141</v>
      </c>
      <c r="G15" s="25">
        <v>0</v>
      </c>
      <c r="H15" s="25">
        <v>7.150007150007149</v>
      </c>
      <c r="I15" s="25">
        <v>64.27856427856428</v>
      </c>
      <c r="J15" s="25">
        <v>28.57142857142857</v>
      </c>
      <c r="K15" s="25">
        <v>0</v>
      </c>
    </row>
    <row r="16" spans="1:11" ht="28.5" customHeight="1">
      <c r="A16" s="36" t="s">
        <v>17</v>
      </c>
      <c r="B16" s="25">
        <v>1.8098536476371359</v>
      </c>
      <c r="C16" s="25">
        <v>11.361859010166466</v>
      </c>
      <c r="D16" s="25">
        <v>35.24745838453804</v>
      </c>
      <c r="E16" s="25">
        <v>10.14411797564518</v>
      </c>
      <c r="F16" s="25">
        <v>41.43671098201319</v>
      </c>
      <c r="G16" s="25">
        <v>1.3629762037761144</v>
      </c>
      <c r="H16" s="25">
        <v>2.480169813428667</v>
      </c>
      <c r="I16" s="25">
        <v>49.5363646519942</v>
      </c>
      <c r="J16" s="25">
        <v>22.947156742263438</v>
      </c>
      <c r="K16" s="25">
        <v>23.673332588537598</v>
      </c>
    </row>
    <row r="17" spans="1:11" ht="28.5" customHeight="1">
      <c r="A17" s="37" t="s">
        <v>18</v>
      </c>
      <c r="B17" s="25">
        <v>2</v>
      </c>
      <c r="C17" s="25">
        <v>10.6</v>
      </c>
      <c r="D17" s="25">
        <v>42.4</v>
      </c>
      <c r="E17" s="25">
        <v>20.6</v>
      </c>
      <c r="F17" s="25">
        <v>24.4</v>
      </c>
      <c r="G17" s="25">
        <v>8</v>
      </c>
      <c r="H17" s="25">
        <v>51</v>
      </c>
      <c r="I17" s="25">
        <v>27.8</v>
      </c>
      <c r="J17" s="25">
        <v>4</v>
      </c>
      <c r="K17" s="25">
        <v>9.2</v>
      </c>
    </row>
    <row r="18" spans="1:11" ht="28.5" customHeight="1">
      <c r="A18" s="36" t="s">
        <v>19</v>
      </c>
      <c r="B18" s="25">
        <v>0</v>
      </c>
      <c r="C18" s="25">
        <v>13.75562218890555</v>
      </c>
      <c r="D18" s="25">
        <v>67.47876061969018</v>
      </c>
      <c r="E18" s="25">
        <v>18.7656171914043</v>
      </c>
      <c r="F18" s="25">
        <v>0</v>
      </c>
      <c r="G18" s="25">
        <v>2.3488255872063974</v>
      </c>
      <c r="H18" s="25">
        <v>9.145427286356824</v>
      </c>
      <c r="I18" s="25">
        <v>71.70164917541231</v>
      </c>
      <c r="J18" s="25">
        <v>12.506246876561722</v>
      </c>
      <c r="K18" s="25">
        <v>4.29785107446277</v>
      </c>
    </row>
    <row r="19" spans="1:11" ht="28.5" customHeight="1">
      <c r="A19" s="36" t="s">
        <v>20</v>
      </c>
      <c r="B19" s="25">
        <v>10.042974588938714</v>
      </c>
      <c r="C19" s="25">
        <v>21.95440956651719</v>
      </c>
      <c r="D19" s="25">
        <v>44.955156950672645</v>
      </c>
      <c r="E19" s="25">
        <v>9.155455904334827</v>
      </c>
      <c r="F19" s="25">
        <v>13.892002989536623</v>
      </c>
      <c r="G19" s="25">
        <v>3.3258594917787745</v>
      </c>
      <c r="H19" s="25">
        <v>14.826233183856502</v>
      </c>
      <c r="I19" s="25">
        <v>62.17301943198803</v>
      </c>
      <c r="J19" s="25">
        <v>18.217488789237667</v>
      </c>
      <c r="K19" s="25">
        <v>1.4573991031390134</v>
      </c>
    </row>
    <row r="20" spans="1:11" ht="28.5" customHeight="1">
      <c r="A20" s="36" t="s">
        <v>21</v>
      </c>
      <c r="B20" s="25">
        <v>10.675730143686614</v>
      </c>
      <c r="C20" s="25">
        <v>0.43574408749741284</v>
      </c>
      <c r="D20" s="25">
        <v>45.1463555453882</v>
      </c>
      <c r="E20" s="25">
        <v>8.718149830604487</v>
      </c>
      <c r="F20" s="25">
        <v>35.024020392823296</v>
      </c>
      <c r="G20" s="25">
        <v>0.8355392877762889</v>
      </c>
      <c r="H20" s="25">
        <v>2.8421408107018755</v>
      </c>
      <c r="I20" s="25">
        <v>57.09336906434852</v>
      </c>
      <c r="J20" s="25">
        <v>25.99213481922067</v>
      </c>
      <c r="K20" s="25">
        <v>13.236816017952657</v>
      </c>
    </row>
    <row r="21" spans="1:11" ht="28.5" customHeight="1">
      <c r="A21" s="36" t="s">
        <v>22</v>
      </c>
      <c r="B21" s="25">
        <v>0</v>
      </c>
      <c r="C21" s="25">
        <v>15.838416158384161</v>
      </c>
      <c r="D21" s="25">
        <v>19.828017198280172</v>
      </c>
      <c r="E21" s="25">
        <v>33.66663333666634</v>
      </c>
      <c r="F21" s="25">
        <v>30.666933306669332</v>
      </c>
      <c r="G21" s="25">
        <v>2.3297670232976704</v>
      </c>
      <c r="H21" s="25">
        <v>12.65873412658734</v>
      </c>
      <c r="I21" s="25">
        <v>50.01499850014998</v>
      </c>
      <c r="J21" s="25">
        <v>8.65913408659134</v>
      </c>
      <c r="K21" s="25">
        <v>26.337366263373664</v>
      </c>
    </row>
    <row r="22" spans="1:11" ht="28.5" customHeight="1">
      <c r="A22" s="36" t="s">
        <v>23</v>
      </c>
      <c r="B22" s="25">
        <v>4.106776180698151</v>
      </c>
      <c r="C22" s="25">
        <v>5.4757015742642015</v>
      </c>
      <c r="D22" s="25">
        <v>30.732375085557834</v>
      </c>
      <c r="E22" s="25">
        <v>37.37166324435317</v>
      </c>
      <c r="F22" s="25">
        <v>22.31348391512662</v>
      </c>
      <c r="G22" s="25">
        <v>1.3689253935660504</v>
      </c>
      <c r="H22" s="25">
        <v>16.632443531827512</v>
      </c>
      <c r="I22" s="25">
        <v>52.63518138261464</v>
      </c>
      <c r="J22" s="25">
        <v>11.15674195756331</v>
      </c>
      <c r="K22" s="25">
        <v>18.20670773442847</v>
      </c>
    </row>
    <row r="23" spans="1:11" ht="28.5" customHeight="1">
      <c r="A23" s="36" t="s">
        <v>24</v>
      </c>
      <c r="B23" s="25">
        <v>16.588451336461944</v>
      </c>
      <c r="C23" s="25">
        <v>16.588451336461944</v>
      </c>
      <c r="D23" s="25">
        <v>40.91001836359925</v>
      </c>
      <c r="E23" s="25">
        <v>20.68965517241379</v>
      </c>
      <c r="F23" s="25">
        <v>5.2234237910630466</v>
      </c>
      <c r="G23" s="25">
        <v>0</v>
      </c>
      <c r="H23" s="25">
        <v>27.95347888186084</v>
      </c>
      <c r="I23" s="25">
        <v>57.49846970006119</v>
      </c>
      <c r="J23" s="25">
        <v>12.95653948173842</v>
      </c>
      <c r="K23" s="25">
        <v>1.5915119363395223</v>
      </c>
    </row>
    <row r="24" spans="1:11" ht="28.5" customHeight="1">
      <c r="A24" s="36" t="s">
        <v>25</v>
      </c>
      <c r="B24" s="25">
        <v>3.755936105914521</v>
      </c>
      <c r="C24" s="25">
        <v>6.792344222190244</v>
      </c>
      <c r="D24" s="25">
        <v>65.95193553029213</v>
      </c>
      <c r="E24" s="25">
        <v>6.072816232551448</v>
      </c>
      <c r="F24" s="25">
        <v>17.426967909051662</v>
      </c>
      <c r="G24" s="25">
        <v>4.633760253273853</v>
      </c>
      <c r="H24" s="25">
        <v>21.58583968916391</v>
      </c>
      <c r="I24" s="25">
        <v>58.67031227514751</v>
      </c>
      <c r="J24" s="25">
        <v>13.671031803137144</v>
      </c>
      <c r="K24" s="25">
        <v>1.4390559792775939</v>
      </c>
    </row>
    <row r="25" spans="1:11" ht="28.5" customHeight="1">
      <c r="A25" s="36" t="s">
        <v>26</v>
      </c>
      <c r="B25" s="25">
        <v>10.05235602094241</v>
      </c>
      <c r="C25" s="25">
        <v>4.425330341560709</v>
      </c>
      <c r="D25" s="25">
        <v>37.70630765395164</v>
      </c>
      <c r="E25" s="25">
        <v>24.3430565943655</v>
      </c>
      <c r="F25" s="25">
        <v>23.47294938917976</v>
      </c>
      <c r="G25" s="25">
        <v>2.4632261281475945</v>
      </c>
      <c r="H25" s="25">
        <v>24.63974071303915</v>
      </c>
      <c r="I25" s="25">
        <v>54.677137870855155</v>
      </c>
      <c r="J25" s="25">
        <v>15.789080029917729</v>
      </c>
      <c r="K25" s="25">
        <v>2.4308152580403894</v>
      </c>
    </row>
    <row r="26" spans="1:11" ht="28.5" customHeight="1">
      <c r="A26" s="36" t="s">
        <v>27</v>
      </c>
      <c r="B26" s="25">
        <v>0</v>
      </c>
      <c r="C26" s="25">
        <v>0</v>
      </c>
      <c r="D26" s="25">
        <v>28.57142857142857</v>
      </c>
      <c r="E26" s="25">
        <v>64.28571428571429</v>
      </c>
      <c r="F26" s="25">
        <v>7.142857142857142</v>
      </c>
      <c r="G26" s="25">
        <v>0</v>
      </c>
      <c r="H26" s="25">
        <v>0</v>
      </c>
      <c r="I26" s="25">
        <v>35.714285714285715</v>
      </c>
      <c r="J26" s="25">
        <v>42.857142857142854</v>
      </c>
      <c r="K26" s="25">
        <v>21.428571428571427</v>
      </c>
    </row>
    <row r="27" spans="1:11" ht="28.5" customHeight="1">
      <c r="A27" s="38" t="s">
        <v>28</v>
      </c>
      <c r="B27" s="25">
        <v>8.492462311557787</v>
      </c>
      <c r="C27" s="25">
        <v>0</v>
      </c>
      <c r="D27" s="25">
        <v>38.49246231155778</v>
      </c>
      <c r="E27" s="25">
        <v>32.010050251256274</v>
      </c>
      <c r="F27" s="25">
        <v>21.005025125628134</v>
      </c>
      <c r="G27" s="25">
        <v>0.5025125628140703</v>
      </c>
      <c r="H27" s="25">
        <v>15.025125628140701</v>
      </c>
      <c r="I27" s="25">
        <v>56.4824120603015</v>
      </c>
      <c r="J27" s="25">
        <v>10.502512562814067</v>
      </c>
      <c r="K27" s="25">
        <v>17.487437185929643</v>
      </c>
    </row>
    <row r="28" spans="1:11" ht="28.5" customHeight="1" thickBot="1">
      <c r="A28" s="39" t="s">
        <v>29</v>
      </c>
      <c r="B28" s="26">
        <v>1.6207976911676767</v>
      </c>
      <c r="C28" s="26">
        <v>6.555666779334912</v>
      </c>
      <c r="D28" s="26">
        <v>50.607108499519015</v>
      </c>
      <c r="E28" s="26">
        <v>15.849496892956505</v>
      </c>
      <c r="F28" s="26">
        <v>25.366930137021924</v>
      </c>
      <c r="G28" s="26">
        <v>7.896960557447807</v>
      </c>
      <c r="H28" s="26">
        <v>13.255310574348044</v>
      </c>
      <c r="I28" s="26">
        <v>58.54339460752451</v>
      </c>
      <c r="J28" s="26">
        <v>5.878682301552223</v>
      </c>
      <c r="K28" s="26">
        <v>14.42565195912743</v>
      </c>
    </row>
    <row r="29" spans="1:1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30" customHeight="1">
      <c r="A30" s="97" t="s">
        <v>102</v>
      </c>
      <c r="B30" s="97"/>
      <c r="C30" s="97"/>
      <c r="D30" s="97"/>
      <c r="E30" s="97"/>
      <c r="F30" s="24"/>
      <c r="G30" s="24"/>
      <c r="H30" s="24"/>
      <c r="I30" s="24"/>
      <c r="J30" s="24"/>
      <c r="K30" s="24"/>
    </row>
    <row r="31" spans="1:11" ht="27">
      <c r="A31" s="27" t="s">
        <v>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6.5">
      <c r="A32" s="28" t="s">
        <v>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sheetProtection/>
  <mergeCells count="12">
    <mergeCell ref="A30:E30"/>
    <mergeCell ref="B7:C7"/>
    <mergeCell ref="D7:D8"/>
    <mergeCell ref="E7:F7"/>
    <mergeCell ref="G7:H7"/>
    <mergeCell ref="B4:K4"/>
    <mergeCell ref="B5:F5"/>
    <mergeCell ref="G5:K5"/>
    <mergeCell ref="B6:F6"/>
    <mergeCell ref="G6:K6"/>
    <mergeCell ref="I7:I8"/>
    <mergeCell ref="J7:K7"/>
  </mergeCells>
  <printOptions/>
  <pageMargins left="0.75" right="0.75" top="0.59" bottom="0.65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120" zoomScaleNormal="120" zoomScalePageLayoutView="0" workbookViewId="0" topLeftCell="A1">
      <selection activeCell="H4" sqref="H4"/>
    </sheetView>
  </sheetViews>
  <sheetFormatPr defaultColWidth="9.00390625" defaultRowHeight="16.5"/>
  <cols>
    <col min="1" max="1" width="50.00390625" style="62" customWidth="1"/>
    <col min="2" max="7" width="18.125" style="62" customWidth="1"/>
    <col min="8" max="16384" width="9.00390625" style="62" customWidth="1"/>
  </cols>
  <sheetData>
    <row r="1" spans="1:7" ht="16.5" customHeight="1">
      <c r="A1" s="42" t="s">
        <v>88</v>
      </c>
      <c r="B1" s="22"/>
      <c r="C1" s="22"/>
      <c r="D1" s="22"/>
      <c r="E1" s="22"/>
      <c r="F1" s="22"/>
      <c r="G1" s="22"/>
    </row>
    <row r="2" spans="1:7" ht="15.75" customHeight="1">
      <c r="A2" s="22" t="s">
        <v>104</v>
      </c>
      <c r="B2" s="22"/>
      <c r="C2" s="22"/>
      <c r="D2" s="22"/>
      <c r="E2" s="22"/>
      <c r="F2" s="22"/>
      <c r="G2" s="22"/>
    </row>
    <row r="3" spans="1:7" ht="33.75" customHeight="1">
      <c r="A3" s="29"/>
      <c r="B3" s="29"/>
      <c r="C3" s="29"/>
      <c r="D3" s="29"/>
      <c r="E3" s="22"/>
      <c r="F3" s="22"/>
      <c r="G3" s="51" t="s">
        <v>4</v>
      </c>
    </row>
    <row r="4" spans="1:7" ht="18" customHeight="1">
      <c r="A4" s="125" t="s">
        <v>38</v>
      </c>
      <c r="B4" s="75" t="s">
        <v>39</v>
      </c>
      <c r="C4" s="113"/>
      <c r="D4" s="113"/>
      <c r="E4" s="113"/>
      <c r="F4" s="113"/>
      <c r="G4" s="113"/>
    </row>
    <row r="5" spans="1:7" ht="18" customHeight="1">
      <c r="A5" s="126"/>
      <c r="B5" s="114" t="s">
        <v>89</v>
      </c>
      <c r="C5" s="73"/>
      <c r="D5" s="74"/>
      <c r="E5" s="114" t="s">
        <v>90</v>
      </c>
      <c r="F5" s="115"/>
      <c r="G5" s="115"/>
    </row>
    <row r="6" spans="1:7" ht="18" customHeight="1">
      <c r="A6" s="126"/>
      <c r="B6" s="120" t="s">
        <v>60</v>
      </c>
      <c r="C6" s="110"/>
      <c r="D6" s="71"/>
      <c r="E6" s="120" t="s">
        <v>91</v>
      </c>
      <c r="F6" s="121"/>
      <c r="G6" s="121"/>
    </row>
    <row r="7" spans="1:7" ht="38.25" customHeight="1">
      <c r="A7" s="127"/>
      <c r="B7" s="52" t="s">
        <v>40</v>
      </c>
      <c r="C7" s="53" t="s">
        <v>37</v>
      </c>
      <c r="D7" s="52" t="s">
        <v>99</v>
      </c>
      <c r="E7" s="52" t="s">
        <v>40</v>
      </c>
      <c r="F7" s="53" t="s">
        <v>37</v>
      </c>
      <c r="G7" s="54" t="s">
        <v>99</v>
      </c>
    </row>
    <row r="8" spans="1:7" ht="30" customHeight="1">
      <c r="A8" s="36" t="s">
        <v>11</v>
      </c>
      <c r="B8" s="63">
        <v>19.561374301023967</v>
      </c>
      <c r="C8" s="25">
        <v>62.44048620241045</v>
      </c>
      <c r="D8" s="25">
        <v>17.99813949656562</v>
      </c>
      <c r="E8" s="25">
        <v>22.178951596016752</v>
      </c>
      <c r="F8" s="25">
        <v>68.5866695958726</v>
      </c>
      <c r="G8" s="25">
        <v>9.234378808110698</v>
      </c>
    </row>
    <row r="9" spans="1:7" ht="30" customHeight="1">
      <c r="A9" s="36" t="s">
        <v>12</v>
      </c>
      <c r="B9" s="25">
        <v>2.0464793617759285</v>
      </c>
      <c r="C9" s="25">
        <v>93.81431379350218</v>
      </c>
      <c r="D9" s="25">
        <v>4.139206844721935</v>
      </c>
      <c r="E9" s="25">
        <v>21.29725979882068</v>
      </c>
      <c r="F9" s="25">
        <v>75.18788299225348</v>
      </c>
      <c r="G9" s="25">
        <v>3.5148572089258887</v>
      </c>
    </row>
    <row r="10" spans="1:7" ht="30" customHeight="1">
      <c r="A10" s="36" t="s">
        <v>95</v>
      </c>
      <c r="B10" s="25">
        <v>3.1931878658861104</v>
      </c>
      <c r="C10" s="25">
        <v>71.58062799361363</v>
      </c>
      <c r="D10" s="25">
        <v>25.22618414050027</v>
      </c>
      <c r="E10" s="25">
        <v>14.741883980840875</v>
      </c>
      <c r="F10" s="25">
        <v>72.645023948909</v>
      </c>
      <c r="G10" s="25">
        <v>12.613092070250135</v>
      </c>
    </row>
    <row r="11" spans="1:7" ht="30" customHeight="1">
      <c r="A11" s="36" t="s">
        <v>13</v>
      </c>
      <c r="B11" s="25">
        <v>12.5</v>
      </c>
      <c r="C11" s="25">
        <v>68.75</v>
      </c>
      <c r="D11" s="25">
        <v>18.75</v>
      </c>
      <c r="E11" s="25">
        <v>25</v>
      </c>
      <c r="F11" s="25">
        <v>68.75</v>
      </c>
      <c r="G11" s="25">
        <v>6.25</v>
      </c>
    </row>
    <row r="12" spans="1:7" ht="30" customHeight="1">
      <c r="A12" s="36" t="s">
        <v>14</v>
      </c>
      <c r="B12" s="25">
        <v>24.838140082401424</v>
      </c>
      <c r="C12" s="25">
        <v>68.95232489699823</v>
      </c>
      <c r="D12" s="25">
        <v>6.209535020600356</v>
      </c>
      <c r="E12" s="25">
        <v>31.37139493819895</v>
      </c>
      <c r="F12" s="25">
        <v>67.15715126545028</v>
      </c>
      <c r="G12" s="25">
        <v>1.471453796350795</v>
      </c>
    </row>
    <row r="13" spans="1:7" ht="30" customHeight="1">
      <c r="A13" s="36" t="s">
        <v>15</v>
      </c>
      <c r="B13" s="25">
        <v>17.911941294196133</v>
      </c>
      <c r="C13" s="25">
        <v>61.05737158105404</v>
      </c>
      <c r="D13" s="25">
        <v>21.030687124749832</v>
      </c>
      <c r="E13" s="25">
        <v>9.789859906604406</v>
      </c>
      <c r="F13" s="25">
        <v>82.08805870580387</v>
      </c>
      <c r="G13" s="25">
        <v>8.122081387591729</v>
      </c>
    </row>
    <row r="14" spans="1:7" ht="30" customHeight="1">
      <c r="A14" s="36" t="s">
        <v>16</v>
      </c>
      <c r="B14" s="25">
        <v>17.145717145717143</v>
      </c>
      <c r="C14" s="25">
        <v>58.57285857285858</v>
      </c>
      <c r="D14" s="25">
        <v>24.28142428142428</v>
      </c>
      <c r="E14" s="25">
        <v>21.435721435721433</v>
      </c>
      <c r="F14" s="25">
        <v>78.56427856427858</v>
      </c>
      <c r="G14" s="25">
        <v>0</v>
      </c>
    </row>
    <row r="15" spans="1:7" ht="30" customHeight="1">
      <c r="A15" s="36" t="s">
        <v>17</v>
      </c>
      <c r="B15" s="25">
        <v>9.99888280639035</v>
      </c>
      <c r="C15" s="25">
        <v>55.18936431683612</v>
      </c>
      <c r="D15" s="25">
        <v>34.811752876773554</v>
      </c>
      <c r="E15" s="25">
        <v>19.32744944698917</v>
      </c>
      <c r="F15" s="25">
        <v>78.8626969053737</v>
      </c>
      <c r="G15" s="25">
        <v>1.8098536476371359</v>
      </c>
    </row>
    <row r="16" spans="1:7" ht="30" customHeight="1">
      <c r="A16" s="37" t="s">
        <v>18</v>
      </c>
      <c r="B16" s="25">
        <v>17.8</v>
      </c>
      <c r="C16" s="25">
        <v>71</v>
      </c>
      <c r="D16" s="25">
        <v>11.2</v>
      </c>
      <c r="E16" s="25">
        <v>15.2</v>
      </c>
      <c r="F16" s="25">
        <v>80.2</v>
      </c>
      <c r="G16" s="25">
        <v>4.6</v>
      </c>
    </row>
    <row r="17" spans="1:7" ht="30" customHeight="1">
      <c r="A17" s="36" t="s">
        <v>19</v>
      </c>
      <c r="B17" s="25">
        <v>18.453273363318345</v>
      </c>
      <c r="C17" s="25">
        <v>74.90004997501252</v>
      </c>
      <c r="D17" s="25">
        <v>6.646676661669168</v>
      </c>
      <c r="E17" s="25">
        <v>21.90154922538731</v>
      </c>
      <c r="F17" s="25">
        <v>75.43728135932037</v>
      </c>
      <c r="G17" s="25">
        <v>2.6611694152923544</v>
      </c>
    </row>
    <row r="18" spans="1:7" ht="30" customHeight="1">
      <c r="A18" s="36" t="s">
        <v>20</v>
      </c>
      <c r="B18" s="25">
        <v>0</v>
      </c>
      <c r="C18" s="25">
        <v>80.32511210762331</v>
      </c>
      <c r="D18" s="25">
        <v>19.674887892376685</v>
      </c>
      <c r="E18" s="25">
        <v>3.3258594917787745</v>
      </c>
      <c r="F18" s="25">
        <v>87.56539611360238</v>
      </c>
      <c r="G18" s="25">
        <v>9.108744394618833</v>
      </c>
    </row>
    <row r="19" spans="1:7" ht="30" customHeight="1">
      <c r="A19" s="36" t="s">
        <v>21</v>
      </c>
      <c r="B19" s="25">
        <v>12.71936991404948</v>
      </c>
      <c r="C19" s="25">
        <v>41.58087954944062</v>
      </c>
      <c r="D19" s="25">
        <v>45.69975053650991</v>
      </c>
      <c r="E19" s="25">
        <v>1.8617166138326962</v>
      </c>
      <c r="F19" s="25">
        <v>60.55317711907797</v>
      </c>
      <c r="G19" s="25">
        <v>37.585106267089344</v>
      </c>
    </row>
    <row r="20" spans="1:7" ht="30" customHeight="1">
      <c r="A20" s="36" t="s">
        <v>22</v>
      </c>
      <c r="B20" s="25">
        <v>10.988901109889012</v>
      </c>
      <c r="C20" s="25">
        <v>75.17248275172483</v>
      </c>
      <c r="D20" s="25">
        <v>13.838616138386161</v>
      </c>
      <c r="E20" s="25">
        <v>12.31876812318768</v>
      </c>
      <c r="F20" s="25">
        <v>51.83481651834817</v>
      </c>
      <c r="G20" s="25">
        <v>35.84641535846415</v>
      </c>
    </row>
    <row r="21" spans="1:7" ht="30" customHeight="1">
      <c r="A21" s="36" t="s">
        <v>23</v>
      </c>
      <c r="B21" s="25">
        <v>22.31348391512662</v>
      </c>
      <c r="C21" s="25">
        <v>46.95414099931553</v>
      </c>
      <c r="D21" s="25">
        <v>30.732375085557834</v>
      </c>
      <c r="E21" s="25">
        <v>11.15674195756331</v>
      </c>
      <c r="F21" s="25">
        <v>69.26762491444215</v>
      </c>
      <c r="G21" s="25">
        <v>19.57563312799452</v>
      </c>
    </row>
    <row r="22" spans="1:7" ht="30" customHeight="1">
      <c r="A22" s="36" t="s">
        <v>24</v>
      </c>
      <c r="B22" s="25">
        <v>27.504590899816357</v>
      </c>
      <c r="C22" s="25">
        <v>62.15058151397672</v>
      </c>
      <c r="D22" s="25">
        <v>10.344827586206895</v>
      </c>
      <c r="E22" s="25">
        <v>36.82921852683126</v>
      </c>
      <c r="F22" s="25">
        <v>58.967557641297695</v>
      </c>
      <c r="G22" s="25">
        <v>4.203223831871046</v>
      </c>
    </row>
    <row r="23" spans="1:7" ht="30" customHeight="1">
      <c r="A23" s="36" t="s">
        <v>25</v>
      </c>
      <c r="B23" s="25">
        <v>15.987911929774068</v>
      </c>
      <c r="C23" s="25">
        <v>78.25586415311555</v>
      </c>
      <c r="D23" s="25">
        <v>5.7562239171103755</v>
      </c>
      <c r="E23" s="25">
        <v>1.4390559792775939</v>
      </c>
      <c r="F23" s="25">
        <v>97.12188804144482</v>
      </c>
      <c r="G23" s="25">
        <v>1.4390559792775939</v>
      </c>
    </row>
    <row r="24" spans="1:7" ht="30" customHeight="1">
      <c r="A24" s="36" t="s">
        <v>26</v>
      </c>
      <c r="B24" s="25">
        <v>3.787085514834207</v>
      </c>
      <c r="C24" s="25">
        <v>71.89977561705312</v>
      </c>
      <c r="D24" s="25">
        <v>24.3131388681127</v>
      </c>
      <c r="E24" s="25">
        <v>11.269010221889806</v>
      </c>
      <c r="F24" s="25">
        <v>82.38843181251559</v>
      </c>
      <c r="G24" s="25">
        <v>6.342557965594615</v>
      </c>
    </row>
    <row r="25" spans="1:7" ht="30" customHeight="1">
      <c r="A25" s="36" t="s">
        <v>27</v>
      </c>
      <c r="B25" s="25">
        <v>0</v>
      </c>
      <c r="C25" s="25">
        <v>42.857142857142854</v>
      </c>
      <c r="D25" s="25">
        <v>57.14285714285714</v>
      </c>
      <c r="E25" s="25">
        <v>14.285714285714285</v>
      </c>
      <c r="F25" s="25">
        <v>78.57142857142857</v>
      </c>
      <c r="G25" s="25">
        <v>7.142857142857142</v>
      </c>
    </row>
    <row r="26" spans="1:7" ht="30" customHeight="1">
      <c r="A26" s="38" t="s">
        <v>28</v>
      </c>
      <c r="B26" s="25">
        <v>0</v>
      </c>
      <c r="C26" s="25">
        <v>54.020100502512555</v>
      </c>
      <c r="D26" s="25">
        <v>45.97989949748743</v>
      </c>
      <c r="E26" s="25">
        <v>2.0100502512562812</v>
      </c>
      <c r="F26" s="25">
        <v>73.01507537688443</v>
      </c>
      <c r="G26" s="25">
        <v>24.97487437185929</v>
      </c>
    </row>
    <row r="27" spans="1:7" ht="30" customHeight="1" thickBot="1">
      <c r="A27" s="39" t="s">
        <v>29</v>
      </c>
      <c r="B27" s="26">
        <v>27.642611996567968</v>
      </c>
      <c r="C27" s="26">
        <v>64.33400067600947</v>
      </c>
      <c r="D27" s="26">
        <v>8.023387327422586</v>
      </c>
      <c r="E27" s="26">
        <v>33.23204024856349</v>
      </c>
      <c r="F27" s="26">
        <v>66.11795065130913</v>
      </c>
      <c r="G27" s="26">
        <v>0.650009100127402</v>
      </c>
    </row>
    <row r="28" spans="1:7" ht="15" customHeight="1">
      <c r="A28" s="24"/>
      <c r="B28" s="24"/>
      <c r="C28" s="24"/>
      <c r="D28" s="24"/>
      <c r="E28" s="24"/>
      <c r="F28" s="24"/>
      <c r="G28" s="24"/>
    </row>
    <row r="29" spans="1:7" ht="30.75" customHeight="1">
      <c r="A29" s="97" t="s">
        <v>102</v>
      </c>
      <c r="B29" s="97"/>
      <c r="C29" s="97"/>
      <c r="D29" s="97"/>
      <c r="E29" s="97"/>
      <c r="F29" s="24"/>
      <c r="G29" s="24"/>
    </row>
    <row r="30" spans="1:7" ht="27.75" customHeight="1">
      <c r="A30" s="27" t="s">
        <v>74</v>
      </c>
      <c r="B30" s="24"/>
      <c r="C30" s="24"/>
      <c r="D30" s="24"/>
      <c r="E30" s="24"/>
      <c r="F30" s="24"/>
      <c r="G30" s="24"/>
    </row>
  </sheetData>
  <sheetProtection/>
  <mergeCells count="7">
    <mergeCell ref="A29:E29"/>
    <mergeCell ref="A4:A7"/>
    <mergeCell ref="B4:G4"/>
    <mergeCell ref="B5:D5"/>
    <mergeCell ref="E5:G5"/>
    <mergeCell ref="B6:D6"/>
    <mergeCell ref="E6:G6"/>
  </mergeCells>
  <printOptions/>
  <pageMargins left="0.75" right="0.75" top="0.57" bottom="0.62" header="0.5" footer="0.5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120" zoomScaleNormal="120" zoomScalePageLayoutView="0" workbookViewId="0" topLeftCell="A1">
      <selection activeCell="E4" sqref="E4"/>
    </sheetView>
  </sheetViews>
  <sheetFormatPr defaultColWidth="9.00390625" defaultRowHeight="16.5"/>
  <cols>
    <col min="1" max="1" width="49.50390625" style="62" customWidth="1"/>
    <col min="2" max="2" width="31.875" style="62" customWidth="1"/>
    <col min="3" max="3" width="31.125" style="62" customWidth="1"/>
    <col min="4" max="4" width="31.375" style="62" customWidth="1"/>
    <col min="5" max="16384" width="9.00390625" style="62" customWidth="1"/>
  </cols>
  <sheetData>
    <row r="1" spans="1:4" ht="16.5" customHeight="1">
      <c r="A1" s="42" t="s">
        <v>92</v>
      </c>
      <c r="B1" s="22"/>
      <c r="C1" s="22"/>
      <c r="D1" s="22"/>
    </row>
    <row r="2" spans="1:4" ht="15.75" customHeight="1">
      <c r="A2" s="22" t="s">
        <v>105</v>
      </c>
      <c r="B2" s="22"/>
      <c r="C2" s="22"/>
      <c r="D2" s="22"/>
    </row>
    <row r="3" spans="1:4" ht="15.75" customHeight="1">
      <c r="A3" s="22"/>
      <c r="B3" s="22"/>
      <c r="C3" s="22"/>
      <c r="D3" s="22"/>
    </row>
    <row r="4" spans="1:4" ht="15.75" customHeight="1">
      <c r="A4" s="29"/>
      <c r="B4" s="29"/>
      <c r="C4" s="29"/>
      <c r="D4" s="30" t="s">
        <v>2</v>
      </c>
    </row>
    <row r="5" spans="1:4" ht="42.75" customHeight="1">
      <c r="A5" s="125" t="s">
        <v>41</v>
      </c>
      <c r="B5" s="123" t="s">
        <v>106</v>
      </c>
      <c r="C5" s="115"/>
      <c r="D5" s="115"/>
    </row>
    <row r="6" spans="1:4" ht="42" customHeight="1">
      <c r="A6" s="128"/>
      <c r="B6" s="52" t="s">
        <v>76</v>
      </c>
      <c r="C6" s="52" t="s">
        <v>77</v>
      </c>
      <c r="D6" s="54" t="s">
        <v>78</v>
      </c>
    </row>
    <row r="7" spans="1:4" ht="32.25" customHeight="1">
      <c r="A7" s="36" t="s">
        <v>11</v>
      </c>
      <c r="B7" s="31">
        <v>13.382237341196424</v>
      </c>
      <c r="C7" s="31">
        <v>74.28746494392749</v>
      </c>
      <c r="D7" s="31">
        <v>12.33029771487613</v>
      </c>
    </row>
    <row r="8" spans="1:4" ht="32.25" customHeight="1">
      <c r="A8" s="36" t="s">
        <v>12</v>
      </c>
      <c r="B8" s="31">
        <v>5.827263267429763</v>
      </c>
      <c r="C8" s="31">
        <v>69.62654642155165</v>
      </c>
      <c r="D8" s="31">
        <v>24.54619031101862</v>
      </c>
    </row>
    <row r="9" spans="1:4" ht="32.25" customHeight="1">
      <c r="A9" s="36" t="s">
        <v>95</v>
      </c>
      <c r="B9" s="31">
        <v>3.1931878658861104</v>
      </c>
      <c r="C9" s="31">
        <v>93.61362426822778</v>
      </c>
      <c r="D9" s="31">
        <v>3.1931878658861104</v>
      </c>
    </row>
    <row r="10" spans="1:4" ht="32.25" customHeight="1">
      <c r="A10" s="36" t="s">
        <v>13</v>
      </c>
      <c r="B10" s="31">
        <v>18.75</v>
      </c>
      <c r="C10" s="31">
        <v>75</v>
      </c>
      <c r="D10" s="31">
        <v>6.25</v>
      </c>
    </row>
    <row r="11" spans="1:4" ht="32.25" customHeight="1">
      <c r="A11" s="36" t="s">
        <v>14</v>
      </c>
      <c r="B11" s="31">
        <v>12.419070041200712</v>
      </c>
      <c r="C11" s="31">
        <v>79.89994114184815</v>
      </c>
      <c r="D11" s="31">
        <v>7.680988816951151</v>
      </c>
    </row>
    <row r="12" spans="1:4" ht="32.25" customHeight="1">
      <c r="A12" s="36" t="s">
        <v>15</v>
      </c>
      <c r="B12" s="31">
        <v>8.338892595063378</v>
      </c>
      <c r="C12" s="31">
        <v>75.41694462975317</v>
      </c>
      <c r="D12" s="31">
        <v>16.244162775183458</v>
      </c>
    </row>
    <row r="13" spans="1:4" ht="32.25" customHeight="1">
      <c r="A13" s="36" t="s">
        <v>16</v>
      </c>
      <c r="B13" s="31">
        <v>11.440011440011439</v>
      </c>
      <c r="C13" s="31">
        <v>68.56856856856858</v>
      </c>
      <c r="D13" s="31">
        <v>19.99141999141999</v>
      </c>
    </row>
    <row r="14" spans="1:4" ht="32.25" customHeight="1">
      <c r="A14" s="36" t="s">
        <v>17</v>
      </c>
      <c r="B14" s="31">
        <v>2.725952407552229</v>
      </c>
      <c r="C14" s="31">
        <v>67.50083789520724</v>
      </c>
      <c r="D14" s="31">
        <v>29.77320969724054</v>
      </c>
    </row>
    <row r="15" spans="1:4" ht="32.25" customHeight="1">
      <c r="A15" s="37" t="s">
        <v>18</v>
      </c>
      <c r="B15" s="31">
        <v>10.6</v>
      </c>
      <c r="C15" s="31">
        <v>73.6</v>
      </c>
      <c r="D15" s="31">
        <v>15.8</v>
      </c>
    </row>
    <row r="16" spans="1:4" ht="32.25" customHeight="1">
      <c r="A16" s="36" t="s">
        <v>19</v>
      </c>
      <c r="B16" s="31">
        <v>10.007496251874064</v>
      </c>
      <c r="C16" s="31">
        <v>89.99250374812597</v>
      </c>
      <c r="D16" s="31">
        <v>0</v>
      </c>
    </row>
    <row r="17" spans="1:4" ht="32.25" customHeight="1">
      <c r="A17" s="36" t="s">
        <v>20</v>
      </c>
      <c r="B17" s="31">
        <v>12.434603886397607</v>
      </c>
      <c r="C17" s="31">
        <v>68.41367713004483</v>
      </c>
      <c r="D17" s="31">
        <v>19.151718983557547</v>
      </c>
    </row>
    <row r="18" spans="1:4" ht="32.25" customHeight="1">
      <c r="A18" s="36" t="s">
        <v>21</v>
      </c>
      <c r="B18" s="31">
        <v>13.372986045295598</v>
      </c>
      <c r="C18" s="31">
        <v>53.909169144961176</v>
      </c>
      <c r="D18" s="31">
        <v>32.71784480974325</v>
      </c>
    </row>
    <row r="19" spans="1:4" ht="32.25" customHeight="1">
      <c r="A19" s="36" t="s">
        <v>22</v>
      </c>
      <c r="B19" s="31">
        <v>31.666833316668335</v>
      </c>
      <c r="C19" s="31">
        <v>64.003599640036</v>
      </c>
      <c r="D19" s="31">
        <v>4.32956704329567</v>
      </c>
    </row>
    <row r="20" spans="1:4" ht="32.25" customHeight="1">
      <c r="A20" s="36" t="s">
        <v>23</v>
      </c>
      <c r="B20" s="31">
        <v>15.263518138261462</v>
      </c>
      <c r="C20" s="31">
        <v>63.791923340177945</v>
      </c>
      <c r="D20" s="31">
        <v>20.944558521560573</v>
      </c>
    </row>
    <row r="21" spans="1:4" ht="32.25" customHeight="1">
      <c r="A21" s="36" t="s">
        <v>24</v>
      </c>
      <c r="B21" s="31">
        <v>17.159763313609464</v>
      </c>
      <c r="C21" s="31">
        <v>67.84329728626811</v>
      </c>
      <c r="D21" s="31">
        <v>14.996939400122422</v>
      </c>
    </row>
    <row r="22" spans="1:4" ht="32.25" customHeight="1">
      <c r="A22" s="36" t="s">
        <v>25</v>
      </c>
      <c r="B22" s="31">
        <v>2.3168801266369266</v>
      </c>
      <c r="C22" s="31">
        <v>84.01208807022593</v>
      </c>
      <c r="D22" s="31">
        <v>13.671031803137144</v>
      </c>
    </row>
    <row r="23" spans="1:4" ht="32.25" customHeight="1">
      <c r="A23" s="36" t="s">
        <v>26</v>
      </c>
      <c r="B23" s="31">
        <v>6.342557965594615</v>
      </c>
      <c r="C23" s="31">
        <v>90.91498379456496</v>
      </c>
      <c r="D23" s="31">
        <v>2.7424582398404396</v>
      </c>
    </row>
    <row r="24" spans="1:4" ht="32.25" customHeight="1">
      <c r="A24" s="36" t="s">
        <v>27</v>
      </c>
      <c r="B24" s="31">
        <v>7.142857142857142</v>
      </c>
      <c r="C24" s="31">
        <v>85.71428571428571</v>
      </c>
      <c r="D24" s="31">
        <v>7.142857142857142</v>
      </c>
    </row>
    <row r="25" spans="1:4" ht="32.25" customHeight="1">
      <c r="A25" s="38" t="s">
        <v>28</v>
      </c>
      <c r="B25" s="31">
        <v>7.989949748743717</v>
      </c>
      <c r="C25" s="31">
        <v>62.51256281407035</v>
      </c>
      <c r="D25" s="31">
        <v>29.49748743718592</v>
      </c>
    </row>
    <row r="26" spans="1:4" ht="32.25" customHeight="1" thickBot="1">
      <c r="A26" s="39" t="s">
        <v>29</v>
      </c>
      <c r="B26" s="32">
        <v>15.767920750890518</v>
      </c>
      <c r="C26" s="32">
        <v>78.91532981461742</v>
      </c>
      <c r="D26" s="32">
        <v>5.316749434492085</v>
      </c>
    </row>
    <row r="27" spans="1:4" ht="16.5">
      <c r="A27" s="24"/>
      <c r="B27" s="24"/>
      <c r="C27" s="24"/>
      <c r="D27" s="24"/>
    </row>
    <row r="28" spans="1:4" ht="26.25" customHeight="1">
      <c r="A28" s="97" t="s">
        <v>102</v>
      </c>
      <c r="B28" s="97"/>
      <c r="C28" s="97"/>
      <c r="D28" s="97"/>
    </row>
    <row r="29" spans="1:4" ht="27">
      <c r="A29" s="27" t="s">
        <v>74</v>
      </c>
      <c r="B29" s="24"/>
      <c r="C29" s="24"/>
      <c r="D29" s="24"/>
    </row>
  </sheetData>
  <sheetProtection/>
  <mergeCells count="3">
    <mergeCell ref="A5:A6"/>
    <mergeCell ref="B5:D5"/>
    <mergeCell ref="A28:D28"/>
  </mergeCells>
  <printOptions/>
  <pageMargins left="0.75" right="0.75" top="0.58" bottom="0.62" header="0.5" footer="0.5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G2" sqref="G2"/>
    </sheetView>
  </sheetViews>
  <sheetFormatPr defaultColWidth="9.00390625" defaultRowHeight="16.5"/>
  <cols>
    <col min="1" max="1" width="49.50390625" style="62" customWidth="1"/>
    <col min="2" max="3" width="28.75390625" style="62" customWidth="1"/>
    <col min="4" max="4" width="26.875" style="62" customWidth="1"/>
    <col min="5" max="16384" width="9.00390625" style="62" customWidth="1"/>
  </cols>
  <sheetData>
    <row r="1" spans="1:4" ht="16.5" customHeight="1">
      <c r="A1" s="42" t="s">
        <v>93</v>
      </c>
      <c r="B1" s="22"/>
      <c r="C1" s="22"/>
      <c r="D1" s="22"/>
    </row>
    <row r="2" spans="1:4" ht="15.75" customHeight="1">
      <c r="A2" s="22" t="s">
        <v>107</v>
      </c>
      <c r="B2" s="22"/>
      <c r="C2" s="22"/>
      <c r="D2" s="22"/>
    </row>
    <row r="3" spans="1:4" ht="39" customHeight="1">
      <c r="A3" s="29"/>
      <c r="B3" s="29"/>
      <c r="C3" s="29"/>
      <c r="D3" s="30" t="s">
        <v>2</v>
      </c>
    </row>
    <row r="4" spans="1:4" ht="36.75" customHeight="1">
      <c r="A4" s="125" t="s">
        <v>42</v>
      </c>
      <c r="B4" s="111" t="s">
        <v>43</v>
      </c>
      <c r="C4" s="130"/>
      <c r="D4" s="130"/>
    </row>
    <row r="5" spans="1:4" ht="45.75" customHeight="1">
      <c r="A5" s="129"/>
      <c r="B5" s="55" t="s">
        <v>79</v>
      </c>
      <c r="C5" s="55" t="s">
        <v>80</v>
      </c>
      <c r="D5" s="53" t="s">
        <v>81</v>
      </c>
    </row>
    <row r="6" spans="1:4" ht="33.75" customHeight="1">
      <c r="A6" s="36" t="s">
        <v>11</v>
      </c>
      <c r="B6" s="31">
        <v>16.04169312677855</v>
      </c>
      <c r="C6" s="31">
        <v>59.40086297151924</v>
      </c>
      <c r="D6" s="31">
        <v>24.55744390170226</v>
      </c>
    </row>
    <row r="7" spans="1:4" ht="33.75" customHeight="1">
      <c r="A7" s="36" t="s">
        <v>12</v>
      </c>
      <c r="B7" s="31">
        <v>22.76563764597064</v>
      </c>
      <c r="C7" s="31">
        <v>52.156318649554876</v>
      </c>
      <c r="D7" s="31">
        <v>25.078043704474513</v>
      </c>
    </row>
    <row r="8" spans="1:4" ht="33.75" customHeight="1">
      <c r="A8" s="36" t="s">
        <v>95</v>
      </c>
      <c r="B8" s="31">
        <v>1.06439595529537</v>
      </c>
      <c r="C8" s="31">
        <v>72.645023948909</v>
      </c>
      <c r="D8" s="31">
        <v>26.29058009579564</v>
      </c>
    </row>
    <row r="9" spans="1:4" ht="33.75" customHeight="1">
      <c r="A9" s="36" t="s">
        <v>13</v>
      </c>
      <c r="B9" s="31">
        <v>50</v>
      </c>
      <c r="C9" s="31">
        <v>43.75</v>
      </c>
      <c r="D9" s="31">
        <v>6.25</v>
      </c>
    </row>
    <row r="10" spans="1:4" ht="33.75" customHeight="1">
      <c r="A10" s="36" t="s">
        <v>14</v>
      </c>
      <c r="B10" s="31">
        <v>7.680988816951151</v>
      </c>
      <c r="C10" s="31">
        <v>86.1094761624485</v>
      </c>
      <c r="D10" s="31">
        <v>6.209535020600356</v>
      </c>
    </row>
    <row r="11" spans="1:4" ht="33.75" customHeight="1">
      <c r="A11" s="36" t="s">
        <v>15</v>
      </c>
      <c r="B11" s="31">
        <v>22.91527685123416</v>
      </c>
      <c r="C11" s="31">
        <v>59.17278185456971</v>
      </c>
      <c r="D11" s="31">
        <v>17.911941294196133</v>
      </c>
    </row>
    <row r="12" spans="1:4" ht="33.75" customHeight="1">
      <c r="A12" s="36" t="s">
        <v>16</v>
      </c>
      <c r="B12" s="31">
        <v>20.005720005720004</v>
      </c>
      <c r="C12" s="31">
        <v>75.7042757042757</v>
      </c>
      <c r="D12" s="31">
        <v>4.29000429000429</v>
      </c>
    </row>
    <row r="13" spans="1:4" ht="33.75" customHeight="1">
      <c r="A13" s="36" t="s">
        <v>17</v>
      </c>
      <c r="B13" s="31">
        <v>2.480169813428667</v>
      </c>
      <c r="C13" s="31">
        <v>81.42107027147807</v>
      </c>
      <c r="D13" s="31">
        <v>16.09875991509329</v>
      </c>
    </row>
    <row r="14" spans="1:4" ht="33.75" customHeight="1">
      <c r="A14" s="37" t="s">
        <v>18</v>
      </c>
      <c r="B14" s="31">
        <v>22.6</v>
      </c>
      <c r="C14" s="31">
        <v>72.8</v>
      </c>
      <c r="D14" s="31">
        <v>4.6</v>
      </c>
    </row>
    <row r="15" spans="1:4" ht="33.75" customHeight="1">
      <c r="A15" s="36" t="s">
        <v>19</v>
      </c>
      <c r="B15" s="31">
        <v>6.646676661669168</v>
      </c>
      <c r="C15" s="31">
        <v>89.05547226386807</v>
      </c>
      <c r="D15" s="31">
        <v>4.29785107446277</v>
      </c>
    </row>
    <row r="16" spans="1:4" ht="33.75" customHeight="1">
      <c r="A16" s="36" t="s">
        <v>20</v>
      </c>
      <c r="B16" s="31">
        <v>1.8684603886397606</v>
      </c>
      <c r="C16" s="31">
        <v>78.45665171898354</v>
      </c>
      <c r="D16" s="31">
        <v>19.674887892376685</v>
      </c>
    </row>
    <row r="17" spans="1:4" ht="33.75" customHeight="1">
      <c r="A17" s="36" t="s">
        <v>21</v>
      </c>
      <c r="B17" s="31">
        <v>1.4891554190224083</v>
      </c>
      <c r="C17" s="31">
        <v>54.608538405394526</v>
      </c>
      <c r="D17" s="31">
        <v>43.90230617558309</v>
      </c>
    </row>
    <row r="18" spans="1:4" ht="33.75" customHeight="1">
      <c r="A18" s="36" t="s">
        <v>22</v>
      </c>
      <c r="B18" s="31">
        <v>12.988701129887012</v>
      </c>
      <c r="C18" s="31">
        <v>74.17258274172583</v>
      </c>
      <c r="D18" s="31">
        <v>12.838716128387158</v>
      </c>
    </row>
    <row r="19" spans="1:4" ht="33.75" customHeight="1">
      <c r="A19" s="36" t="s">
        <v>23</v>
      </c>
      <c r="B19" s="31">
        <v>22.31348391512662</v>
      </c>
      <c r="C19" s="31">
        <v>49.69199178644762</v>
      </c>
      <c r="D19" s="31">
        <v>27.994524298425738</v>
      </c>
    </row>
    <row r="20" spans="1:4" ht="33.75" customHeight="1">
      <c r="A20" s="36" t="s">
        <v>24</v>
      </c>
      <c r="B20" s="31">
        <v>12.95653948173842</v>
      </c>
      <c r="C20" s="31">
        <v>73.06672107733114</v>
      </c>
      <c r="D20" s="31">
        <v>13.97673944093042</v>
      </c>
    </row>
    <row r="21" spans="1:4" ht="33.75" customHeight="1">
      <c r="A21" s="36" t="s">
        <v>25</v>
      </c>
      <c r="B21" s="31">
        <v>24.62224780543963</v>
      </c>
      <c r="C21" s="31">
        <v>61.54842423370269</v>
      </c>
      <c r="D21" s="31">
        <v>13.829327960857677</v>
      </c>
    </row>
    <row r="22" spans="1:4" ht="33.75" customHeight="1">
      <c r="A22" s="36" t="s">
        <v>26</v>
      </c>
      <c r="B22" s="31">
        <v>11.11194215906258</v>
      </c>
      <c r="C22" s="31">
        <v>78.11767638992771</v>
      </c>
      <c r="D22" s="31">
        <v>10.770381451009726</v>
      </c>
    </row>
    <row r="23" spans="1:4" ht="33.75" customHeight="1">
      <c r="A23" s="36" t="s">
        <v>27</v>
      </c>
      <c r="B23" s="31">
        <v>0</v>
      </c>
      <c r="C23" s="31">
        <v>64.28571428571429</v>
      </c>
      <c r="D23" s="31">
        <v>35.714285714285715</v>
      </c>
    </row>
    <row r="24" spans="1:4" ht="33.75" customHeight="1">
      <c r="A24" s="38" t="s">
        <v>28</v>
      </c>
      <c r="B24" s="31">
        <v>18.492462311557784</v>
      </c>
      <c r="C24" s="31">
        <v>53.517587939698494</v>
      </c>
      <c r="D24" s="31">
        <v>27.989949748743715</v>
      </c>
    </row>
    <row r="25" spans="1:4" ht="33.75" customHeight="1" thickBot="1">
      <c r="A25" s="39" t="s">
        <v>29</v>
      </c>
      <c r="B25" s="32">
        <v>21.4902758638621</v>
      </c>
      <c r="C25" s="32">
        <v>54.802592236291325</v>
      </c>
      <c r="D25" s="32">
        <v>23.707131899846605</v>
      </c>
    </row>
    <row r="26" spans="1:4" ht="16.5">
      <c r="A26" s="24"/>
      <c r="B26" s="24"/>
      <c r="C26" s="24"/>
      <c r="D26" s="24"/>
    </row>
    <row r="27" spans="1:4" ht="24.75" customHeight="1">
      <c r="A27" s="97" t="s">
        <v>102</v>
      </c>
      <c r="B27" s="97"/>
      <c r="C27" s="97"/>
      <c r="D27" s="97"/>
    </row>
    <row r="28" spans="1:4" ht="27">
      <c r="A28" s="27" t="s">
        <v>74</v>
      </c>
      <c r="B28" s="24"/>
      <c r="C28" s="24"/>
      <c r="D28" s="24"/>
    </row>
  </sheetData>
  <sheetProtection/>
  <mergeCells count="3">
    <mergeCell ref="A4:A5"/>
    <mergeCell ref="B4:D4"/>
    <mergeCell ref="A27:D27"/>
  </mergeCells>
  <printOptions/>
  <pageMargins left="0.75" right="0.75" top="0.62" bottom="0.59" header="0.5" footer="0.5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110" zoomScaleNormal="110" zoomScalePageLayoutView="0" workbookViewId="0" topLeftCell="A1">
      <selection activeCell="H2" sqref="H2"/>
    </sheetView>
  </sheetViews>
  <sheetFormatPr defaultColWidth="9.00390625" defaultRowHeight="16.5"/>
  <cols>
    <col min="1" max="1" width="50.00390625" style="65" customWidth="1"/>
    <col min="2" max="7" width="19.875" style="65" customWidth="1"/>
    <col min="8" max="16384" width="9.00390625" style="65" customWidth="1"/>
  </cols>
  <sheetData>
    <row r="1" spans="1:7" ht="16.5" customHeight="1">
      <c r="A1" s="42" t="s">
        <v>94</v>
      </c>
      <c r="B1" s="22"/>
      <c r="C1" s="22"/>
      <c r="D1" s="22"/>
      <c r="E1" s="22"/>
      <c r="F1" s="22"/>
      <c r="G1" s="22"/>
    </row>
    <row r="2" spans="1:7" ht="15.75" customHeight="1">
      <c r="A2" s="22" t="s">
        <v>108</v>
      </c>
      <c r="B2" s="22"/>
      <c r="C2" s="22"/>
      <c r="D2" s="22"/>
      <c r="E2" s="22"/>
      <c r="F2" s="22"/>
      <c r="G2" s="22"/>
    </row>
    <row r="3" spans="1:7" ht="34.5" customHeight="1">
      <c r="A3" s="29"/>
      <c r="B3" s="29"/>
      <c r="C3" s="29"/>
      <c r="D3" s="29"/>
      <c r="E3" s="29"/>
      <c r="F3" s="29"/>
      <c r="G3" s="30" t="s">
        <v>4</v>
      </c>
    </row>
    <row r="4" spans="1:7" ht="36.75" customHeight="1">
      <c r="A4" s="125" t="s">
        <v>42</v>
      </c>
      <c r="B4" s="123" t="s">
        <v>129</v>
      </c>
      <c r="C4" s="115"/>
      <c r="D4" s="115"/>
      <c r="E4" s="115"/>
      <c r="F4" s="115"/>
      <c r="G4" s="115"/>
    </row>
    <row r="5" spans="1:7" ht="18" customHeight="1">
      <c r="A5" s="131"/>
      <c r="B5" s="114" t="s">
        <v>58</v>
      </c>
      <c r="C5" s="115"/>
      <c r="D5" s="116"/>
      <c r="E5" s="114" t="s">
        <v>59</v>
      </c>
      <c r="F5" s="115"/>
      <c r="G5" s="115"/>
    </row>
    <row r="6" spans="1:7" ht="18" customHeight="1">
      <c r="A6" s="131"/>
      <c r="B6" s="120" t="s">
        <v>60</v>
      </c>
      <c r="C6" s="121"/>
      <c r="D6" s="133"/>
      <c r="E6" s="120" t="s">
        <v>91</v>
      </c>
      <c r="F6" s="110"/>
      <c r="G6" s="110"/>
    </row>
    <row r="7" spans="1:7" ht="34.5" customHeight="1">
      <c r="A7" s="132"/>
      <c r="B7" s="55" t="s">
        <v>82</v>
      </c>
      <c r="C7" s="53" t="s">
        <v>83</v>
      </c>
      <c r="D7" s="55" t="s">
        <v>84</v>
      </c>
      <c r="E7" s="55" t="s">
        <v>85</v>
      </c>
      <c r="F7" s="53" t="s">
        <v>86</v>
      </c>
      <c r="G7" s="56" t="s">
        <v>87</v>
      </c>
    </row>
    <row r="8" spans="1:7" ht="30" customHeight="1">
      <c r="A8" s="36" t="s">
        <v>64</v>
      </c>
      <c r="B8" s="31">
        <v>0.6362441172735044</v>
      </c>
      <c r="C8" s="31">
        <v>44.62599418506865</v>
      </c>
      <c r="D8" s="31">
        <v>54.73776169765794</v>
      </c>
      <c r="E8" s="31">
        <v>18.801554309880242</v>
      </c>
      <c r="F8" s="31">
        <v>63.0413738891044</v>
      </c>
      <c r="G8" s="31">
        <v>18.157071801015377</v>
      </c>
    </row>
    <row r="9" spans="1:7" ht="30" customHeight="1">
      <c r="A9" s="36" t="s">
        <v>65</v>
      </c>
      <c r="B9" s="31">
        <v>0</v>
      </c>
      <c r="C9" s="31">
        <v>72.56330211585157</v>
      </c>
      <c r="D9" s="31">
        <v>27.436697884148465</v>
      </c>
      <c r="E9" s="31">
        <v>0.5781015146259685</v>
      </c>
      <c r="F9" s="31">
        <v>60.96658573245465</v>
      </c>
      <c r="G9" s="31">
        <v>38.455312752919426</v>
      </c>
    </row>
    <row r="10" spans="1:7" ht="30" customHeight="1">
      <c r="A10" s="36" t="s">
        <v>116</v>
      </c>
      <c r="B10" s="31">
        <v>0</v>
      </c>
      <c r="C10" s="31">
        <v>20.063863757317726</v>
      </c>
      <c r="D10" s="31">
        <v>79.93613624268228</v>
      </c>
      <c r="E10" s="31">
        <v>2.12879191059074</v>
      </c>
      <c r="F10" s="31">
        <v>73.70941990420438</v>
      </c>
      <c r="G10" s="31">
        <v>24.161788185204898</v>
      </c>
    </row>
    <row r="11" spans="1:7" ht="30" customHeight="1">
      <c r="A11" s="36" t="s">
        <v>117</v>
      </c>
      <c r="B11" s="31">
        <v>0</v>
      </c>
      <c r="C11" s="31">
        <v>68.75</v>
      </c>
      <c r="D11" s="31">
        <v>31.25</v>
      </c>
      <c r="E11" s="31">
        <v>31.25</v>
      </c>
      <c r="F11" s="31">
        <v>68.75</v>
      </c>
      <c r="G11" s="31">
        <v>0</v>
      </c>
    </row>
    <row r="12" spans="1:7" ht="30" customHeight="1">
      <c r="A12" s="36" t="s">
        <v>66</v>
      </c>
      <c r="B12" s="31">
        <v>3.2666274278987655</v>
      </c>
      <c r="C12" s="31">
        <v>70.74749852854622</v>
      </c>
      <c r="D12" s="31">
        <v>25.985874043555047</v>
      </c>
      <c r="E12" s="31">
        <v>17.157151265450274</v>
      </c>
      <c r="F12" s="31">
        <v>78.42848734549736</v>
      </c>
      <c r="G12" s="31">
        <v>4.414361389052385</v>
      </c>
    </row>
    <row r="13" spans="1:7" ht="30" customHeight="1">
      <c r="A13" s="36" t="s">
        <v>67</v>
      </c>
      <c r="B13" s="31">
        <v>0</v>
      </c>
      <c r="C13" s="31">
        <v>54.38625750500334</v>
      </c>
      <c r="D13" s="31">
        <v>45.61374249499667</v>
      </c>
      <c r="E13" s="31">
        <v>10.006671114076052</v>
      </c>
      <c r="F13" s="31">
        <v>75.41694462975317</v>
      </c>
      <c r="G13" s="31">
        <v>14.576384256170783</v>
      </c>
    </row>
    <row r="14" spans="1:7" ht="30" customHeight="1">
      <c r="A14" s="36" t="s">
        <v>68</v>
      </c>
      <c r="B14" s="31">
        <v>0</v>
      </c>
      <c r="C14" s="31">
        <v>58.57285857285858</v>
      </c>
      <c r="D14" s="31">
        <v>41.42714142714142</v>
      </c>
      <c r="E14" s="31">
        <v>5.7200057200057195</v>
      </c>
      <c r="F14" s="31">
        <v>84.2842842842843</v>
      </c>
      <c r="G14" s="31">
        <v>9.995709995709994</v>
      </c>
    </row>
    <row r="15" spans="1:7" ht="30" customHeight="1">
      <c r="A15" s="36" t="s">
        <v>69</v>
      </c>
      <c r="B15" s="31">
        <v>0</v>
      </c>
      <c r="C15" s="31">
        <v>36.979108479499494</v>
      </c>
      <c r="D15" s="31">
        <v>63.02089152050051</v>
      </c>
      <c r="E15" s="31">
        <v>10.24466540051391</v>
      </c>
      <c r="F15" s="31">
        <v>58.619148698469445</v>
      </c>
      <c r="G15" s="31">
        <v>31.13618590101665</v>
      </c>
    </row>
    <row r="16" spans="1:7" ht="30" customHeight="1">
      <c r="A16" s="37" t="s">
        <v>70</v>
      </c>
      <c r="B16" s="31">
        <v>2</v>
      </c>
      <c r="C16" s="31">
        <v>47.8</v>
      </c>
      <c r="D16" s="31">
        <v>50.2</v>
      </c>
      <c r="E16" s="31">
        <v>41</v>
      </c>
      <c r="F16" s="31">
        <v>49.8</v>
      </c>
      <c r="G16" s="31">
        <v>9.2</v>
      </c>
    </row>
    <row r="17" spans="1:7" ht="30" customHeight="1">
      <c r="A17" s="36" t="s">
        <v>71</v>
      </c>
      <c r="B17" s="31">
        <v>0</v>
      </c>
      <c r="C17" s="31">
        <v>59.40779610194903</v>
      </c>
      <c r="D17" s="31">
        <v>40.592203898050975</v>
      </c>
      <c r="E17" s="31">
        <v>2.3488255872063974</v>
      </c>
      <c r="F17" s="31">
        <v>89.44277861069466</v>
      </c>
      <c r="G17" s="31">
        <v>8.208395802098952</v>
      </c>
    </row>
    <row r="18" spans="1:7" ht="30" customHeight="1">
      <c r="A18" s="36" t="s">
        <v>72</v>
      </c>
      <c r="B18" s="31">
        <v>0.9342301943198803</v>
      </c>
      <c r="C18" s="31">
        <v>66.49850523168908</v>
      </c>
      <c r="D18" s="31">
        <v>32.567264573991025</v>
      </c>
      <c r="E18" s="31">
        <v>16.283632286995513</v>
      </c>
      <c r="F18" s="31">
        <v>65.49887892376681</v>
      </c>
      <c r="G18" s="31">
        <v>18.217488789237667</v>
      </c>
    </row>
    <row r="19" spans="1:7" ht="30" customHeight="1">
      <c r="A19" s="36" t="s">
        <v>118</v>
      </c>
      <c r="B19" s="31">
        <v>0.10893602187435321</v>
      </c>
      <c r="C19" s="31">
        <v>40.336830179635506</v>
      </c>
      <c r="D19" s="31">
        <v>59.554233798490166</v>
      </c>
      <c r="E19" s="31">
        <v>11.802128609867427</v>
      </c>
      <c r="F19" s="31">
        <v>71.7550682484177</v>
      </c>
      <c r="G19" s="31">
        <v>16.442803141714872</v>
      </c>
    </row>
    <row r="20" spans="1:7" ht="30" customHeight="1">
      <c r="A20" s="36" t="s">
        <v>119</v>
      </c>
      <c r="B20" s="31">
        <v>0</v>
      </c>
      <c r="C20" s="31">
        <v>54.5045495450455</v>
      </c>
      <c r="D20" s="31">
        <v>45.4954504549545</v>
      </c>
      <c r="E20" s="31">
        <v>4.32956704329567</v>
      </c>
      <c r="F20" s="31">
        <v>35.486451354864506</v>
      </c>
      <c r="G20" s="31">
        <v>60.18398160183981</v>
      </c>
    </row>
    <row r="21" spans="1:7" ht="30" customHeight="1">
      <c r="A21" s="36" t="s">
        <v>120</v>
      </c>
      <c r="B21" s="31">
        <v>0</v>
      </c>
      <c r="C21" s="31">
        <v>51.266255989048595</v>
      </c>
      <c r="D21" s="31">
        <v>48.7337440109514</v>
      </c>
      <c r="E21" s="31">
        <v>18.20670773442847</v>
      </c>
      <c r="F21" s="31">
        <v>55.16769336071184</v>
      </c>
      <c r="G21" s="31">
        <v>26.625598904859686</v>
      </c>
    </row>
    <row r="22" spans="1:7" ht="30" customHeight="1">
      <c r="A22" s="36" t="s">
        <v>121</v>
      </c>
      <c r="B22" s="31">
        <v>14.548051418077943</v>
      </c>
      <c r="C22" s="31">
        <v>59.08998163640072</v>
      </c>
      <c r="D22" s="31">
        <v>26.361966945521313</v>
      </c>
      <c r="E22" s="31">
        <v>24.770455009181795</v>
      </c>
      <c r="F22" s="31">
        <v>72.61783309528667</v>
      </c>
      <c r="G22" s="31">
        <v>2.6117118955315233</v>
      </c>
    </row>
    <row r="23" spans="1:7" ht="30" customHeight="1">
      <c r="A23" s="36" t="s">
        <v>73</v>
      </c>
      <c r="B23" s="31">
        <v>3.036408116275724</v>
      </c>
      <c r="C23" s="31">
        <v>55.792200316592314</v>
      </c>
      <c r="D23" s="31">
        <v>41.17139156713196</v>
      </c>
      <c r="E23" s="31">
        <v>10.792919844581956</v>
      </c>
      <c r="F23" s="31">
        <v>75.5360483522809</v>
      </c>
      <c r="G23" s="31">
        <v>13.671031803137144</v>
      </c>
    </row>
    <row r="24" spans="1:7" ht="30" customHeight="1">
      <c r="A24" s="36" t="s">
        <v>122</v>
      </c>
      <c r="B24" s="31">
        <v>0.9972575417601598</v>
      </c>
      <c r="C24" s="31">
        <v>53.64746945898779</v>
      </c>
      <c r="D24" s="31">
        <v>45.355272999252065</v>
      </c>
      <c r="E24" s="31">
        <v>20.97980553477936</v>
      </c>
      <c r="F24" s="31">
        <v>69.52879581151834</v>
      </c>
      <c r="G24" s="31">
        <v>9.491398653702321</v>
      </c>
    </row>
    <row r="25" spans="1:7" ht="30" customHeight="1">
      <c r="A25" s="36" t="s">
        <v>123</v>
      </c>
      <c r="B25" s="31">
        <v>0</v>
      </c>
      <c r="C25" s="31">
        <v>35.714285714285715</v>
      </c>
      <c r="D25" s="31">
        <v>64.28571428571429</v>
      </c>
      <c r="E25" s="31">
        <v>14.285714285714285</v>
      </c>
      <c r="F25" s="31">
        <v>42.857142857142854</v>
      </c>
      <c r="G25" s="31">
        <v>42.857142857142854</v>
      </c>
    </row>
    <row r="26" spans="1:7" ht="30" customHeight="1">
      <c r="A26" s="38" t="s">
        <v>124</v>
      </c>
      <c r="B26" s="31">
        <v>0</v>
      </c>
      <c r="C26" s="31">
        <v>31.005025125628134</v>
      </c>
      <c r="D26" s="31">
        <v>68.99497487437185</v>
      </c>
      <c r="E26" s="31">
        <v>45.97989949748743</v>
      </c>
      <c r="F26" s="31">
        <v>52.01005025125628</v>
      </c>
      <c r="G26" s="31">
        <v>2.0100502512562812</v>
      </c>
    </row>
    <row r="27" spans="1:7" ht="30" customHeight="1" thickBot="1">
      <c r="A27" s="39" t="s">
        <v>125</v>
      </c>
      <c r="B27" s="32">
        <v>0.30452926340968783</v>
      </c>
      <c r="C27" s="32">
        <v>41.2024518343257</v>
      </c>
      <c r="D27" s="32">
        <v>58.49301890226464</v>
      </c>
      <c r="E27" s="32">
        <v>21.902381633342873</v>
      </c>
      <c r="F27" s="32">
        <v>58.88334936689116</v>
      </c>
      <c r="G27" s="32">
        <v>19.214268999766006</v>
      </c>
    </row>
    <row r="28" spans="1:7" ht="15">
      <c r="A28" s="24"/>
      <c r="B28" s="24"/>
      <c r="C28" s="24"/>
      <c r="D28" s="24"/>
      <c r="E28" s="24"/>
      <c r="F28" s="24"/>
      <c r="G28" s="24"/>
    </row>
    <row r="29" spans="1:7" ht="27.75" customHeight="1">
      <c r="A29" s="97" t="s">
        <v>130</v>
      </c>
      <c r="B29" s="95"/>
      <c r="C29" s="95"/>
      <c r="D29" s="95"/>
      <c r="E29" s="95"/>
      <c r="F29" s="24"/>
      <c r="G29" s="24"/>
    </row>
    <row r="30" spans="1:7" ht="27">
      <c r="A30" s="27" t="s">
        <v>74</v>
      </c>
      <c r="B30" s="24"/>
      <c r="C30" s="24"/>
      <c r="D30" s="24"/>
      <c r="E30" s="24"/>
      <c r="F30" s="24"/>
      <c r="G30" s="24"/>
    </row>
  </sheetData>
  <sheetProtection/>
  <mergeCells count="7">
    <mergeCell ref="A29:E29"/>
    <mergeCell ref="A4:A7"/>
    <mergeCell ref="B4:G4"/>
    <mergeCell ref="B5:D5"/>
    <mergeCell ref="E5:G5"/>
    <mergeCell ref="B6:D6"/>
    <mergeCell ref="E6:G6"/>
  </mergeCells>
  <printOptions/>
  <pageMargins left="0.75" right="0.75" top="0.63" bottom="0.63" header="0.5" footer="0.5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0" zoomScaleNormal="110" zoomScalePageLayoutView="0" workbookViewId="0" topLeftCell="A1">
      <selection activeCell="K1" sqref="K1"/>
    </sheetView>
  </sheetViews>
  <sheetFormatPr defaultColWidth="9.00390625" defaultRowHeight="16.5"/>
  <cols>
    <col min="1" max="1" width="39.00390625" style="1" customWidth="1"/>
    <col min="2" max="2" width="13.00390625" style="1" customWidth="1"/>
    <col min="3" max="7" width="12.875" style="1" customWidth="1"/>
    <col min="8" max="8" width="16.75390625" style="1" customWidth="1"/>
    <col min="9" max="9" width="16.375" style="1" customWidth="1"/>
    <col min="10" max="10" width="18.125" style="1" customWidth="1"/>
    <col min="11" max="16384" width="9.00390625" style="1" customWidth="1"/>
  </cols>
  <sheetData>
    <row r="1" spans="1:8" ht="21.75" customHeight="1">
      <c r="A1" s="78" t="s">
        <v>45</v>
      </c>
      <c r="B1" s="79"/>
      <c r="C1" s="79"/>
      <c r="D1" s="79"/>
      <c r="E1" s="79"/>
      <c r="F1" s="79"/>
      <c r="G1" s="79"/>
      <c r="H1" s="79"/>
    </row>
    <row r="2" spans="1:8" ht="21.75" customHeight="1">
      <c r="A2" s="80" t="s">
        <v>1</v>
      </c>
      <c r="B2" s="81"/>
      <c r="C2" s="81"/>
      <c r="D2" s="81"/>
      <c r="E2" s="81"/>
      <c r="F2" s="81"/>
      <c r="G2" s="81"/>
      <c r="H2" s="81"/>
    </row>
    <row r="3" spans="1:10" ht="21.75" customHeight="1" thickBot="1">
      <c r="A3" s="107"/>
      <c r="B3" s="108"/>
      <c r="C3" s="108"/>
      <c r="D3" s="108"/>
      <c r="E3" s="108"/>
      <c r="F3" s="108"/>
      <c r="G3" s="108"/>
      <c r="H3" s="108"/>
      <c r="I3" s="61"/>
      <c r="J3" s="19" t="s">
        <v>109</v>
      </c>
    </row>
    <row r="4" spans="1:10" ht="47.25" customHeight="1">
      <c r="A4" s="76" t="s">
        <v>110</v>
      </c>
      <c r="B4" s="104">
        <v>2012</v>
      </c>
      <c r="C4" s="92"/>
      <c r="D4" s="136"/>
      <c r="E4" s="91">
        <v>2013</v>
      </c>
      <c r="F4" s="92"/>
      <c r="G4" s="136"/>
      <c r="H4" s="137" t="s">
        <v>111</v>
      </c>
      <c r="I4" s="110"/>
      <c r="J4" s="110"/>
    </row>
    <row r="5" spans="1:10" s="2" customFormat="1" ht="37.5" customHeight="1">
      <c r="A5" s="77"/>
      <c r="B5" s="135" t="s">
        <v>112</v>
      </c>
      <c r="C5" s="135" t="s">
        <v>113</v>
      </c>
      <c r="D5" s="135" t="s">
        <v>114</v>
      </c>
      <c r="E5" s="135" t="s">
        <v>112</v>
      </c>
      <c r="F5" s="135" t="s">
        <v>115</v>
      </c>
      <c r="G5" s="135" t="s">
        <v>114</v>
      </c>
      <c r="H5" s="93" t="s">
        <v>49</v>
      </c>
      <c r="I5" s="93" t="s">
        <v>50</v>
      </c>
      <c r="J5" s="88" t="s">
        <v>51</v>
      </c>
    </row>
    <row r="6" spans="1:10" s="2" customFormat="1" ht="18" customHeight="1">
      <c r="A6" s="71"/>
      <c r="B6" s="103"/>
      <c r="C6" s="103"/>
      <c r="D6" s="103"/>
      <c r="E6" s="103"/>
      <c r="F6" s="103"/>
      <c r="G6" s="103"/>
      <c r="H6" s="94"/>
      <c r="I6" s="94"/>
      <c r="J6" s="89"/>
    </row>
    <row r="7" spans="1:10" ht="29.25">
      <c r="A7" s="36" t="s">
        <v>64</v>
      </c>
      <c r="B7" s="12">
        <f>AVERAGE(C7:D7)</f>
        <v>268.958808255569</v>
      </c>
      <c r="C7" s="12">
        <v>273.019736168959</v>
      </c>
      <c r="D7" s="12">
        <v>264.897880342179</v>
      </c>
      <c r="E7" s="12">
        <f>AVERAGE(F7:G7)</f>
        <v>324.7289510223553</v>
      </c>
      <c r="F7" s="12">
        <v>324.07608406975675</v>
      </c>
      <c r="G7" s="12">
        <v>325.38181797495383</v>
      </c>
      <c r="H7" s="4">
        <f>+(E7/B7-1)*100</f>
        <v>20.735570301082173</v>
      </c>
      <c r="I7" s="4">
        <f>+(G7/D7-1)*100</f>
        <v>22.832926241102935</v>
      </c>
      <c r="J7" s="64" t="s">
        <v>96</v>
      </c>
    </row>
    <row r="8" spans="1:10" ht="29.25">
      <c r="A8" s="36" t="s">
        <v>65</v>
      </c>
      <c r="B8" s="11">
        <f aca="true" t="shared" si="0" ref="B8:B26">AVERAGE(C8:D8)</f>
        <v>209.9900203789755</v>
      </c>
      <c r="C8" s="11">
        <v>184.714613490736</v>
      </c>
      <c r="D8" s="11">
        <v>235.265427267215</v>
      </c>
      <c r="E8" s="11">
        <f aca="true" t="shared" si="1" ref="E8:E26">AVERAGE(F8:G8)</f>
        <v>235.66951013159292</v>
      </c>
      <c r="F8" s="11">
        <v>257.9693808962677</v>
      </c>
      <c r="G8" s="11">
        <v>213.36963936691816</v>
      </c>
      <c r="H8" s="4">
        <f aca="true" t="shared" si="2" ref="H8:H26">+(E8/B8-1)*100</f>
        <v>12.228909595928815</v>
      </c>
      <c r="I8" s="4">
        <f aca="true" t="shared" si="3" ref="I8:I26">+(G8/D8-1)*100</f>
        <v>-9.306844679489412</v>
      </c>
      <c r="J8" s="4">
        <f aca="true" t="shared" si="4" ref="J8:J26">+(G8/F8-1)*100</f>
        <v>-17.288773332089193</v>
      </c>
    </row>
    <row r="9" spans="1:10" ht="29.25">
      <c r="A9" s="36" t="s">
        <v>116</v>
      </c>
      <c r="B9" s="11">
        <f t="shared" si="0"/>
        <v>100.5651812835516</v>
      </c>
      <c r="C9" s="11">
        <v>106.413143207967</v>
      </c>
      <c r="D9" s="11">
        <v>94.7172193591362</v>
      </c>
      <c r="E9" s="11">
        <f t="shared" si="1"/>
        <v>98.1777808403616</v>
      </c>
      <c r="F9" s="11">
        <v>108.35356987751805</v>
      </c>
      <c r="G9" s="11">
        <v>88.00199180320514</v>
      </c>
      <c r="H9" s="4">
        <f t="shared" si="2"/>
        <v>-2.373983134837221</v>
      </c>
      <c r="I9" s="4">
        <f t="shared" si="3"/>
        <v>-7.08976424916904</v>
      </c>
      <c r="J9" s="4">
        <f t="shared" si="4"/>
        <v>-18.78256350696904</v>
      </c>
    </row>
    <row r="10" spans="1:10" ht="29.25">
      <c r="A10" s="36" t="s">
        <v>117</v>
      </c>
      <c r="B10" s="11">
        <f t="shared" si="0"/>
        <v>132.612851177544</v>
      </c>
      <c r="C10" s="11">
        <v>125.783285091272</v>
      </c>
      <c r="D10" s="11">
        <v>139.442417263816</v>
      </c>
      <c r="E10" s="11">
        <f t="shared" si="1"/>
        <v>134.64786767209824</v>
      </c>
      <c r="F10" s="11">
        <v>130.74726097389652</v>
      </c>
      <c r="G10" s="11">
        <v>138.5484743703</v>
      </c>
      <c r="H10" s="4">
        <f t="shared" si="2"/>
        <v>1.5345545145015738</v>
      </c>
      <c r="I10" s="4">
        <f t="shared" si="3"/>
        <v>-0.6410839047810812</v>
      </c>
      <c r="J10" s="4">
        <f t="shared" si="4"/>
        <v>5.966636194360486</v>
      </c>
    </row>
    <row r="11" spans="1:10" ht="29.25">
      <c r="A11" s="36" t="s">
        <v>66</v>
      </c>
      <c r="B11" s="11">
        <f t="shared" si="0"/>
        <v>188.7104324737985</v>
      </c>
      <c r="C11" s="11">
        <v>194.489156440667</v>
      </c>
      <c r="D11" s="11">
        <v>182.93170850693</v>
      </c>
      <c r="E11" s="11">
        <f t="shared" si="1"/>
        <v>207.63845819974335</v>
      </c>
      <c r="F11" s="11">
        <v>204.30189203025864</v>
      </c>
      <c r="G11" s="11">
        <v>210.97502436922807</v>
      </c>
      <c r="H11" s="4">
        <f t="shared" si="2"/>
        <v>10.030195722524727</v>
      </c>
      <c r="I11" s="4">
        <f t="shared" si="3"/>
        <v>15.329937106685755</v>
      </c>
      <c r="J11" s="4">
        <f t="shared" si="4"/>
        <v>3.266309613021634</v>
      </c>
    </row>
    <row r="12" spans="1:10" ht="29.25">
      <c r="A12" s="36" t="s">
        <v>67</v>
      </c>
      <c r="B12" s="11">
        <f t="shared" si="0"/>
        <v>305.0848090960305</v>
      </c>
      <c r="C12" s="11">
        <v>321.701680956734</v>
      </c>
      <c r="D12" s="11">
        <v>288.467937235327</v>
      </c>
      <c r="E12" s="11">
        <f t="shared" si="1"/>
        <v>375.6521115132565</v>
      </c>
      <c r="F12" s="11">
        <v>393.2332967687786</v>
      </c>
      <c r="G12" s="11">
        <v>358.07092625773447</v>
      </c>
      <c r="H12" s="4">
        <f t="shared" si="2"/>
        <v>23.130388768394482</v>
      </c>
      <c r="I12" s="4">
        <f t="shared" si="3"/>
        <v>24.128500965993528</v>
      </c>
      <c r="J12" s="4">
        <f t="shared" si="4"/>
        <v>-8.941859908602712</v>
      </c>
    </row>
    <row r="13" spans="1:10" ht="29.25">
      <c r="A13" s="36" t="s">
        <v>68</v>
      </c>
      <c r="B13" s="11">
        <f t="shared" si="0"/>
        <v>178.25566874492</v>
      </c>
      <c r="C13" s="11">
        <v>185.482967979252</v>
      </c>
      <c r="D13" s="11">
        <v>171.028369510588</v>
      </c>
      <c r="E13" s="11">
        <f t="shared" si="1"/>
        <v>209.17345545144178</v>
      </c>
      <c r="F13" s="11">
        <v>207.89093719414674</v>
      </c>
      <c r="G13" s="11">
        <v>210.4559737087368</v>
      </c>
      <c r="H13" s="4">
        <f t="shared" si="2"/>
        <v>17.344630285370876</v>
      </c>
      <c r="I13" s="4">
        <f t="shared" si="3"/>
        <v>23.05325386131798</v>
      </c>
      <c r="J13" s="4">
        <f t="shared" si="4"/>
        <v>1.2338375829219483</v>
      </c>
    </row>
    <row r="14" spans="1:10" ht="29.25">
      <c r="A14" s="36" t="s">
        <v>69</v>
      </c>
      <c r="B14" s="11">
        <f t="shared" si="0"/>
        <v>210.8036208115935</v>
      </c>
      <c r="C14" s="11">
        <v>193.537483306895</v>
      </c>
      <c r="D14" s="11">
        <v>228.069758316292</v>
      </c>
      <c r="E14" s="11">
        <f t="shared" si="1"/>
        <v>205.92811958562194</v>
      </c>
      <c r="F14" s="11">
        <v>215.3689463493464</v>
      </c>
      <c r="G14" s="11">
        <v>196.48729282189748</v>
      </c>
      <c r="H14" s="4">
        <f t="shared" si="2"/>
        <v>-2.312816642902471</v>
      </c>
      <c r="I14" s="4">
        <f t="shared" si="3"/>
        <v>-13.847721735468</v>
      </c>
      <c r="J14" s="4">
        <f t="shared" si="4"/>
        <v>-8.76711979489434</v>
      </c>
    </row>
    <row r="15" spans="1:10" ht="29.25">
      <c r="A15" s="37" t="s">
        <v>70</v>
      </c>
      <c r="B15" s="11">
        <f t="shared" si="0"/>
        <v>188.1466996167025</v>
      </c>
      <c r="C15" s="11">
        <v>188.653680157176</v>
      </c>
      <c r="D15" s="11">
        <v>187.639719076229</v>
      </c>
      <c r="E15" s="11">
        <f t="shared" si="1"/>
        <v>224.52930088406512</v>
      </c>
      <c r="F15" s="11">
        <v>223.90232872003523</v>
      </c>
      <c r="G15" s="11">
        <v>225.15627304809502</v>
      </c>
      <c r="H15" s="4">
        <f t="shared" si="2"/>
        <v>19.337358211163004</v>
      </c>
      <c r="I15" s="4">
        <f t="shared" si="3"/>
        <v>19.993929940081003</v>
      </c>
      <c r="J15" s="4">
        <f t="shared" si="4"/>
        <v>0.5600407710040889</v>
      </c>
    </row>
    <row r="16" spans="1:10" ht="29.25">
      <c r="A16" s="36" t="s">
        <v>71</v>
      </c>
      <c r="B16" s="11">
        <f t="shared" si="0"/>
        <v>240.974261782086</v>
      </c>
      <c r="C16" s="11">
        <v>239.448868126729</v>
      </c>
      <c r="D16" s="11">
        <v>242.499655437443</v>
      </c>
      <c r="E16" s="11">
        <f t="shared" si="1"/>
        <v>299.2097233116308</v>
      </c>
      <c r="F16" s="11">
        <v>295.30582265435544</v>
      </c>
      <c r="G16" s="11">
        <v>303.1136239689061</v>
      </c>
      <c r="H16" s="4">
        <f t="shared" si="2"/>
        <v>24.166672863265106</v>
      </c>
      <c r="I16" s="4">
        <f t="shared" si="3"/>
        <v>24.995486456309422</v>
      </c>
      <c r="J16" s="4">
        <f t="shared" si="4"/>
        <v>2.6439713393966446</v>
      </c>
    </row>
    <row r="17" spans="1:10" ht="29.25">
      <c r="A17" s="36" t="s">
        <v>72</v>
      </c>
      <c r="B17" s="11">
        <f t="shared" si="0"/>
        <v>214.7974566109355</v>
      </c>
      <c r="C17" s="11">
        <v>227.429813394054</v>
      </c>
      <c r="D17" s="11">
        <v>202.165099827817</v>
      </c>
      <c r="E17" s="11">
        <f t="shared" si="1"/>
        <v>299.3088683286698</v>
      </c>
      <c r="F17" s="11">
        <v>308.2632475012377</v>
      </c>
      <c r="G17" s="11">
        <v>290.3544891561019</v>
      </c>
      <c r="H17" s="4">
        <f t="shared" si="2"/>
        <v>39.34469851326523</v>
      </c>
      <c r="I17" s="4">
        <f t="shared" si="3"/>
        <v>43.62245976352763</v>
      </c>
      <c r="J17" s="4">
        <f t="shared" si="4"/>
        <v>-5.809566495617958</v>
      </c>
    </row>
    <row r="18" spans="1:10" ht="29.25">
      <c r="A18" s="36" t="s">
        <v>118</v>
      </c>
      <c r="B18" s="11">
        <f t="shared" si="0"/>
        <v>286.962604486757</v>
      </c>
      <c r="C18" s="11">
        <v>320.605883842066</v>
      </c>
      <c r="D18" s="11">
        <v>253.319325131448</v>
      </c>
      <c r="E18" s="11">
        <f t="shared" si="1"/>
        <v>339.4599368266639</v>
      </c>
      <c r="F18" s="11">
        <v>355.6679223523976</v>
      </c>
      <c r="G18" s="11">
        <v>323.25195130093016</v>
      </c>
      <c r="H18" s="4">
        <f t="shared" si="2"/>
        <v>18.294137117203913</v>
      </c>
      <c r="I18" s="4">
        <f t="shared" si="3"/>
        <v>27.606510531004268</v>
      </c>
      <c r="J18" s="4">
        <f t="shared" si="4"/>
        <v>-9.114111510834977</v>
      </c>
    </row>
    <row r="19" spans="1:10" ht="29.25">
      <c r="A19" s="36" t="s">
        <v>119</v>
      </c>
      <c r="B19" s="11">
        <f t="shared" si="0"/>
        <v>246.6706851316655</v>
      </c>
      <c r="C19" s="11">
        <v>260.72565552553</v>
      </c>
      <c r="D19" s="11">
        <v>232.615714737801</v>
      </c>
      <c r="E19" s="11">
        <f t="shared" si="1"/>
        <v>305.16555479296636</v>
      </c>
      <c r="F19" s="11">
        <v>337.369607513422</v>
      </c>
      <c r="G19" s="11">
        <v>272.9615020725107</v>
      </c>
      <c r="H19" s="4">
        <f t="shared" si="2"/>
        <v>23.713750026711942</v>
      </c>
      <c r="I19" s="4">
        <f t="shared" si="3"/>
        <v>17.344394543673268</v>
      </c>
      <c r="J19" s="4">
        <f t="shared" si="4"/>
        <v>-19.0912589653912</v>
      </c>
    </row>
    <row r="20" spans="1:10" ht="29.25">
      <c r="A20" s="36" t="s">
        <v>120</v>
      </c>
      <c r="B20" s="11">
        <f t="shared" si="0"/>
        <v>403.8695267227975</v>
      </c>
      <c r="C20" s="11">
        <v>426.85225092539</v>
      </c>
      <c r="D20" s="11">
        <v>380.886802520205</v>
      </c>
      <c r="E20" s="11">
        <f t="shared" si="1"/>
        <v>498.9673544286336</v>
      </c>
      <c r="F20" s="11">
        <v>514.1890316370748</v>
      </c>
      <c r="G20" s="11">
        <v>483.7456772201924</v>
      </c>
      <c r="H20" s="4">
        <f t="shared" si="2"/>
        <v>23.546670747235666</v>
      </c>
      <c r="I20" s="4">
        <f t="shared" si="3"/>
        <v>27.005103358636596</v>
      </c>
      <c r="J20" s="4">
        <f t="shared" si="4"/>
        <v>-5.92065418430977</v>
      </c>
    </row>
    <row r="21" spans="1:10" ht="29.25">
      <c r="A21" s="36" t="s">
        <v>121</v>
      </c>
      <c r="B21" s="11">
        <f t="shared" si="0"/>
        <v>174.7452704814175</v>
      </c>
      <c r="C21" s="11">
        <v>170.787571476591</v>
      </c>
      <c r="D21" s="11">
        <v>178.702969486244</v>
      </c>
      <c r="E21" s="11">
        <f t="shared" si="1"/>
        <v>185.0707791166125</v>
      </c>
      <c r="F21" s="11">
        <v>178.85472684047116</v>
      </c>
      <c r="G21" s="11">
        <v>191.28683139275384</v>
      </c>
      <c r="H21" s="4">
        <f t="shared" si="2"/>
        <v>5.908891615062628</v>
      </c>
      <c r="I21" s="4">
        <f t="shared" si="3"/>
        <v>7.041775490741631</v>
      </c>
      <c r="J21" s="4">
        <f t="shared" si="4"/>
        <v>6.950951071799993</v>
      </c>
    </row>
    <row r="22" spans="1:10" ht="29.25">
      <c r="A22" s="36" t="s">
        <v>73</v>
      </c>
      <c r="B22" s="11">
        <f t="shared" si="0"/>
        <v>172.6877599504045</v>
      </c>
      <c r="C22" s="11">
        <v>172.350209953451</v>
      </c>
      <c r="D22" s="11">
        <v>173.025309947358</v>
      </c>
      <c r="E22" s="11">
        <f t="shared" si="1"/>
        <v>174.01769374318923</v>
      </c>
      <c r="F22" s="11">
        <v>175.70831770540315</v>
      </c>
      <c r="G22" s="11">
        <v>172.32706978097534</v>
      </c>
      <c r="H22" s="4">
        <f t="shared" si="2"/>
        <v>0.7701378448401242</v>
      </c>
      <c r="I22" s="64" t="s">
        <v>96</v>
      </c>
      <c r="J22" s="4">
        <f t="shared" si="4"/>
        <v>-1.924352795919937</v>
      </c>
    </row>
    <row r="23" spans="1:10" ht="29.25">
      <c r="A23" s="36" t="s">
        <v>122</v>
      </c>
      <c r="B23" s="11">
        <f t="shared" si="0"/>
        <v>451.962175805396</v>
      </c>
      <c r="C23" s="11">
        <v>448.611954530639</v>
      </c>
      <c r="D23" s="11">
        <v>455.312397080153</v>
      </c>
      <c r="E23" s="11">
        <f t="shared" si="1"/>
        <v>562.4226223114288</v>
      </c>
      <c r="F23" s="11">
        <v>517.2320058439647</v>
      </c>
      <c r="G23" s="11">
        <v>607.6132387788929</v>
      </c>
      <c r="H23" s="4">
        <f t="shared" si="2"/>
        <v>24.44019708268561</v>
      </c>
      <c r="I23" s="4">
        <f t="shared" si="3"/>
        <v>33.44974630065452</v>
      </c>
      <c r="J23" s="4">
        <f t="shared" si="4"/>
        <v>17.47402169891896</v>
      </c>
    </row>
    <row r="24" spans="1:10" ht="29.25">
      <c r="A24" s="36" t="s">
        <v>123</v>
      </c>
      <c r="B24" s="11">
        <f t="shared" si="0"/>
        <v>98.67559847878246</v>
      </c>
      <c r="C24" s="11">
        <v>99.6434827207219</v>
      </c>
      <c r="D24" s="11">
        <v>97.707714236843</v>
      </c>
      <c r="E24" s="11">
        <f t="shared" si="1"/>
        <v>99.68208712990169</v>
      </c>
      <c r="F24" s="11">
        <v>104.13950566721263</v>
      </c>
      <c r="G24" s="11">
        <v>95.22466859259075</v>
      </c>
      <c r="H24" s="4">
        <f t="shared" si="2"/>
        <v>1.0199975137071382</v>
      </c>
      <c r="I24" s="4">
        <f t="shared" si="3"/>
        <v>-2.5412994906762076</v>
      </c>
      <c r="J24" s="4">
        <f t="shared" si="4"/>
        <v>-8.560475697964298</v>
      </c>
    </row>
    <row r="25" spans="1:10" ht="29.25">
      <c r="A25" s="38" t="s">
        <v>124</v>
      </c>
      <c r="B25" s="11">
        <f t="shared" si="0"/>
        <v>232.271885230709</v>
      </c>
      <c r="C25" s="11">
        <v>236.22757769413</v>
      </c>
      <c r="D25" s="11">
        <v>228.316192767288</v>
      </c>
      <c r="E25" s="11">
        <f t="shared" si="1"/>
        <v>236.57075778147097</v>
      </c>
      <c r="F25" s="11">
        <v>246.1671100606422</v>
      </c>
      <c r="G25" s="11">
        <v>226.97440550229976</v>
      </c>
      <c r="H25" s="4">
        <f t="shared" si="2"/>
        <v>1.850793326317568</v>
      </c>
      <c r="I25" s="4">
        <f t="shared" si="3"/>
        <v>-0.5876881743362983</v>
      </c>
      <c r="J25" s="4">
        <f t="shared" si="4"/>
        <v>-7.796616109119691</v>
      </c>
    </row>
    <row r="26" spans="1:10" ht="30" thickBot="1">
      <c r="A26" s="39" t="s">
        <v>125</v>
      </c>
      <c r="B26" s="13">
        <f t="shared" si="0"/>
        <v>140.3318700240855</v>
      </c>
      <c r="C26" s="13">
        <v>134.89506058852</v>
      </c>
      <c r="D26" s="13">
        <v>145.768679459651</v>
      </c>
      <c r="E26" s="13">
        <f t="shared" si="1"/>
        <v>189.75565288758463</v>
      </c>
      <c r="F26" s="13">
        <v>195.4413771133653</v>
      </c>
      <c r="G26" s="13">
        <v>184.06992866180397</v>
      </c>
      <c r="H26" s="9">
        <f t="shared" si="2"/>
        <v>35.21921489039974</v>
      </c>
      <c r="I26" s="9">
        <f t="shared" si="3"/>
        <v>26.27536268019415</v>
      </c>
      <c r="J26" s="9">
        <f t="shared" si="4"/>
        <v>-5.818342369213525</v>
      </c>
    </row>
    <row r="27" spans="1:9" ht="15" customHeight="1">
      <c r="A27" s="40"/>
      <c r="B27" s="40"/>
      <c r="C27" s="40"/>
      <c r="D27" s="40"/>
      <c r="E27" s="40"/>
      <c r="F27" s="40"/>
      <c r="G27" s="10"/>
      <c r="H27" s="18"/>
      <c r="I27" s="10"/>
    </row>
    <row r="28" spans="1:7" ht="29.25" customHeight="1">
      <c r="A28" s="97" t="s">
        <v>126</v>
      </c>
      <c r="B28" s="98"/>
      <c r="C28" s="98"/>
      <c r="D28" s="98"/>
      <c r="E28" s="98"/>
      <c r="F28" s="98"/>
      <c r="G28" s="98"/>
    </row>
    <row r="29" ht="32.25" customHeight="1">
      <c r="A29" s="20" t="s">
        <v>127</v>
      </c>
    </row>
    <row r="30" spans="1:4" ht="32.25" customHeight="1">
      <c r="A30" s="95" t="s">
        <v>128</v>
      </c>
      <c r="B30" s="134"/>
      <c r="C30" s="134"/>
      <c r="D30" s="134"/>
    </row>
  </sheetData>
  <sheetProtection/>
  <mergeCells count="18">
    <mergeCell ref="A1:H1"/>
    <mergeCell ref="A2:H2"/>
    <mergeCell ref="G5:G6"/>
    <mergeCell ref="A3:H3"/>
    <mergeCell ref="E4:G4"/>
    <mergeCell ref="H4:J4"/>
    <mergeCell ref="H5:H6"/>
    <mergeCell ref="I5:I6"/>
    <mergeCell ref="J5:J6"/>
    <mergeCell ref="A30:D30"/>
    <mergeCell ref="A28:G28"/>
    <mergeCell ref="A4:A6"/>
    <mergeCell ref="B5:B6"/>
    <mergeCell ref="C5:C6"/>
    <mergeCell ref="D5:D6"/>
    <mergeCell ref="E5:E6"/>
    <mergeCell ref="F5:F6"/>
    <mergeCell ref="B4:D4"/>
  </mergeCells>
  <printOptions/>
  <pageMargins left="0.75" right="0.75" top="0.59" bottom="0.64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SKMA</dc:creator>
  <cp:keywords/>
  <dc:description/>
  <cp:lastModifiedBy>cand</cp:lastModifiedBy>
  <cp:lastPrinted>2013-08-23T07:26:45Z</cp:lastPrinted>
  <dcterms:created xsi:type="dcterms:W3CDTF">2013-05-08T07:17:43Z</dcterms:created>
  <dcterms:modified xsi:type="dcterms:W3CDTF">2013-08-23T07:29:28Z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