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30" windowHeight="6285" tabRatio="853" activeTab="0"/>
  </bookViews>
  <sheets>
    <sheet name="I_1-2" sheetId="1" r:id="rId1"/>
    <sheet name="I_3" sheetId="2" r:id="rId2"/>
    <sheet name="I_4" sheetId="3" r:id="rId3"/>
    <sheet name="I_5" sheetId="4" r:id="rId4"/>
    <sheet name="I_6" sheetId="5" r:id="rId5"/>
    <sheet name="II_1" sheetId="6" r:id="rId6"/>
    <sheet name="II_2" sheetId="7" r:id="rId7"/>
    <sheet name="II_3" sheetId="8" r:id="rId8"/>
    <sheet name="II_4" sheetId="9" r:id="rId9"/>
    <sheet name="II_5" sheetId="10" r:id="rId10"/>
    <sheet name="II_6" sheetId="11" r:id="rId11"/>
    <sheet name="II_7" sheetId="12" r:id="rId12"/>
    <sheet name="II_8" sheetId="13" r:id="rId13"/>
    <sheet name="II_9" sheetId="14" r:id="rId14"/>
  </sheets>
  <definedNames>
    <definedName name="_xlnm.Print_Area" localSheetId="7">'II_3'!$A$1:$L$49</definedName>
    <definedName name="_xlnm.Print_Area" localSheetId="8">'II_4'!$A$1:$L$53</definedName>
    <definedName name="_xlnm.Print_Area" localSheetId="9">'II_5'!$A$1:$L$57</definedName>
    <definedName name="_xlnm.Print_Area" localSheetId="10">'II_6'!$A$1:$L$39</definedName>
    <definedName name="_xlnm.Print_Titles" localSheetId="5">'II_1'!$4:$11</definedName>
    <definedName name="_xlnm.Print_Titles" localSheetId="6">'II_2'!$4:$11</definedName>
    <definedName name="_xlnm.Print_Titles" localSheetId="7">'II_3'!$4:$11</definedName>
    <definedName name="_xlnm.Print_Titles" localSheetId="8">'II_4'!$4:$11</definedName>
    <definedName name="_xlnm.Print_Titles" localSheetId="9">'II_5'!$5:$12</definedName>
    <definedName name="_xlnm.Print_Titles" localSheetId="10">'II_6'!$5:$13</definedName>
    <definedName name="_xlnm.Print_Titles" localSheetId="11">'II_7'!$5:$12</definedName>
  </definedNames>
  <calcPr calcMode="manual" fullCalcOnLoad="1"/>
</workbook>
</file>

<file path=xl/sharedStrings.xml><?xml version="1.0" encoding="utf-8"?>
<sst xmlns="http://schemas.openxmlformats.org/spreadsheetml/2006/main" count="1533" uniqueCount="602">
  <si>
    <t xml:space="preserve">      </t>
  </si>
  <si>
    <t>E VENDEDORES NA RUA COM LUGAR FIXO</t>
  </si>
  <si>
    <t>MARKET STALLS AND FIXED STALLS ON THE STREET</t>
  </si>
  <si>
    <t>年</t>
  </si>
  <si>
    <t>場所</t>
  </si>
  <si>
    <t>在職員工</t>
  </si>
  <si>
    <t>有薪酬員工</t>
  </si>
  <si>
    <r>
      <t>增加值總額</t>
    </r>
    <r>
      <rPr>
        <vertAlign val="superscript"/>
        <sz val="8"/>
        <rFont val="Times New Roman"/>
        <family val="1"/>
      </rPr>
      <t>a</t>
    </r>
  </si>
  <si>
    <t>Compras de mercadorias  para</t>
  </si>
  <si>
    <t xml:space="preserve">Venda de </t>
  </si>
  <si>
    <t>Valor acres-</t>
  </si>
  <si>
    <t>cimentos</t>
  </si>
  <si>
    <t xml:space="preserve"> venda  e comissões pagas</t>
  </si>
  <si>
    <t>mercadorias</t>
  </si>
  <si>
    <r>
      <t>centado  bruto</t>
    </r>
    <r>
      <rPr>
        <vertAlign val="superscript"/>
        <sz val="8"/>
        <rFont val="新細明體"/>
        <family val="1"/>
      </rPr>
      <t>a</t>
    </r>
  </si>
  <si>
    <t>Industry</t>
  </si>
  <si>
    <t>Year</t>
  </si>
  <si>
    <t>Purchases of goods for sale</t>
  </si>
  <si>
    <t>Sales</t>
  </si>
  <si>
    <t>ments</t>
  </si>
  <si>
    <t>and commision paid</t>
  </si>
  <si>
    <r>
      <t>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目</t>
    </r>
    <r>
      <rPr>
        <sz val="10"/>
        <rFont val="Times New Roman"/>
        <family val="1"/>
      </rPr>
      <t xml:space="preserve">     N°    No.</t>
    </r>
  </si>
  <si>
    <r>
      <t>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澳 門 元</t>
    </r>
    <r>
      <rPr>
        <sz val="10"/>
        <rFont val="Times New Roman"/>
        <family val="1"/>
      </rPr>
      <t xml:space="preserve">           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MOP</t>
    </r>
  </si>
  <si>
    <t xml:space="preserve">Comércio por grosso e a retalho </t>
  </si>
  <si>
    <t>Wholesale and retail trade</t>
  </si>
  <si>
    <t>街市攤檔</t>
  </si>
  <si>
    <t xml:space="preserve">Arrendatários dos mercados municipais </t>
  </si>
  <si>
    <t>Market stalls</t>
  </si>
  <si>
    <t>固定街檔</t>
  </si>
  <si>
    <t>Vendedores na rua com lugar fixo</t>
  </si>
  <si>
    <t>Fixed stalls on the street</t>
  </si>
  <si>
    <r>
      <t>a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不包括庫存變動   </t>
    </r>
  </si>
  <si>
    <t xml:space="preserve">    Exclui-se a Variação de Existências</t>
  </si>
  <si>
    <t xml:space="preserve">    Excluding change in stock</t>
  </si>
  <si>
    <t>Comércio de veículos automóveis e seus combustíveis</t>
  </si>
  <si>
    <t xml:space="preserve"> &lt; 100 000</t>
  </si>
  <si>
    <t>100 000 - 499 999</t>
  </si>
  <si>
    <t>1 000 000 - 1 999 999</t>
  </si>
  <si>
    <t>2 000 000 - 4 999 999</t>
  </si>
  <si>
    <t xml:space="preserve">     POR ESCALÕES DE VALOR ACRESCENTADO BRUTO</t>
  </si>
  <si>
    <t>及增加值總額組別</t>
  </si>
  <si>
    <t>escalões de valor acrescentado bruto</t>
  </si>
  <si>
    <r>
      <t>cimentos</t>
    </r>
    <r>
      <rPr>
        <vertAlign val="superscript"/>
        <sz val="11"/>
        <rFont val="Times New Roman"/>
        <family val="1"/>
      </rPr>
      <t>a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</si>
  <si>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   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MOP                   </t>
    </r>
  </si>
  <si>
    <t>ARRENDATÁRIOS DOS MERCADOS MUNICIPAIS</t>
  </si>
  <si>
    <t>貨物銷售</t>
  </si>
  <si>
    <t>　</t>
  </si>
  <si>
    <t>及佣金支出</t>
  </si>
  <si>
    <t>cimentos</t>
  </si>
  <si>
    <t>Comércio por grosso de produtos agrícolas brutos,
animais vivos, produtos alimentares, bebidas e tabaco</t>
  </si>
  <si>
    <t>Comércio a retalho em mercados municipais e tendinhas</t>
  </si>
  <si>
    <t>街市攤檔</t>
  </si>
  <si>
    <t>罰款支付</t>
  </si>
  <si>
    <t>Compras de mercadorias</t>
  </si>
  <si>
    <t>Venda de</t>
  </si>
  <si>
    <t>Multas</t>
  </si>
  <si>
    <t xml:space="preserve">  para venda e</t>
  </si>
  <si>
    <t>mercadorias</t>
  </si>
  <si>
    <t>pagas</t>
  </si>
  <si>
    <t xml:space="preserve"> comissões pagas</t>
  </si>
  <si>
    <t>在街市或街檔內零售</t>
  </si>
  <si>
    <t xml:space="preserve">    Exclui-se a variação de existências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</si>
  <si>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</si>
  <si>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 門 元</t>
    </r>
    <r>
      <rPr>
        <sz val="12"/>
        <rFont val="Times New Roman"/>
        <family val="1"/>
      </rPr>
      <t xml:space="preserve">        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</t>
    </r>
  </si>
  <si>
    <r>
      <t xml:space="preserve">a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不包括庫存變動   </t>
    </r>
  </si>
  <si>
    <t xml:space="preserve">      PRINCIPAIS DADOS ESTATÍSTICOS DE 2003 A 2004, SEGUNDO O RAMO DE</t>
  </si>
  <si>
    <t>DOS ARRENDATÁRIOS DOS MERCADOS MUNICIPAIS</t>
  </si>
  <si>
    <t xml:space="preserve">Venda de 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</si>
  <si>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</si>
  <si>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 門 元</t>
    </r>
    <r>
      <rPr>
        <sz val="12"/>
        <rFont val="Times New Roman"/>
        <family val="1"/>
      </rPr>
      <t xml:space="preserve">        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</t>
    </r>
  </si>
  <si>
    <t>VENDEDORES NA RUA COM LUGAR FIXO</t>
  </si>
  <si>
    <t>固定街檔</t>
  </si>
  <si>
    <t xml:space="preserve"> DOS VENDEDORES NA RUA COM LUGAR FIXO</t>
  </si>
  <si>
    <t>Multas pagas</t>
  </si>
  <si>
    <r>
      <t xml:space="preserve">8.  </t>
    </r>
    <r>
      <rPr>
        <sz val="16"/>
        <rFont val="新細明體"/>
        <family val="1"/>
      </rPr>
      <t>按行業統計的主要指標</t>
    </r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</si>
  <si>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</si>
  <si>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</t>
    </r>
  </si>
  <si>
    <r>
      <t>Comércio a retalho em mercados municipais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>e tendinhas</t>
    </r>
  </si>
  <si>
    <t xml:space="preserve">       PRINCIPAIS DADOS ESTATÍSTICOS DE 2003 A 2004, SEGUNDO O RAMO DE ACTIVIDADE</t>
  </si>
  <si>
    <t>Comércio a retalho em mercados municipais e</t>
  </si>
  <si>
    <t>tendinhas</t>
  </si>
  <si>
    <r>
      <t xml:space="preserve"> bruto</t>
    </r>
    <r>
      <rPr>
        <vertAlign val="superscript"/>
        <sz val="12"/>
        <rFont val="Times New Roman"/>
        <family val="1"/>
      </rPr>
      <t>a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</si>
  <si>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MOP</t>
    </r>
  </si>
  <si>
    <t>ESTABELECIMENTOS</t>
  </si>
  <si>
    <t xml:space="preserve"> </t>
  </si>
  <si>
    <t>員工支出</t>
  </si>
  <si>
    <t>經營費用</t>
  </si>
  <si>
    <t>購入作出售貨物</t>
  </si>
  <si>
    <t>庫存變動</t>
  </si>
  <si>
    <t>營業額及</t>
  </si>
  <si>
    <t>增加值總額</t>
  </si>
  <si>
    <t>固定資本</t>
  </si>
  <si>
    <t>行業</t>
  </si>
  <si>
    <t>形成總額</t>
  </si>
  <si>
    <t>總數</t>
  </si>
  <si>
    <t>車輛及車用燃料銷售業</t>
  </si>
  <si>
    <t>機動車貿易</t>
  </si>
  <si>
    <t xml:space="preserve">Comércio de veículos automóveis </t>
  </si>
  <si>
    <t>機動車保養及維修</t>
  </si>
  <si>
    <t xml:space="preserve">Manutenção e reparação de veículos automóveis </t>
  </si>
  <si>
    <t>機動車零配件貿易</t>
  </si>
  <si>
    <t>Comércio de peças e acessórios para veículos automóveis</t>
  </si>
  <si>
    <t>摩托車及其零配件貿易、保養及維修</t>
  </si>
  <si>
    <t>Comércio, manutenção e reparação de motociclos, de suas peças e acessórios</t>
  </si>
  <si>
    <t>機動車用燃料零售</t>
  </si>
  <si>
    <t>Comércio a retalho de combustível para veículos a motor</t>
  </si>
  <si>
    <t>批發業</t>
  </si>
  <si>
    <t>批發貿易代理</t>
  </si>
  <si>
    <t xml:space="preserve">Agentes do comércio por grosso </t>
  </si>
  <si>
    <t>農產品、牲畜、糧食、飲品及草批發</t>
  </si>
  <si>
    <t>農產品及牲畜批發</t>
  </si>
  <si>
    <t>Comércio por grosso de produtos agrícolas brutos e  animais vivos</t>
  </si>
  <si>
    <t>糧食、飲品及草批發</t>
  </si>
  <si>
    <t>Comércio por grosso de produtos alimentares, bebidas e tabaco</t>
  </si>
  <si>
    <t>糧食、飲品及草以外的消費品批發</t>
  </si>
  <si>
    <t>Comércio por grosso de bens de consumo, excepto alimentares, bebidas e tabaco</t>
  </si>
  <si>
    <t>家居用紡織品、成衣及鞋類批發</t>
  </si>
  <si>
    <t>Comércio por grosso de têxteis, vestuário e calçado</t>
  </si>
  <si>
    <t>其他消費品批發</t>
  </si>
  <si>
    <t>Comércio por grosso de outros bens de consumo</t>
  </si>
  <si>
    <t>非農產品的半製成品、廢物及廢料批發</t>
  </si>
  <si>
    <t>Comércio por grosso de bens intermédios (não agrícolas), de desperdícios e de sucata</t>
  </si>
  <si>
    <t>固體、液體、氣體等燃料及其衍生產品批發</t>
  </si>
  <si>
    <t>Comércio por grosso de combustíveis sólidos, líquidos, gasosos e produtos derivados</t>
  </si>
  <si>
    <t>礦物及金屬批發</t>
  </si>
  <si>
    <t>Comércio por grosso de minérios e de metais</t>
  </si>
  <si>
    <t>木材、建築材料及潔具批發</t>
  </si>
  <si>
    <t>Comércio por grosso de madeira, materiais de construção e equipamento sanitário</t>
  </si>
  <si>
    <t>其他半製成品、廢物及廢料批發</t>
  </si>
  <si>
    <t>Comércio por grosso de outros produtos intermédios, de desperdícios e de sucatas</t>
  </si>
  <si>
    <t>機器及設備批發</t>
  </si>
  <si>
    <t>Comércio por grosso de máquinas e de equipamentos</t>
  </si>
  <si>
    <t>其他未列明物品批發</t>
  </si>
  <si>
    <t xml:space="preserve">Comércio por grosso, n.e. </t>
  </si>
  <si>
    <t>零售業</t>
  </si>
  <si>
    <t>在非專門店舖的零售</t>
  </si>
  <si>
    <t>Comércio a retalho em estabelecimentos não especializados</t>
  </si>
  <si>
    <t>Comércio a retalho em estabelecimentos não especializados, sem predominância de produtos alimentares, bebidas ou tabaco</t>
  </si>
  <si>
    <t>在專門店舖的糧食、飲品及草零售</t>
  </si>
  <si>
    <t>Comércio a retalho de produtos alimentares, bebidas e tabaco em estabelecimentos especializados</t>
  </si>
  <si>
    <t>Comércio a retalho de frutas e de produtos hortícolas</t>
  </si>
  <si>
    <t>Comércio a retalho de carne e de produtos à base de carne</t>
  </si>
  <si>
    <t>Comércio a retalho de produtos do mar secos</t>
  </si>
  <si>
    <t>在專門店舖內新貨物的其他零售</t>
  </si>
  <si>
    <t>Outro comércio a retalho de produtos novos em estabelecimentos especializados</t>
  </si>
  <si>
    <t>Comércio a retalho de produtos farmacêuticos em drogarias e farmácias ocidentais</t>
  </si>
  <si>
    <t>Comércio a retalho de produtos cosméticos, de beleza e de higiene</t>
  </si>
  <si>
    <t>Comércio a retalho de vestuário para adultos</t>
  </si>
  <si>
    <t>Comércio a retalho de calçado</t>
  </si>
  <si>
    <t>Comércio a retalho de electrodomésticos, aparelhos de rádio e televisão</t>
  </si>
  <si>
    <t>Comércio a retalho de mobiliário e artigos de iluminação</t>
  </si>
  <si>
    <t>Comércio a retalho de relógios e de artigos de ourivesaria</t>
  </si>
  <si>
    <t>Comércio a retalho de combustíveis para uso doméstico</t>
  </si>
  <si>
    <t>非在店舖內進行的零售</t>
  </si>
  <si>
    <t>Comércio a retalho não efectuado em estabelecimentos</t>
  </si>
  <si>
    <t>個人及家庭物品維修</t>
  </si>
  <si>
    <t xml:space="preserve">Reparação de bens pessoais e domésticos </t>
  </si>
  <si>
    <t>Reparação de electrodomésticos</t>
  </si>
  <si>
    <t>Reparação de bens pessoais e domésticos, n.e.</t>
  </si>
  <si>
    <t xml:space="preserve">Operating </t>
  </si>
  <si>
    <t>Change in</t>
  </si>
  <si>
    <t>Gross fixed</t>
  </si>
  <si>
    <t>expenses</t>
  </si>
  <si>
    <t>paid</t>
  </si>
  <si>
    <t>inventories</t>
  </si>
  <si>
    <t xml:space="preserve">     PRINCIPAIS DADOS ESTATÍSTICOS, SEGUNDO O RAMO DE ACTIVIDADE DOS ESTABELECIMENTOS</t>
  </si>
  <si>
    <t>在職員工</t>
  </si>
  <si>
    <t>有薪酬員工</t>
  </si>
  <si>
    <t>佣金支出</t>
  </si>
  <si>
    <t>Ramo de actividade</t>
  </si>
  <si>
    <t>Estabele-</t>
  </si>
  <si>
    <t>Pessoal ao</t>
  </si>
  <si>
    <t xml:space="preserve">Pessoal </t>
  </si>
  <si>
    <t>Despesas com</t>
  </si>
  <si>
    <t>Despesas de</t>
  </si>
  <si>
    <t>Compras de   mer-</t>
  </si>
  <si>
    <t xml:space="preserve"> Comissões</t>
  </si>
  <si>
    <t xml:space="preserve">Variação de </t>
  </si>
  <si>
    <t xml:space="preserve">Vendas e outras </t>
  </si>
  <si>
    <t>Valor acrescentado</t>
  </si>
  <si>
    <t xml:space="preserve">Formação bruta  </t>
  </si>
  <si>
    <t>serviço</t>
  </si>
  <si>
    <t>remunerado</t>
  </si>
  <si>
    <t>exploração</t>
  </si>
  <si>
    <t xml:space="preserve">cadorias para venda </t>
  </si>
  <si>
    <t xml:space="preserve"> pagas</t>
  </si>
  <si>
    <t>existências</t>
  </si>
  <si>
    <t xml:space="preserve"> bruto </t>
  </si>
  <si>
    <t>de capital fixo</t>
  </si>
  <si>
    <t>Total</t>
  </si>
  <si>
    <t>Comércio de veículos automóveis e seus combustíveis</t>
  </si>
  <si>
    <t>Comércio por grosso</t>
  </si>
  <si>
    <t>Comércio a retalho</t>
  </si>
  <si>
    <t>Comércio a retalho em supermercados</t>
  </si>
  <si>
    <t>在非專門店舖出售非糧食、飲品或草為主的零售</t>
  </si>
  <si>
    <t>Comércio a retalho dos produtos de comunicação</t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</si>
  <si>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   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MOP                   </t>
    </r>
  </si>
  <si>
    <r>
      <t>場所</t>
    </r>
    <r>
      <rPr>
        <vertAlign val="superscript"/>
        <sz val="14"/>
        <rFont val="Times New Roman"/>
        <family val="1"/>
      </rPr>
      <t>a</t>
    </r>
  </si>
  <si>
    <r>
      <t>cimentos</t>
    </r>
    <r>
      <rPr>
        <vertAlign val="superscript"/>
        <sz val="12"/>
        <rFont val="Times New Roman"/>
        <family val="1"/>
      </rPr>
      <t>a</t>
    </r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</si>
  <si>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</si>
  <si>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   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MOP                   </t>
    </r>
  </si>
  <si>
    <t>Establish-</t>
  </si>
  <si>
    <t>Sales and</t>
  </si>
  <si>
    <t>-</t>
  </si>
  <si>
    <t>o</t>
  </si>
  <si>
    <t xml:space="preserve">     PRINCIPAIS DADOS ESTATÍSTICOS DE 2003 A 2004, SEGUNDO O RAMO DE ACTIVIDADE DOS ESTABELECIMENTOS</t>
  </si>
  <si>
    <t>年</t>
  </si>
  <si>
    <t>Ano</t>
  </si>
  <si>
    <t>超級市場零售</t>
  </si>
  <si>
    <t>()</t>
  </si>
  <si>
    <t>括弧內數字為與前一年比較的變動百分比</t>
  </si>
  <si>
    <t>Números entre parênteses correspondem a percentagens que resultam da comparação entre os valores observados em 2003 e 2004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</si>
  <si>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</si>
  <si>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t>場所</t>
  </si>
  <si>
    <t xml:space="preserve">   </t>
  </si>
  <si>
    <t xml:space="preserve">            </t>
  </si>
  <si>
    <t>行業及在職員</t>
  </si>
  <si>
    <t>貨物</t>
  </si>
  <si>
    <t xml:space="preserve">     PRINCIPAIS DADOS ESTATÍSTICOS, SEGUNDO O RAMO DE ACTIVIDADE </t>
  </si>
  <si>
    <t xml:space="preserve">     DOS ESTABELECIMENTOS POR ESCALÕES DE PESSOAL AO SERVIÇO</t>
  </si>
  <si>
    <t>購入作出售</t>
  </si>
  <si>
    <t>工人數組別</t>
  </si>
  <si>
    <t xml:space="preserve">Ramo de actividade </t>
  </si>
  <si>
    <t>Despesas  com</t>
  </si>
  <si>
    <t>Valor acrescen-</t>
  </si>
  <si>
    <t xml:space="preserve">Formação bruta </t>
  </si>
  <si>
    <t xml:space="preserve">por  escalões de </t>
  </si>
  <si>
    <t xml:space="preserve">cadorias para </t>
  </si>
  <si>
    <t xml:space="preserve">tado bruto </t>
  </si>
  <si>
    <t>pessoal  ao serviço</t>
  </si>
  <si>
    <t xml:space="preserve">venda </t>
  </si>
  <si>
    <t xml:space="preserve"> &lt; 5</t>
  </si>
  <si>
    <t xml:space="preserve"> 5 - 9</t>
  </si>
  <si>
    <t xml:space="preserve"> 10 - 19</t>
  </si>
  <si>
    <r>
      <t>cimentos</t>
    </r>
    <r>
      <rPr>
        <vertAlign val="superscript"/>
        <sz val="12"/>
        <rFont val="Times New Roman"/>
        <family val="1"/>
      </rPr>
      <t>a</t>
    </r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</si>
  <si>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   N°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</si>
  <si>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   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MOP                   </t>
    </r>
  </si>
  <si>
    <r>
      <t>≧</t>
    </r>
    <r>
      <rPr>
        <sz val="14"/>
        <rFont val="Times New Roman"/>
        <family val="1"/>
      </rPr>
      <t>20</t>
    </r>
  </si>
  <si>
    <t>行業、</t>
  </si>
  <si>
    <t>營業額及其他收益組別</t>
  </si>
  <si>
    <t>Ramo de actividade por</t>
  </si>
  <si>
    <t xml:space="preserve">escalões de vendas e </t>
  </si>
  <si>
    <t>outras receitas</t>
  </si>
  <si>
    <t xml:space="preserve"> &lt; 500 000 </t>
  </si>
  <si>
    <t xml:space="preserve"> 500 000 - 999 999 </t>
  </si>
  <si>
    <t xml:space="preserve"> 1 000 000 - 4 999 999 </t>
  </si>
  <si>
    <t xml:space="preserve"> 5 000 000 - 9 999 999 </t>
  </si>
  <si>
    <r>
      <t>cimentos</t>
    </r>
    <r>
      <rPr>
        <vertAlign val="superscript"/>
        <sz val="12"/>
        <rFont val="Times New Roman"/>
        <family val="1"/>
      </rPr>
      <t>a</t>
    </r>
  </si>
  <si>
    <r>
      <t>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 xml:space="preserve">               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MOP                   </t>
    </r>
  </si>
  <si>
    <t xml:space="preserve">       PRINCIPAIS DADOS ESTATÍSTICOS, SEGUNDO O RAMO DE ACTIVIDADE DOS ESTABELECIMENTOS  POR ESCALÕES DE VENDAS E OUTRAS RECEITAS</t>
  </si>
  <si>
    <t>其他收益</t>
  </si>
  <si>
    <t>receitas</t>
  </si>
  <si>
    <t>receitas</t>
  </si>
  <si>
    <t xml:space="preserve">     PRINCIPAIS DADOS ESTATÍSTICOS, SEGUNDO O RAMO DE ACTIVIDADE</t>
  </si>
  <si>
    <t xml:space="preserve">    DOS ARRENDATÁRIOS DOS MERCADOS MUNICIPAIS</t>
  </si>
  <si>
    <t xml:space="preserve">      PRINCIPAIS DADOS ESTATÍSTICOS, SEGUNDO O RAMO DE ACTIVIDADE</t>
  </si>
  <si>
    <t xml:space="preserve">  DOS VENDEDORES NA RUA COM LUGAR FIXO</t>
  </si>
  <si>
    <r>
      <t>≧</t>
    </r>
    <r>
      <rPr>
        <b/>
        <sz val="14"/>
        <rFont val="Times New Roman"/>
        <family val="1"/>
      </rPr>
      <t>20</t>
    </r>
  </si>
  <si>
    <r>
      <t xml:space="preserve"> </t>
    </r>
    <r>
      <rPr>
        <b/>
        <sz val="12"/>
        <rFont val="新細明體"/>
        <family val="1"/>
      </rPr>
      <t>≧</t>
    </r>
    <r>
      <rPr>
        <b/>
        <sz val="12"/>
        <rFont val="Times New Roman"/>
        <family val="1"/>
      </rPr>
      <t xml:space="preserve"> 10 000 000 </t>
    </r>
  </si>
  <si>
    <r>
      <t xml:space="preserve"> </t>
    </r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10 000 000 </t>
    </r>
  </si>
  <si>
    <r>
      <t>≧</t>
    </r>
    <r>
      <rPr>
        <sz val="12"/>
        <rFont val="Times New Roman"/>
        <family val="1"/>
      </rPr>
      <t xml:space="preserve"> 5 000 000</t>
    </r>
  </si>
  <si>
    <r>
      <t>≧</t>
    </r>
    <r>
      <rPr>
        <b/>
        <sz val="12"/>
        <rFont val="Times New Roman"/>
        <family val="1"/>
      </rPr>
      <t xml:space="preserve"> 5 000 000</t>
    </r>
  </si>
  <si>
    <r>
      <t xml:space="preserve"> bruto</t>
    </r>
    <r>
      <rPr>
        <vertAlign val="superscript"/>
        <sz val="11"/>
        <rFont val="Times New Roman"/>
        <family val="1"/>
      </rPr>
      <t xml:space="preserve">a </t>
    </r>
  </si>
  <si>
    <r>
      <t>增加值總額</t>
    </r>
    <r>
      <rPr>
        <vertAlign val="superscript"/>
        <sz val="12"/>
        <rFont val="Times New Roman"/>
        <family val="1"/>
      </rPr>
      <t>a</t>
    </r>
  </si>
  <si>
    <r>
      <t>增加值總額</t>
    </r>
    <r>
      <rPr>
        <vertAlign val="superscript"/>
        <sz val="12"/>
        <rFont val="Times New Roman"/>
        <family val="1"/>
      </rPr>
      <t>a</t>
    </r>
  </si>
  <si>
    <r>
      <t xml:space="preserve"> bruto</t>
    </r>
    <r>
      <rPr>
        <vertAlign val="superscript"/>
        <sz val="11"/>
        <rFont val="Times New Roman"/>
        <family val="1"/>
      </rPr>
      <t>a</t>
    </r>
  </si>
  <si>
    <r>
      <t>增加值總額</t>
    </r>
    <r>
      <rPr>
        <vertAlign val="superscript"/>
        <sz val="12"/>
        <rFont val="Times New Roman"/>
        <family val="1"/>
      </rPr>
      <t>a</t>
    </r>
  </si>
  <si>
    <r>
      <t xml:space="preserve"> bruto</t>
    </r>
    <r>
      <rPr>
        <vertAlign val="superscript"/>
        <sz val="11"/>
        <rFont val="Times New Roman"/>
        <family val="1"/>
      </rPr>
      <t>a</t>
    </r>
  </si>
  <si>
    <r>
      <t>a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 xml:space="preserve">不包括庫存變動   </t>
    </r>
  </si>
  <si>
    <r>
      <t>a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 xml:space="preserve">不包括庫存變動   </t>
    </r>
  </si>
  <si>
    <t>Reparação de relógios,  artigos de joalharia, calçado e de outros artigos de couro</t>
  </si>
  <si>
    <r>
      <t>超級市場零售</t>
    </r>
    <r>
      <rPr>
        <sz val="12"/>
        <rFont val="Times New Roman"/>
        <family val="1"/>
      </rPr>
      <t xml:space="preserve"> </t>
    </r>
  </si>
  <si>
    <r>
      <t>水果及蔬菜零售</t>
    </r>
    <r>
      <rPr>
        <sz val="12"/>
        <rFont val="Times New Roman"/>
        <family val="1"/>
      </rPr>
      <t xml:space="preserve"> </t>
    </r>
  </si>
  <si>
    <r>
      <t>肉類及肉類製品零售</t>
    </r>
    <r>
      <rPr>
        <sz val="12"/>
        <rFont val="Times New Roman"/>
        <family val="1"/>
      </rPr>
      <t xml:space="preserve"> </t>
    </r>
  </si>
  <si>
    <r>
      <t>海味（乾海產）零售</t>
    </r>
    <r>
      <rPr>
        <sz val="12"/>
        <rFont val="Times New Roman"/>
        <family val="1"/>
      </rPr>
      <t xml:space="preserve"> </t>
    </r>
  </si>
  <si>
    <r>
      <t>藥店及西式藥房出售的藥劑產品零售</t>
    </r>
    <r>
      <rPr>
        <sz val="12"/>
        <rFont val="Times New Roman"/>
        <family val="1"/>
      </rPr>
      <t xml:space="preserve"> </t>
    </r>
  </si>
  <si>
    <r>
      <t>化妝、美容及衛生用品零售</t>
    </r>
    <r>
      <rPr>
        <sz val="12"/>
        <rFont val="Times New Roman"/>
        <family val="1"/>
      </rPr>
      <t xml:space="preserve"> </t>
    </r>
  </si>
  <si>
    <r>
      <t>成人服裝零售</t>
    </r>
    <r>
      <rPr>
        <sz val="12"/>
        <rFont val="Times New Roman"/>
        <family val="1"/>
      </rPr>
      <t xml:space="preserve"> </t>
    </r>
  </si>
  <si>
    <r>
      <t>鞋類零售</t>
    </r>
    <r>
      <rPr>
        <sz val="12"/>
        <rFont val="Times New Roman"/>
        <family val="1"/>
      </rPr>
      <t xml:space="preserve"> </t>
    </r>
  </si>
  <si>
    <r>
      <t>家庭電器、收音機及電視機零售</t>
    </r>
    <r>
      <rPr>
        <sz val="12"/>
        <rFont val="Times New Roman"/>
        <family val="1"/>
      </rPr>
      <t xml:space="preserve"> </t>
    </r>
  </si>
  <si>
    <r>
      <t>傢具及照明用品零售</t>
    </r>
    <r>
      <rPr>
        <sz val="12"/>
        <rFont val="Times New Roman"/>
        <family val="1"/>
      </rPr>
      <t xml:space="preserve"> </t>
    </r>
  </si>
  <si>
    <r>
      <t>鐘錶及金飾零售</t>
    </r>
    <r>
      <rPr>
        <sz val="12"/>
        <rFont val="Times New Roman"/>
        <family val="1"/>
      </rPr>
      <t xml:space="preserve"> </t>
    </r>
  </si>
  <si>
    <r>
      <t>家居用燃料零售</t>
    </r>
    <r>
      <rPr>
        <sz val="12"/>
        <rFont val="Times New Roman"/>
        <family val="1"/>
      </rPr>
      <t xml:space="preserve"> </t>
    </r>
  </si>
  <si>
    <r>
      <t>通訊用品的零售</t>
    </r>
    <r>
      <rPr>
        <sz val="12"/>
        <rFont val="Times New Roman"/>
        <family val="1"/>
      </rPr>
      <t xml:space="preserve"> </t>
    </r>
  </si>
  <si>
    <t>店舖內二手物品及非在店舖內進行的零售</t>
  </si>
  <si>
    <t xml:space="preserve">Comércio a retalho de artigos em segunda mão e de não efectuado em estabelecimentos </t>
  </si>
  <si>
    <r>
      <t>鐘錶、珠寶、鞋類及其他皮革製品維修</t>
    </r>
    <r>
      <rPr>
        <sz val="12"/>
        <rFont val="Times New Roman"/>
        <family val="1"/>
      </rPr>
      <t xml:space="preserve"> </t>
    </r>
  </si>
  <si>
    <r>
      <t>家庭電器維修</t>
    </r>
    <r>
      <rPr>
        <sz val="12"/>
        <rFont val="Times New Roman"/>
        <family val="1"/>
      </rPr>
      <t xml:space="preserve"> </t>
    </r>
  </si>
  <si>
    <r>
      <t>其他未列明個人及家庭物品維修</t>
    </r>
    <r>
      <rPr>
        <sz val="12"/>
        <rFont val="Times New Roman"/>
        <family val="1"/>
      </rPr>
      <t xml:space="preserve"> </t>
    </r>
  </si>
  <si>
    <r>
      <t>2.  2003</t>
    </r>
    <r>
      <rPr>
        <sz val="16"/>
        <rFont val="細明體"/>
        <family val="3"/>
      </rPr>
      <t>年至</t>
    </r>
    <r>
      <rPr>
        <sz val="16"/>
        <rFont val="Times New Roman"/>
        <family val="1"/>
      </rPr>
      <t>2004</t>
    </r>
    <r>
      <rPr>
        <sz val="16"/>
        <rFont val="細明體"/>
        <family val="3"/>
      </rPr>
      <t>年按行業統計的主要指標</t>
    </r>
  </si>
  <si>
    <r>
      <t>其中</t>
    </r>
    <r>
      <rPr>
        <sz val="12"/>
        <rFont val="Times New Roman"/>
        <family val="1"/>
      </rPr>
      <t xml:space="preserve"> alguns</t>
    </r>
    <r>
      <rPr>
        <sz val="12"/>
        <rFont val="新細明體"/>
        <family val="1"/>
      </rPr>
      <t>：</t>
    </r>
  </si>
  <si>
    <r>
      <t>水果及蔬菜零售</t>
    </r>
    <r>
      <rPr>
        <sz val="12"/>
        <rFont val="Times New Roman"/>
        <family val="1"/>
      </rPr>
      <t xml:space="preserve"> </t>
    </r>
  </si>
  <si>
    <t>店舖內二手物品及非在店舖內進行的零售</t>
  </si>
  <si>
    <t xml:space="preserve">Comércio a retalho de artigos em segunda mão e de não efectuado em estabelecimentos </t>
  </si>
  <si>
    <t>Reparação de relógios,  artigos de joalharia, calçado e de outros artigos de couro</t>
  </si>
  <si>
    <r>
      <t>其中</t>
    </r>
    <r>
      <rPr>
        <sz val="12"/>
        <rFont val="Times New Roman"/>
        <family val="1"/>
      </rPr>
      <t xml:space="preserve"> alguns</t>
    </r>
    <r>
      <rPr>
        <sz val="12"/>
        <rFont val="新細明體"/>
        <family val="1"/>
      </rPr>
      <t>：</t>
    </r>
  </si>
  <si>
    <r>
      <t>鐘錶、珠寶、鞋類及其他皮革製品維修</t>
    </r>
    <r>
      <rPr>
        <sz val="12"/>
        <rFont val="Times New Roman"/>
        <family val="1"/>
      </rPr>
      <t xml:space="preserve"> </t>
    </r>
  </si>
  <si>
    <r>
      <t>9.    2003</t>
    </r>
    <r>
      <rPr>
        <sz val="16"/>
        <rFont val="新細明體"/>
        <family val="1"/>
      </rPr>
      <t>年至</t>
    </r>
    <r>
      <rPr>
        <sz val="16"/>
        <rFont val="Times New Roman"/>
        <family val="1"/>
      </rPr>
      <t>2004</t>
    </r>
    <r>
      <rPr>
        <sz val="16"/>
        <rFont val="新細明體"/>
        <family val="1"/>
      </rPr>
      <t>年按行業統計的主要指標</t>
    </r>
  </si>
  <si>
    <r>
      <t>7.  2003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>2004</t>
    </r>
    <r>
      <rPr>
        <sz val="16"/>
        <rFont val="新細明體"/>
        <family val="1"/>
      </rPr>
      <t>年按行業統計的主要指標</t>
    </r>
  </si>
  <si>
    <r>
      <t xml:space="preserve">6.  </t>
    </r>
    <r>
      <rPr>
        <sz val="16"/>
        <rFont val="新細明體"/>
        <family val="1"/>
      </rPr>
      <t>按行業統計的主要指標</t>
    </r>
  </si>
  <si>
    <t xml:space="preserve">Comércio de veículos automóveis </t>
  </si>
  <si>
    <t>Comércio, manutenção e reparação de motociclos, de suas peças e acessórios</t>
  </si>
  <si>
    <t xml:space="preserve">Manutenção e reparação de veículos automóveis </t>
  </si>
  <si>
    <t>Comércio por grosso</t>
  </si>
  <si>
    <t>Comércio por grosso de produtos agrícolas brutos, animais vivos, produtos alimentares, bebidas e tabaco</t>
  </si>
  <si>
    <t>Comércio por grosso de produtos agrícolas brutos e  animais vivos</t>
  </si>
  <si>
    <t>Comércio por grosso de outros bens de consumo</t>
  </si>
  <si>
    <t>Comércio por grosso de produtos agrícolas brutos, animais vivos, produtos alimentares, bebidas e tabaco</t>
  </si>
  <si>
    <t>Comércio por grosso de produtos alimentares, bebidas e tabaco</t>
  </si>
  <si>
    <t>Comércio por grosso de bens de consumo, excepto alimentares, bebidas e tabaco</t>
  </si>
  <si>
    <t>Comércio por grosso de bens intermédios (não agrícolas), de desperdícios e de sucata</t>
  </si>
  <si>
    <t>Comércio por grosso de combustíveis sólidos, líquidos, gasosos e produtos derivados</t>
  </si>
  <si>
    <t>Comércio por grosso de madeira, materiais de construção e equipamento sanitário</t>
  </si>
  <si>
    <t>機器及設備批發</t>
  </si>
  <si>
    <t>木材、建築材料及潔具批發</t>
  </si>
  <si>
    <t>其他半製成品、廢物及廢料批發</t>
  </si>
  <si>
    <t>Comércio por grosso de outros produtos intermédios, de desperdícios e de sucatas</t>
  </si>
  <si>
    <t>Comércio por grosso de máquinas e de equipamentos</t>
  </si>
  <si>
    <t>Comércio a retalho de relógios e de artigos de ourivesaria</t>
  </si>
  <si>
    <t>Comércio a retalho de calçado</t>
  </si>
  <si>
    <t>Comércio a retalho de electrodomésticos, aparelhos de rádio e televisão</t>
  </si>
  <si>
    <r>
      <t>場所</t>
    </r>
    <r>
      <rPr>
        <vertAlign val="superscript"/>
        <sz val="10"/>
        <rFont val="Times New Roman"/>
        <family val="1"/>
      </rPr>
      <t>a</t>
    </r>
  </si>
  <si>
    <t>有薪酬員工</t>
  </si>
  <si>
    <t>其他收益</t>
  </si>
  <si>
    <r>
      <t>cimentos</t>
    </r>
    <r>
      <rPr>
        <vertAlign val="superscript"/>
        <sz val="8"/>
        <rFont val="Times New Roman"/>
        <family val="1"/>
      </rPr>
      <t>a</t>
    </r>
  </si>
  <si>
    <t>receitas</t>
  </si>
  <si>
    <t>-</t>
  </si>
  <si>
    <t>'-</t>
  </si>
  <si>
    <r>
      <t xml:space="preserve">1.  </t>
    </r>
    <r>
      <rPr>
        <sz val="16"/>
        <rFont val="新細明體"/>
        <family val="1"/>
      </rPr>
      <t>按主要行業統計的主要指標</t>
    </r>
  </si>
  <si>
    <t>a</t>
  </si>
  <si>
    <t>同行業多場所，會被組成一個場所統計。</t>
  </si>
  <si>
    <t>Se existir mais do que um estabelecimento no mesmo ramo de actividade económica, apenas se conta um para efeitos estatísticos.</t>
  </si>
  <si>
    <t xml:space="preserve"> pessoal</t>
  </si>
  <si>
    <t>pessoal</t>
  </si>
  <si>
    <r>
      <t xml:space="preserve">a   </t>
    </r>
    <r>
      <rPr>
        <sz val="8"/>
        <rFont val="細明體"/>
        <family val="3"/>
      </rPr>
      <t>同行業多場所，會被組成一個場所統計。</t>
    </r>
  </si>
  <si>
    <t xml:space="preserve">     Se existir mais do que um estabelecimento no mesmo ramo de actividade económica, apenas se conta um para efeitos estatísticos.</t>
  </si>
  <si>
    <t>pessoal</t>
  </si>
  <si>
    <r>
      <t xml:space="preserve">3. </t>
    </r>
    <r>
      <rPr>
        <sz val="16"/>
        <rFont val="新細明體"/>
        <family val="1"/>
      </rPr>
      <t>按主要行業及在職員工人數組別統計的主要指標</t>
    </r>
  </si>
  <si>
    <r>
      <t xml:space="preserve">4.  </t>
    </r>
    <r>
      <rPr>
        <sz val="16"/>
        <rFont val="新細明體"/>
        <family val="1"/>
      </rPr>
      <t>按主要行業、營業額及其他收益統計的主要指標</t>
    </r>
  </si>
  <si>
    <t>pessoal</t>
  </si>
  <si>
    <t xml:space="preserve"> pessoal</t>
  </si>
  <si>
    <r>
      <t xml:space="preserve">5. </t>
    </r>
    <r>
      <rPr>
        <sz val="16"/>
        <rFont val="新細明體"/>
        <family val="1"/>
      </rPr>
      <t>按主要行業及增加值總額統計的主要指標</t>
    </r>
  </si>
  <si>
    <t>pessoal</t>
  </si>
  <si>
    <t>pessoal</t>
  </si>
  <si>
    <t>other receipts</t>
  </si>
  <si>
    <t>-</t>
  </si>
  <si>
    <t>絕對數值為零</t>
  </si>
  <si>
    <r>
      <t xml:space="preserve">-   </t>
    </r>
    <r>
      <rPr>
        <sz val="8"/>
        <rFont val="細明體"/>
        <family val="3"/>
      </rPr>
      <t>絕對數值為零</t>
    </r>
  </si>
  <si>
    <r>
      <t xml:space="preserve">-   </t>
    </r>
    <r>
      <rPr>
        <sz val="8"/>
        <rFont val="細明體"/>
        <family val="3"/>
      </rPr>
      <t>絕對數值為零</t>
    </r>
  </si>
  <si>
    <r>
      <t xml:space="preserve">-  </t>
    </r>
    <r>
      <rPr>
        <sz val="10"/>
        <rFont val="細明體"/>
        <family val="3"/>
      </rPr>
      <t>絕對數值為零</t>
    </r>
  </si>
  <si>
    <r>
      <t xml:space="preserve">-  </t>
    </r>
    <r>
      <rPr>
        <sz val="10"/>
        <rFont val="新細明體"/>
        <family val="1"/>
      </rPr>
      <t>絕對數值為零</t>
    </r>
  </si>
  <si>
    <t>絕對數值為零</t>
  </si>
  <si>
    <t>Valor absoluto igual a zero</t>
  </si>
  <si>
    <r>
      <t>a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不包括庫存變動   </t>
    </r>
  </si>
  <si>
    <t xml:space="preserve">  Exclui-se a variação de existências</t>
  </si>
  <si>
    <t xml:space="preserve">    Valor absoluto igual a zero</t>
  </si>
  <si>
    <t xml:space="preserve">   Valor absoluto igual a zero</t>
  </si>
  <si>
    <r>
      <t>o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細明體"/>
        <family val="3"/>
      </rPr>
      <t>結果數字少於採用單位半數</t>
    </r>
  </si>
  <si>
    <t xml:space="preserve">  Resultado inferior a metade da unidade adoptada</t>
  </si>
  <si>
    <t>店舖</t>
  </si>
  <si>
    <r>
      <t xml:space="preserve">1. </t>
    </r>
    <r>
      <rPr>
        <sz val="12"/>
        <rFont val="新細明體"/>
        <family val="1"/>
      </rPr>
      <t>按主要行業統計的主要指標</t>
    </r>
  </si>
  <si>
    <t xml:space="preserve">    PRINCIPAIS DADOS ESTATÍSTICOS, SEGUNDO O RAMO DE ACTIVIDADE DOS ESTABELECIMENTOS</t>
  </si>
  <si>
    <t xml:space="preserve">    PRINCIPAL INDICATORS BY INDUSTRY </t>
  </si>
  <si>
    <t>ESTABLISHMENTS</t>
  </si>
  <si>
    <t>購入作出售</t>
  </si>
  <si>
    <r>
      <t>場所</t>
    </r>
    <r>
      <rPr>
        <vertAlign val="superscript"/>
        <sz val="9"/>
        <rFont val="Times New Roman"/>
        <family val="1"/>
      </rPr>
      <t>a</t>
    </r>
  </si>
  <si>
    <t>在職員工</t>
  </si>
  <si>
    <t>有薪酬員工</t>
  </si>
  <si>
    <t>貨物</t>
  </si>
  <si>
    <t>佣金支出</t>
  </si>
  <si>
    <t>Estabele-</t>
  </si>
  <si>
    <t>Pessoal ao</t>
  </si>
  <si>
    <t xml:space="preserve">Pessoal </t>
  </si>
  <si>
    <t>Despesas com</t>
  </si>
  <si>
    <t>Despesas de</t>
  </si>
  <si>
    <t xml:space="preserve">Compras de mer-  </t>
  </si>
  <si>
    <t xml:space="preserve"> Comissões</t>
  </si>
  <si>
    <t xml:space="preserve">Variação de </t>
  </si>
  <si>
    <t xml:space="preserve">Vendas e outras </t>
  </si>
  <si>
    <t>Valor acrescen-</t>
  </si>
  <si>
    <t xml:space="preserve">Formação </t>
  </si>
  <si>
    <t>Ramo de actividade</t>
  </si>
  <si>
    <t>serviço</t>
  </si>
  <si>
    <t>remunerado</t>
  </si>
  <si>
    <t xml:space="preserve"> pessoal</t>
  </si>
  <si>
    <t>exploração</t>
  </si>
  <si>
    <t>cadorias para venda</t>
  </si>
  <si>
    <t xml:space="preserve"> pagas</t>
  </si>
  <si>
    <t>existências</t>
  </si>
  <si>
    <t xml:space="preserve"> tado bruto </t>
  </si>
  <si>
    <t>bruta de capital fixo</t>
  </si>
  <si>
    <t>Industry</t>
  </si>
  <si>
    <t>Persons</t>
  </si>
  <si>
    <t>Paid</t>
  </si>
  <si>
    <t>Compensation</t>
  </si>
  <si>
    <t xml:space="preserve">Purchases of </t>
  </si>
  <si>
    <t xml:space="preserve">Commission </t>
  </si>
  <si>
    <t>Sales and</t>
  </si>
  <si>
    <t>Gross value</t>
  </si>
  <si>
    <r>
      <t>ments</t>
    </r>
    <r>
      <rPr>
        <vertAlign val="superscript"/>
        <sz val="8"/>
        <rFont val="Times New Roman"/>
        <family val="1"/>
      </rPr>
      <t>a</t>
    </r>
  </si>
  <si>
    <t>engaged</t>
  </si>
  <si>
    <t>employees</t>
  </si>
  <si>
    <t>of employees</t>
  </si>
  <si>
    <t>goods for sale</t>
  </si>
  <si>
    <t>added</t>
  </si>
  <si>
    <t>capital formation</t>
  </si>
  <si>
    <r>
      <t>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N°    No.</t>
    </r>
  </si>
  <si>
    <r>
      <t>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 xml:space="preserve">   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                </t>
    </r>
  </si>
  <si>
    <t>批發及零售業</t>
  </si>
  <si>
    <t xml:space="preserve">Comércio por grosso e a </t>
  </si>
  <si>
    <t>retalho</t>
  </si>
  <si>
    <t>Wholesale and retail trade</t>
  </si>
  <si>
    <t>Comércio de veículos automóveis e seu  combustíveis</t>
  </si>
  <si>
    <t>Sale of motor vehicles and automotive fuel</t>
  </si>
  <si>
    <t>批發業</t>
  </si>
  <si>
    <t>Comércio por grosso</t>
  </si>
  <si>
    <t xml:space="preserve">Wholesale trade </t>
  </si>
  <si>
    <t>零售業</t>
  </si>
  <si>
    <t>Comércio a retalho</t>
  </si>
  <si>
    <t>Retail trade</t>
  </si>
  <si>
    <t xml:space="preserve">For statistical purposes, when an enterprise has more than one establishments engaging in the same economic activity, they are counted as one statistical unit. </t>
  </si>
  <si>
    <r>
      <t xml:space="preserve">2. </t>
    </r>
    <r>
      <rPr>
        <sz val="12"/>
        <rFont val="細明體"/>
        <family val="3"/>
      </rPr>
      <t>二零零三年至二零零四年按主要行業統計的主要指標</t>
    </r>
  </si>
  <si>
    <t xml:space="preserve">    PRINCIPAIS DADOS ESTATÍSTICOS DE 2003 A 2004,  SEGUNDO O RAMO DE ACTIVIDADE PRINCIPAL DOS ESTABELECIMENTOS</t>
  </si>
  <si>
    <t>ESTABELECIMENTOS</t>
  </si>
  <si>
    <t xml:space="preserve">    PRINCIPAL INDICATORS BY INDUSTRY, 2003-2004</t>
  </si>
  <si>
    <t>ESTABLISHMENTS</t>
  </si>
  <si>
    <t xml:space="preserve">    </t>
  </si>
  <si>
    <t>購入作出售</t>
  </si>
  <si>
    <t>營業額及</t>
  </si>
  <si>
    <t>年</t>
  </si>
  <si>
    <t>行業</t>
  </si>
  <si>
    <t>Ano</t>
  </si>
  <si>
    <t>Year</t>
  </si>
  <si>
    <t>retalho</t>
  </si>
  <si>
    <t>車輛及車用燃料銷售業</t>
  </si>
  <si>
    <t>Comércio de veículos</t>
  </si>
  <si>
    <t xml:space="preserve"> automóveis e seus </t>
  </si>
  <si>
    <t>combustíveis</t>
  </si>
  <si>
    <t xml:space="preserve">Sale of motor vehicles </t>
  </si>
  <si>
    <t xml:space="preserve">and retail sale of </t>
  </si>
  <si>
    <t>automotive fuel</t>
  </si>
  <si>
    <t xml:space="preserve">Retail trade </t>
  </si>
  <si>
    <t xml:space="preserve"> </t>
  </si>
  <si>
    <t>()</t>
  </si>
  <si>
    <t>括弧內數字為與前一年比較的變動百分比</t>
  </si>
  <si>
    <t>Números entre parênteses correspondem a percentagens que resultam da comparação entre os valores observados em 2003 e 2004</t>
  </si>
  <si>
    <t>Figures in parentheses represent percentage changes over previous year</t>
  </si>
  <si>
    <r>
      <t xml:space="preserve">3. </t>
    </r>
    <r>
      <rPr>
        <sz val="10"/>
        <rFont val="新細明體"/>
        <family val="1"/>
      </rPr>
      <t>按主要行業及在職員工人數組別統計的主要指標</t>
    </r>
  </si>
  <si>
    <t xml:space="preserve">     PRINCIPAIS DADOS ESTATÍSTICOS, SEGUNDO O RAMO DE ACTIVIDADE DOS ESTABELECIMENTOS POR ESCALÕES DE PESSOAL AO SERVIÇO</t>
  </si>
  <si>
    <t>ESTABELECIMENTOS</t>
  </si>
  <si>
    <t xml:space="preserve">     PRINCIPAL INDICATORS BY INDUSTRY AND NUMBER OF PERSONS ENGAGED</t>
  </si>
  <si>
    <t>ESTABLISHMENTS</t>
  </si>
  <si>
    <t>營業額及</t>
  </si>
  <si>
    <t>行業及在職員工人數組別</t>
  </si>
  <si>
    <r>
      <t>場所</t>
    </r>
    <r>
      <rPr>
        <vertAlign val="superscript"/>
        <sz val="8"/>
        <rFont val="Times New Roman"/>
        <family val="1"/>
      </rPr>
      <t>a</t>
    </r>
  </si>
  <si>
    <t>在職員工</t>
  </si>
  <si>
    <t>有薪酬員工</t>
  </si>
  <si>
    <t>購入作出售貨物</t>
  </si>
  <si>
    <t>佣金支出</t>
  </si>
  <si>
    <t>其他收益</t>
  </si>
  <si>
    <t>Ramo de actividade por  es-</t>
  </si>
  <si>
    <t>Estabele-</t>
  </si>
  <si>
    <t>Pessoal ao</t>
  </si>
  <si>
    <t xml:space="preserve">Pessoal </t>
  </si>
  <si>
    <t>Despesas com</t>
  </si>
  <si>
    <t>Despesas de</t>
  </si>
  <si>
    <t xml:space="preserve">Compras de mer-  </t>
  </si>
  <si>
    <t xml:space="preserve"> Comissões</t>
  </si>
  <si>
    <t xml:space="preserve">Variação de </t>
  </si>
  <si>
    <t xml:space="preserve">Vendas e outras </t>
  </si>
  <si>
    <t>Valor acrescen-</t>
  </si>
  <si>
    <t xml:space="preserve">Formação </t>
  </si>
  <si>
    <t>calões de pessoal  ao serviço</t>
  </si>
  <si>
    <r>
      <t>cimentos</t>
    </r>
    <r>
      <rPr>
        <vertAlign val="superscript"/>
        <sz val="8"/>
        <rFont val="Times New Roman"/>
        <family val="1"/>
      </rPr>
      <t>a</t>
    </r>
  </si>
  <si>
    <t>serviço</t>
  </si>
  <si>
    <t>remunerado</t>
  </si>
  <si>
    <t xml:space="preserve"> pessoal</t>
  </si>
  <si>
    <t>exploração</t>
  </si>
  <si>
    <t>cadorias para venda</t>
  </si>
  <si>
    <t xml:space="preserve"> pagas</t>
  </si>
  <si>
    <t>existências</t>
  </si>
  <si>
    <t>receitas</t>
  </si>
  <si>
    <t xml:space="preserve"> tado bruto </t>
  </si>
  <si>
    <t>bruta de capital fixo</t>
  </si>
  <si>
    <t xml:space="preserve">Industry and number </t>
  </si>
  <si>
    <t>Persons</t>
  </si>
  <si>
    <t>Paid</t>
  </si>
  <si>
    <t>Compensation</t>
  </si>
  <si>
    <t xml:space="preserve">Purchases of </t>
  </si>
  <si>
    <t xml:space="preserve">Commission </t>
  </si>
  <si>
    <t>Gross value</t>
  </si>
  <si>
    <t>of persons engaged</t>
  </si>
  <si>
    <r>
      <t>ments</t>
    </r>
    <r>
      <rPr>
        <vertAlign val="superscript"/>
        <sz val="8"/>
        <rFont val="Times New Roman"/>
        <family val="1"/>
      </rPr>
      <t>a</t>
    </r>
  </si>
  <si>
    <t>engaged</t>
  </si>
  <si>
    <t>employees</t>
  </si>
  <si>
    <t>of employees</t>
  </si>
  <si>
    <t>goods for sale</t>
  </si>
  <si>
    <t>other receipts</t>
  </si>
  <si>
    <t>added</t>
  </si>
  <si>
    <t>capital formation</t>
  </si>
  <si>
    <t xml:space="preserve"> </t>
  </si>
  <si>
    <t>批發及零售業</t>
  </si>
  <si>
    <t xml:space="preserve">Comércio por grosso e a </t>
  </si>
  <si>
    <t>retalho</t>
  </si>
  <si>
    <t>Wholesale and retail trade</t>
  </si>
  <si>
    <t xml:space="preserve"> &lt; 5</t>
  </si>
  <si>
    <t xml:space="preserve"> 5 - 9</t>
  </si>
  <si>
    <t xml:space="preserve"> 10 - 19</t>
  </si>
  <si>
    <r>
      <t>≧</t>
    </r>
    <r>
      <rPr>
        <b/>
        <sz val="9"/>
        <rFont val="Times New Roman"/>
        <family val="1"/>
      </rPr>
      <t>20</t>
    </r>
  </si>
  <si>
    <t>Comércio de veículos automóveis e seu combustíveis</t>
  </si>
  <si>
    <r>
      <t>≧</t>
    </r>
    <r>
      <rPr>
        <sz val="9"/>
        <rFont val="Times New Roman"/>
        <family val="1"/>
      </rPr>
      <t>20</t>
    </r>
  </si>
  <si>
    <t>Wholesale trade</t>
  </si>
  <si>
    <t>Retail trade</t>
  </si>
  <si>
    <r>
      <t xml:space="preserve">a      </t>
    </r>
    <r>
      <rPr>
        <sz val="8"/>
        <rFont val="細明體"/>
        <family val="3"/>
      </rPr>
      <t>同行業多場所，會被組成一個場所統計。</t>
    </r>
  </si>
  <si>
    <t xml:space="preserve">        Se existir mais do que um estabelecimento no mesmo ramo de actividade económica, apenas se conta um para efeitos estatísticos.</t>
  </si>
  <si>
    <t xml:space="preserve">        For statistical purposes, when an enterprise has more than one establishments engaging in the same economic activity, they are counted as one statistical unit. </t>
  </si>
  <si>
    <r>
      <t xml:space="preserve">4.  </t>
    </r>
    <r>
      <rPr>
        <sz val="10"/>
        <rFont val="新細明體"/>
        <family val="1"/>
      </rPr>
      <t>按主要行業、營業額及其他收益統計的主要指標</t>
    </r>
  </si>
  <si>
    <t xml:space="preserve">      PRINCIPAIS DADOS ESTATÍSTICOS, SEGUNDO O RAMO DE ACTIVIDADE DOS ESTABELECIMENTOS  POR ESCALÕES DE VENDAS E OUTRAS RECEITAS</t>
  </si>
  <si>
    <t xml:space="preserve">      PRINCIPAL INDICATORS BY INDUSTRY AND SALES AND OTHER RECEIPTS</t>
  </si>
  <si>
    <t>ESTABLISHMENTS</t>
  </si>
  <si>
    <t xml:space="preserve">  </t>
  </si>
  <si>
    <t>Ramo de actividade por</t>
  </si>
  <si>
    <t xml:space="preserve"> Comissões</t>
  </si>
  <si>
    <t xml:space="preserve">escalões de vendas e </t>
  </si>
  <si>
    <t>outras receitas</t>
  </si>
  <si>
    <t xml:space="preserve">Industry by groups of </t>
  </si>
  <si>
    <t xml:space="preserve">sales and other receipts </t>
  </si>
  <si>
    <t xml:space="preserve"> &lt; 500 000 </t>
  </si>
  <si>
    <t xml:space="preserve"> 500 000 - 999 999 </t>
  </si>
  <si>
    <t xml:space="preserve"> 1 000 000 - 4 999 999 </t>
  </si>
  <si>
    <t xml:space="preserve"> 5 000 000 - 9 999 999 </t>
  </si>
  <si>
    <r>
      <t xml:space="preserve"> </t>
    </r>
    <r>
      <rPr>
        <sz val="9"/>
        <rFont val="新細明體"/>
        <family val="1"/>
      </rPr>
      <t>≧</t>
    </r>
    <r>
      <rPr>
        <sz val="9"/>
        <rFont val="Times New Roman"/>
        <family val="1"/>
      </rPr>
      <t xml:space="preserve"> 10 000 000 </t>
    </r>
  </si>
  <si>
    <t>Comércio de veículos automóveis e seus combustíveis</t>
  </si>
  <si>
    <t>Sale of motor vehicles and retail sale of automotive fuel</t>
  </si>
  <si>
    <r>
      <t xml:space="preserve">5. </t>
    </r>
    <r>
      <rPr>
        <sz val="10"/>
        <rFont val="新細明體"/>
        <family val="1"/>
      </rPr>
      <t>按主要行業及增加值總額統計的主要指標</t>
    </r>
  </si>
  <si>
    <t xml:space="preserve">     PRINCIPAIS DADOS ESTATÍSTICOS, SEGUNDO O RAMO DE ACTIVIDADE DOS ESTABELECIMENTOS POR ESCALÕES DE VALOR ACRESCENTADO BRUTO</t>
  </si>
  <si>
    <t>ESTABELECIMENTOS</t>
  </si>
  <si>
    <t xml:space="preserve">     PRINCIPAL INDICATORS BY INDUSTRY AND GROSS VALUE ADDED</t>
  </si>
  <si>
    <t>ESTABLISHMENTS</t>
  </si>
  <si>
    <t xml:space="preserve">  </t>
  </si>
  <si>
    <t>行業</t>
  </si>
  <si>
    <t>購入作出售</t>
  </si>
  <si>
    <t>營業額及</t>
  </si>
  <si>
    <t>及增加值總額組別</t>
  </si>
  <si>
    <r>
      <t>場所</t>
    </r>
    <r>
      <rPr>
        <vertAlign val="superscript"/>
        <sz val="8"/>
        <rFont val="Times New Roman"/>
        <family val="1"/>
      </rPr>
      <t>a</t>
    </r>
  </si>
  <si>
    <t>在職員工</t>
  </si>
  <si>
    <t>有薪酬員工</t>
  </si>
  <si>
    <t>貨物</t>
  </si>
  <si>
    <t>佣金支出</t>
  </si>
  <si>
    <t>其他收益</t>
  </si>
  <si>
    <t>Ramo de actividade por escalões</t>
  </si>
  <si>
    <t>Estabele-</t>
  </si>
  <si>
    <t>Pessoal ao</t>
  </si>
  <si>
    <t xml:space="preserve">Pessoal </t>
  </si>
  <si>
    <t>Despesas com</t>
  </si>
  <si>
    <t>Despesas de</t>
  </si>
  <si>
    <t xml:space="preserve">Compras de mer-  </t>
  </si>
  <si>
    <t xml:space="preserve"> Comissões</t>
  </si>
  <si>
    <t xml:space="preserve">Variação de </t>
  </si>
  <si>
    <t xml:space="preserve">Vendas e outras </t>
  </si>
  <si>
    <t>Valor acrescen-</t>
  </si>
  <si>
    <t xml:space="preserve">Formação </t>
  </si>
  <si>
    <t xml:space="preserve"> de valor acrescentado bruto</t>
  </si>
  <si>
    <r>
      <t>cimentos</t>
    </r>
    <r>
      <rPr>
        <vertAlign val="superscript"/>
        <sz val="8"/>
        <rFont val="Times New Roman"/>
        <family val="1"/>
      </rPr>
      <t>a</t>
    </r>
  </si>
  <si>
    <t>serviço</t>
  </si>
  <si>
    <t>remunerado</t>
  </si>
  <si>
    <t xml:space="preserve"> pessoal</t>
  </si>
  <si>
    <t>exploração</t>
  </si>
  <si>
    <t>cadorias para venda</t>
  </si>
  <si>
    <t xml:space="preserve"> pagas</t>
  </si>
  <si>
    <t>existências</t>
  </si>
  <si>
    <t>receitas</t>
  </si>
  <si>
    <t xml:space="preserve"> tado bruto </t>
  </si>
  <si>
    <t>bruta de capital fixo</t>
  </si>
  <si>
    <t xml:space="preserve">Industry by groups of </t>
  </si>
  <si>
    <t>Persons</t>
  </si>
  <si>
    <t>Paid</t>
  </si>
  <si>
    <t>Compensation</t>
  </si>
  <si>
    <t xml:space="preserve">Purchases of </t>
  </si>
  <si>
    <t xml:space="preserve">Commission </t>
  </si>
  <si>
    <t>Gross value</t>
  </si>
  <si>
    <r>
      <t>gross value added</t>
    </r>
    <r>
      <rPr>
        <sz val="8"/>
        <rFont val="新細明體"/>
        <family val="1"/>
      </rPr>
      <t xml:space="preserve"> </t>
    </r>
  </si>
  <si>
    <r>
      <t>ments</t>
    </r>
    <r>
      <rPr>
        <vertAlign val="superscript"/>
        <sz val="8"/>
        <rFont val="Times New Roman"/>
        <family val="1"/>
      </rPr>
      <t>a</t>
    </r>
  </si>
  <si>
    <t>engaged</t>
  </si>
  <si>
    <t>employees</t>
  </si>
  <si>
    <t>of employees</t>
  </si>
  <si>
    <t>goods for sale</t>
  </si>
  <si>
    <t>other receipts</t>
  </si>
  <si>
    <t>added</t>
  </si>
  <si>
    <t>capital formation</t>
  </si>
  <si>
    <r>
      <t>數目</t>
    </r>
    <r>
      <rPr>
        <sz val="8"/>
        <rFont val="Times New Roman"/>
        <family val="1"/>
      </rPr>
      <t xml:space="preserve">        Nº         No.</t>
    </r>
  </si>
  <si>
    <t xml:space="preserve"> &lt; 100 000</t>
  </si>
  <si>
    <t>100 000 - 499 999</t>
  </si>
  <si>
    <t>1 000 000 - 1 999 999</t>
  </si>
  <si>
    <t>2 000 000 - 4 999 999</t>
  </si>
  <si>
    <r>
      <t>≧</t>
    </r>
    <r>
      <rPr>
        <b/>
        <sz val="9"/>
        <rFont val="Times New Roman"/>
        <family val="1"/>
      </rPr>
      <t xml:space="preserve"> 5 000 000</t>
    </r>
  </si>
  <si>
    <r>
      <t>≧</t>
    </r>
    <r>
      <rPr>
        <sz val="9"/>
        <rFont val="Times New Roman"/>
        <family val="1"/>
      </rPr>
      <t xml:space="preserve"> 5 000 000</t>
    </r>
  </si>
  <si>
    <r>
      <t>6.  2003</t>
    </r>
    <r>
      <rPr>
        <sz val="10"/>
        <rFont val="新細明體"/>
        <family val="1"/>
      </rPr>
      <t>至</t>
    </r>
    <r>
      <rPr>
        <sz val="10"/>
        <rFont val="Times New Roman"/>
        <family val="1"/>
      </rPr>
      <t>2004</t>
    </r>
    <r>
      <rPr>
        <sz val="10"/>
        <rFont val="新細明體"/>
        <family val="1"/>
      </rPr>
      <t>年按街市攤檔及固定街檔統計的主要指標</t>
    </r>
  </si>
  <si>
    <t xml:space="preserve">       PRINCIPAIS DADOS ESTATÍSTICOS DE 2003 A 2004, SEGUNDO OS ARRENDATÁRIOS DOS MERCADOS MUNICIPAIS E VENDEDORES NA RUA COM LUGAR FIXO</t>
  </si>
  <si>
    <t>街市攤檔及固定街檔</t>
  </si>
  <si>
    <t xml:space="preserve">       PRINCIPAL INDICATORS OF MARKET STALLS AND FIXED STALLS ON THE STREET BY INDUSTRY, 2003-2004</t>
  </si>
  <si>
    <t>ARRENDATÁRIOS DOS MERCADOS MUNICIPAIS</t>
  </si>
</sst>
</file>

<file path=xl/styles.xml><?xml version="1.0" encoding="utf-8"?>
<styleSheet xmlns="http://schemas.openxmlformats.org/spreadsheetml/2006/main">
  <numFmts count="31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\ ###\ ##0;\-#\ ###\ ##0;&quot;-&quot;;&quot;-&quot;"/>
    <numFmt numFmtId="183" formatCode="###\ ###\ ###;\-###\ ###\ ###;\-"/>
    <numFmt numFmtId="184" formatCode="0_ "/>
    <numFmt numFmtId="185" formatCode="###\ ###\ ###;\-###\ ###\ ###;..;&quot;-&quot;"/>
    <numFmt numFmtId="186" formatCode="\(\+0\);\(\-0\);\(\-\);\(@\)"/>
    <numFmt numFmtId="187" formatCode="###\ ###\ ##;\-###\ ###\ ###;.."/>
    <numFmt numFmtId="188" formatCode="###\ ###\ ##;\-###\ ###\ ###;\-"/>
    <numFmt numFmtId="189" formatCode="###\ ###\ ##;\-###\ ###\ ###;..;&quot;-&quot;"/>
    <numFmt numFmtId="190" formatCode="###\ ###\ ##;\-###\ ###\ ###;&quot;-&quot;;&quot;-&quot;"/>
    <numFmt numFmtId="191" formatCode="###\ ###\ ###"/>
    <numFmt numFmtId="192" formatCode="#\ ###\ ##0;\-#\ ###\ ##0;&quot;&quot;;&quot;&quot;"/>
    <numFmt numFmtId="193" formatCode="###\ ###\ ###;\-###\ ###\ ###;&quot;-&quot;;&quot;-&quot;"/>
    <numFmt numFmtId="194" formatCode="###\ ###\ ###;\-###\ ###\ ###;..;\-"/>
  </numFmts>
  <fonts count="58">
    <font>
      <sz val="12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細明體"/>
      <family val="3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6"/>
      <name val="新細明體"/>
      <family val="1"/>
    </font>
    <font>
      <sz val="12"/>
      <name val="Chn FMing S5"/>
      <family val="2"/>
    </font>
    <font>
      <sz val="8"/>
      <name val="Times New Roman"/>
      <family val="1"/>
    </font>
    <font>
      <sz val="6"/>
      <name val="Chn FMing S5"/>
      <family val="2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name val="Chn FMing S5"/>
      <family val="2"/>
    </font>
    <font>
      <b/>
      <sz val="16"/>
      <name val="Chn FMing S5"/>
      <family val="2"/>
    </font>
    <font>
      <b/>
      <sz val="14"/>
      <name val="新細明體"/>
      <family val="1"/>
    </font>
    <font>
      <sz val="14"/>
      <name val="Chn FMing S5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1"/>
      <name val="Times New Roman"/>
      <family val="1"/>
    </font>
    <font>
      <b/>
      <sz val="10"/>
      <name val="Chn FMing S5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新細明體"/>
      <family val="1"/>
    </font>
    <font>
      <i/>
      <sz val="11"/>
      <name val="Times New Roman"/>
      <family val="1"/>
    </font>
    <font>
      <b/>
      <sz val="11"/>
      <name val="新細明體"/>
      <family val="1"/>
    </font>
    <font>
      <sz val="8"/>
      <name val="細明體"/>
      <family val="3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2"/>
      <name val="標楷體"/>
      <family val="4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Chn FMing S5"/>
      <family val="2"/>
    </font>
    <font>
      <b/>
      <sz val="8"/>
      <name val="新細明體"/>
      <family val="1"/>
    </font>
    <font>
      <sz val="8"/>
      <name val="Chn FMing S5"/>
      <family val="2"/>
    </font>
    <font>
      <vertAlign val="superscript"/>
      <sz val="8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/>
    </xf>
    <xf numFmtId="183" fontId="7" fillId="0" borderId="0" xfId="0" applyNumberFormat="1" applyFont="1" applyFill="1" applyBorder="1" applyAlignment="1">
      <alignment horizontal="right" vertical="top"/>
    </xf>
    <xf numFmtId="0" fontId="9" fillId="0" borderId="15" xfId="0" applyFont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 wrapText="1"/>
    </xf>
    <xf numFmtId="183" fontId="6" fillId="0" borderId="16" xfId="0" applyNumberFormat="1" applyFont="1" applyFill="1" applyBorder="1" applyAlignment="1">
      <alignment horizontal="right" vertical="top"/>
    </xf>
    <xf numFmtId="183" fontId="6" fillId="0" borderId="15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83" fontId="6" fillId="0" borderId="0" xfId="0" applyNumberFormat="1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4" fontId="6" fillId="0" borderId="4" xfId="0" applyNumberFormat="1" applyFont="1" applyFill="1" applyBorder="1" applyAlignment="1">
      <alignment horizontal="center"/>
    </xf>
    <xf numFmtId="184" fontId="6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/>
    </xf>
    <xf numFmtId="184" fontId="15" fillId="0" borderId="12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86" fontId="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wrapText="1"/>
    </xf>
    <xf numFmtId="0" fontId="16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184" fontId="15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center"/>
    </xf>
    <xf numFmtId="187" fontId="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justify" vertical="center"/>
    </xf>
    <xf numFmtId="184" fontId="1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184" fontId="9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5" fillId="0" borderId="0" xfId="0" applyFont="1" applyFill="1" applyAlignment="1">
      <alignment horizontal="justify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8" fillId="0" borderId="15" xfId="0" applyFont="1" applyFill="1" applyBorder="1" applyAlignment="1">
      <alignment vertical="top"/>
    </xf>
    <xf numFmtId="191" fontId="2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7" fillId="0" borderId="0" xfId="0" applyFont="1" applyFill="1" applyAlignment="1">
      <alignment horizontal="right" vertical="top"/>
    </xf>
    <xf numFmtId="0" fontId="29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center"/>
    </xf>
    <xf numFmtId="0" fontId="25" fillId="0" borderId="20" xfId="0" applyFont="1" applyFill="1" applyBorder="1" applyAlignment="1">
      <alignment/>
    </xf>
    <xf numFmtId="191" fontId="11" fillId="0" borderId="16" xfId="0" applyNumberFormat="1" applyFont="1" applyFill="1" applyBorder="1" applyAlignment="1">
      <alignment horizontal="right" vertical="top"/>
    </xf>
    <xf numFmtId="191" fontId="11" fillId="0" borderId="15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192" fontId="6" fillId="0" borderId="6" xfId="0" applyNumberFormat="1" applyFont="1" applyBorder="1" applyAlignment="1">
      <alignment horizontal="right" vertical="top"/>
    </xf>
    <xf numFmtId="192" fontId="6" fillId="0" borderId="0" xfId="0" applyNumberFormat="1" applyFont="1" applyAlignment="1">
      <alignment horizontal="right" vertical="top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horizontal="justify" vertical="center"/>
    </xf>
    <xf numFmtId="0" fontId="11" fillId="0" borderId="16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3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85" fontId="9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182" fontId="36" fillId="0" borderId="6" xfId="0" applyNumberFormat="1" applyFont="1" applyFill="1" applyBorder="1" applyAlignment="1">
      <alignment horizontal="right" vertical="top"/>
    </xf>
    <xf numFmtId="182" fontId="36" fillId="0" borderId="0" xfId="0" applyNumberFormat="1" applyFont="1" applyFill="1" applyAlignment="1">
      <alignment horizontal="right" vertical="top"/>
    </xf>
    <xf numFmtId="182" fontId="9" fillId="0" borderId="6" xfId="0" applyNumberFormat="1" applyFont="1" applyFill="1" applyBorder="1" applyAlignment="1">
      <alignment horizontal="right" vertical="top"/>
    </xf>
    <xf numFmtId="182" fontId="9" fillId="0" borderId="0" xfId="0" applyNumberFormat="1" applyFont="1" applyFill="1" applyAlignment="1">
      <alignment horizontal="right" vertical="top"/>
    </xf>
    <xf numFmtId="182" fontId="9" fillId="0" borderId="0" xfId="0" applyNumberFormat="1" applyFont="1" applyFill="1" applyBorder="1" applyAlignment="1">
      <alignment horizontal="right" vertical="top"/>
    </xf>
    <xf numFmtId="191" fontId="9" fillId="0" borderId="16" xfId="0" applyNumberFormat="1" applyFont="1" applyFill="1" applyBorder="1" applyAlignment="1">
      <alignment horizontal="right" vertical="top"/>
    </xf>
    <xf numFmtId="191" fontId="9" fillId="0" borderId="15" xfId="0" applyNumberFormat="1" applyFont="1" applyFill="1" applyBorder="1" applyAlignment="1">
      <alignment horizontal="right" vertical="top"/>
    </xf>
    <xf numFmtId="182" fontId="36" fillId="0" borderId="0" xfId="0" applyNumberFormat="1" applyFont="1" applyFill="1" applyBorder="1" applyAlignment="1">
      <alignment horizontal="right" vertical="top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39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36" fillId="0" borderId="6" xfId="0" applyNumberFormat="1" applyFont="1" applyBorder="1" applyAlignment="1">
      <alignment horizontal="right" vertical="top"/>
    </xf>
    <xf numFmtId="182" fontId="36" fillId="0" borderId="0" xfId="0" applyNumberFormat="1" applyFont="1" applyAlignment="1">
      <alignment horizontal="right" vertical="top"/>
    </xf>
    <xf numFmtId="182" fontId="9" fillId="0" borderId="6" xfId="0" applyNumberFormat="1" applyFont="1" applyBorder="1" applyAlignment="1">
      <alignment horizontal="right" vertical="top"/>
    </xf>
    <xf numFmtId="182" fontId="9" fillId="0" borderId="0" xfId="0" applyNumberFormat="1" applyFont="1" applyAlignment="1">
      <alignment horizontal="right" vertical="top"/>
    </xf>
    <xf numFmtId="182" fontId="37" fillId="0" borderId="6" xfId="0" applyNumberFormat="1" applyFont="1" applyBorder="1" applyAlignment="1">
      <alignment horizontal="right" vertical="top"/>
    </xf>
    <xf numFmtId="182" fontId="37" fillId="0" borderId="0" xfId="0" applyNumberFormat="1" applyFont="1" applyAlignment="1">
      <alignment horizontal="right" vertical="top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23" fillId="0" borderId="0" xfId="0" applyFont="1" applyBorder="1" applyAlignment="1">
      <alignment/>
    </xf>
    <xf numFmtId="0" fontId="17" fillId="0" borderId="0" xfId="0" applyFont="1" applyAlignment="1">
      <alignment horizontal="justify" vertical="top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5" xfId="0" applyFont="1" applyFill="1" applyBorder="1" applyAlignment="1">
      <alignment horizontal="justify" vertical="top" wrapText="1"/>
    </xf>
    <xf numFmtId="182" fontId="37" fillId="0" borderId="6" xfId="0" applyNumberFormat="1" applyFont="1" applyFill="1" applyBorder="1" applyAlignment="1">
      <alignment horizontal="right" vertical="top"/>
    </xf>
    <xf numFmtId="182" fontId="37" fillId="0" borderId="0" xfId="0" applyNumberFormat="1" applyFont="1" applyFill="1" applyBorder="1" applyAlignment="1">
      <alignment horizontal="right" vertical="top"/>
    </xf>
    <xf numFmtId="190" fontId="9" fillId="0" borderId="0" xfId="0" applyNumberFormat="1" applyFont="1" applyFill="1" applyAlignment="1">
      <alignment horizontal="right" vertical="center"/>
    </xf>
    <xf numFmtId="183" fontId="36" fillId="0" borderId="6" xfId="0" applyNumberFormat="1" applyFont="1" applyFill="1" applyBorder="1" applyAlignment="1">
      <alignment horizontal="right" vertical="top"/>
    </xf>
    <xf numFmtId="183" fontId="36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justify" vertical="center" wrapText="1"/>
    </xf>
    <xf numFmtId="0" fontId="41" fillId="0" borderId="17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top" wrapText="1"/>
    </xf>
    <xf numFmtId="194" fontId="42" fillId="0" borderId="6" xfId="0" applyNumberFormat="1" applyFont="1" applyBorder="1" applyAlignment="1">
      <alignment horizontal="right" vertical="top"/>
    </xf>
    <xf numFmtId="194" fontId="42" fillId="0" borderId="0" xfId="0" applyNumberFormat="1" applyFont="1" applyBorder="1" applyAlignment="1">
      <alignment horizontal="right" vertical="top"/>
    </xf>
    <xf numFmtId="193" fontId="42" fillId="0" borderId="0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center" vertical="top"/>
    </xf>
    <xf numFmtId="186" fontId="42" fillId="0" borderId="6" xfId="0" applyNumberFormat="1" applyFont="1" applyBorder="1" applyAlignment="1">
      <alignment horizontal="right" vertical="top"/>
    </xf>
    <xf numFmtId="186" fontId="42" fillId="0" borderId="0" xfId="0" applyNumberFormat="1" applyFont="1" applyBorder="1" applyAlignment="1">
      <alignment horizontal="right" vertical="top"/>
    </xf>
    <xf numFmtId="194" fontId="43" fillId="0" borderId="6" xfId="0" applyNumberFormat="1" applyFont="1" applyBorder="1" applyAlignment="1">
      <alignment horizontal="right" vertical="top"/>
    </xf>
    <xf numFmtId="194" fontId="43" fillId="0" borderId="0" xfId="0" applyNumberFormat="1" applyFont="1" applyBorder="1" applyAlignment="1">
      <alignment horizontal="right" vertical="top"/>
    </xf>
    <xf numFmtId="193" fontId="43" fillId="0" borderId="6" xfId="0" applyNumberFormat="1" applyFont="1" applyBorder="1" applyAlignment="1">
      <alignment horizontal="right" vertical="top"/>
    </xf>
    <xf numFmtId="193" fontId="43" fillId="0" borderId="0" xfId="0" applyNumberFormat="1" applyFont="1" applyBorder="1" applyAlignment="1">
      <alignment horizontal="right" vertical="top"/>
    </xf>
    <xf numFmtId="186" fontId="43" fillId="0" borderId="6" xfId="0" applyNumberFormat="1" applyFont="1" applyBorder="1" applyAlignment="1">
      <alignment horizontal="right" vertical="top"/>
    </xf>
    <xf numFmtId="186" fontId="43" fillId="0" borderId="0" xfId="0" applyNumberFormat="1" applyFont="1" applyBorder="1" applyAlignment="1">
      <alignment horizontal="right" vertical="top"/>
    </xf>
    <xf numFmtId="194" fontId="15" fillId="0" borderId="6" xfId="0" applyNumberFormat="1" applyFont="1" applyBorder="1" applyAlignment="1">
      <alignment horizontal="right" vertical="top"/>
    </xf>
    <xf numFmtId="194" fontId="15" fillId="0" borderId="0" xfId="0" applyNumberFormat="1" applyFont="1" applyBorder="1" applyAlignment="1">
      <alignment horizontal="right" vertical="top"/>
    </xf>
    <xf numFmtId="193" fontId="15" fillId="0" borderId="6" xfId="0" applyNumberFormat="1" applyFont="1" applyBorder="1" applyAlignment="1">
      <alignment horizontal="right" vertical="top"/>
    </xf>
    <xf numFmtId="193" fontId="15" fillId="0" borderId="0" xfId="0" applyNumberFormat="1" applyFont="1" applyBorder="1" applyAlignment="1">
      <alignment horizontal="right" vertical="top"/>
    </xf>
    <xf numFmtId="186" fontId="15" fillId="0" borderId="6" xfId="0" applyNumberFormat="1" applyFont="1" applyBorder="1" applyAlignment="1">
      <alignment horizontal="right" vertical="top"/>
    </xf>
    <xf numFmtId="186" fontId="15" fillId="0" borderId="0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center" vertical="top" wrapText="1"/>
    </xf>
    <xf numFmtId="186" fontId="15" fillId="0" borderId="16" xfId="0" applyNumberFormat="1" applyFont="1" applyBorder="1" applyAlignment="1">
      <alignment horizontal="right" vertical="top"/>
    </xf>
    <xf numFmtId="186" fontId="15" fillId="0" borderId="15" xfId="0" applyNumberFormat="1" applyFont="1" applyBorder="1" applyAlignment="1">
      <alignment horizontal="right" vertical="top"/>
    </xf>
    <xf numFmtId="0" fontId="19" fillId="0" borderId="0" xfId="0" applyFont="1" applyBorder="1" applyAlignment="1">
      <alignment vertical="center"/>
    </xf>
    <xf numFmtId="182" fontId="42" fillId="0" borderId="6" xfId="0" applyNumberFormat="1" applyFont="1" applyBorder="1" applyAlignment="1">
      <alignment horizontal="right" vertical="top"/>
    </xf>
    <xf numFmtId="182" fontId="42" fillId="0" borderId="0" xfId="0" applyNumberFormat="1" applyFont="1" applyBorder="1" applyAlignment="1">
      <alignment horizontal="right" vertical="top"/>
    </xf>
    <xf numFmtId="182" fontId="42" fillId="0" borderId="0" xfId="0" applyNumberFormat="1" applyFont="1" applyAlignment="1">
      <alignment horizontal="right" vertical="top"/>
    </xf>
    <xf numFmtId="182" fontId="44" fillId="0" borderId="0" xfId="0" applyNumberFormat="1" applyFont="1" applyAlignment="1">
      <alignment horizontal="right" vertical="top"/>
    </xf>
    <xf numFmtId="182" fontId="43" fillId="0" borderId="6" xfId="0" applyNumberFormat="1" applyFont="1" applyBorder="1" applyAlignment="1">
      <alignment horizontal="right" vertical="top"/>
    </xf>
    <xf numFmtId="182" fontId="43" fillId="0" borderId="0" xfId="0" applyNumberFormat="1" applyFont="1" applyBorder="1" applyAlignment="1">
      <alignment horizontal="right" vertical="top"/>
    </xf>
    <xf numFmtId="182" fontId="15" fillId="0" borderId="6" xfId="0" applyNumberFormat="1" applyFont="1" applyBorder="1" applyAlignment="1">
      <alignment horizontal="right" vertical="top"/>
    </xf>
    <xf numFmtId="182" fontId="15" fillId="0" borderId="0" xfId="0" applyNumberFormat="1" applyFont="1" applyBorder="1" applyAlignment="1">
      <alignment horizontal="right" vertical="top"/>
    </xf>
    <xf numFmtId="182" fontId="15" fillId="0" borderId="0" xfId="0" applyNumberFormat="1" applyFont="1" applyAlignment="1">
      <alignment horizontal="right" vertical="top"/>
    </xf>
    <xf numFmtId="182" fontId="19" fillId="0" borderId="0" xfId="0" applyNumberFormat="1" applyFont="1" applyAlignment="1">
      <alignment horizontal="right" vertical="top"/>
    </xf>
    <xf numFmtId="192" fontId="15" fillId="0" borderId="6" xfId="0" applyNumberFormat="1" applyFont="1" applyBorder="1" applyAlignment="1">
      <alignment horizontal="right" vertical="top"/>
    </xf>
    <xf numFmtId="192" fontId="15" fillId="0" borderId="0" xfId="0" applyNumberFormat="1" applyFont="1" applyBorder="1" applyAlignment="1">
      <alignment horizontal="right" vertical="top"/>
    </xf>
    <xf numFmtId="191" fontId="15" fillId="0" borderId="6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191" fontId="1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42" fillId="0" borderId="6" xfId="0" applyNumberFormat="1" applyFont="1" applyFill="1" applyBorder="1" applyAlignment="1">
      <alignment horizontal="right" vertical="top"/>
    </xf>
    <xf numFmtId="182" fontId="42" fillId="0" borderId="0" xfId="0" applyNumberFormat="1" applyFont="1" applyFill="1" applyBorder="1" applyAlignment="1">
      <alignment horizontal="right" vertical="top"/>
    </xf>
    <xf numFmtId="182" fontId="15" fillId="0" borderId="6" xfId="0" applyNumberFormat="1" applyFont="1" applyFill="1" applyBorder="1" applyAlignment="1">
      <alignment horizontal="right" vertical="top"/>
    </xf>
    <xf numFmtId="182" fontId="15" fillId="0" borderId="0" xfId="0" applyNumberFormat="1" applyFont="1" applyFill="1" applyBorder="1" applyAlignment="1">
      <alignment horizontal="right" vertical="top"/>
    </xf>
    <xf numFmtId="186" fontId="15" fillId="0" borderId="0" xfId="0" applyNumberFormat="1" applyFont="1" applyFill="1" applyAlignment="1">
      <alignment horizontal="right" vertical="top"/>
    </xf>
    <xf numFmtId="185" fontId="15" fillId="0" borderId="0" xfId="0" applyNumberFormat="1" applyFont="1" applyFill="1" applyAlignment="1">
      <alignment horizontal="right" vertical="top"/>
    </xf>
    <xf numFmtId="184" fontId="15" fillId="0" borderId="7" xfId="0" applyNumberFormat="1" applyFont="1" applyFill="1" applyBorder="1" applyAlignment="1">
      <alignment horizontal="center" vertical="top"/>
    </xf>
    <xf numFmtId="185" fontId="42" fillId="0" borderId="6" xfId="0" applyNumberFormat="1" applyFont="1" applyBorder="1" applyAlignment="1">
      <alignment horizontal="right" vertical="top"/>
    </xf>
    <xf numFmtId="185" fontId="15" fillId="0" borderId="6" xfId="0" applyNumberFormat="1" applyFont="1" applyBorder="1" applyAlignment="1">
      <alignment horizontal="right" vertical="top"/>
    </xf>
    <xf numFmtId="185" fontId="15" fillId="0" borderId="0" xfId="0" applyNumberFormat="1" applyFont="1" applyAlignment="1">
      <alignment horizontal="right" vertical="top"/>
    </xf>
    <xf numFmtId="186" fontId="15" fillId="0" borderId="0" xfId="0" applyNumberFormat="1" applyFont="1" applyAlignment="1">
      <alignment horizontal="right" vertical="top"/>
    </xf>
    <xf numFmtId="0" fontId="2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top" wrapText="1"/>
    </xf>
    <xf numFmtId="185" fontId="40" fillId="0" borderId="6" xfId="0" applyNumberFormat="1" applyFont="1" applyBorder="1" applyAlignment="1">
      <alignment horizontal="right" vertical="top"/>
    </xf>
    <xf numFmtId="185" fontId="40" fillId="0" borderId="0" xfId="0" applyNumberFormat="1" applyFont="1" applyAlignment="1">
      <alignment horizontal="right" vertical="top"/>
    </xf>
    <xf numFmtId="0" fontId="40" fillId="0" borderId="0" xfId="0" applyFont="1" applyBorder="1" applyAlignment="1">
      <alignment horizontal="left" vertical="top"/>
    </xf>
    <xf numFmtId="0" fontId="40" fillId="0" borderId="5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186" fontId="40" fillId="0" borderId="6" xfId="0" applyNumberFormat="1" applyFont="1" applyBorder="1" applyAlignment="1">
      <alignment horizontal="right" vertical="top"/>
    </xf>
    <xf numFmtId="186" fontId="40" fillId="0" borderId="0" xfId="0" applyNumberFormat="1" applyFont="1" applyAlignment="1">
      <alignment horizontal="right" vertical="top"/>
    </xf>
    <xf numFmtId="0" fontId="39" fillId="0" borderId="0" xfId="0" applyFont="1" applyBorder="1" applyAlignment="1">
      <alignment horizontal="justify" vertical="top"/>
    </xf>
    <xf numFmtId="0" fontId="39" fillId="0" borderId="0" xfId="0" applyFont="1" applyAlignment="1">
      <alignment horizontal="justify" vertical="top"/>
    </xf>
    <xf numFmtId="0" fontId="39" fillId="0" borderId="5" xfId="0" applyFont="1" applyBorder="1" applyAlignment="1">
      <alignment horizontal="justify" vertical="top"/>
    </xf>
    <xf numFmtId="185" fontId="45" fillId="0" borderId="6" xfId="0" applyNumberFormat="1" applyFont="1" applyBorder="1" applyAlignment="1">
      <alignment horizontal="right" vertical="top"/>
    </xf>
    <xf numFmtId="185" fontId="45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86" fontId="45" fillId="0" borderId="6" xfId="0" applyNumberFormat="1" applyFont="1" applyBorder="1" applyAlignment="1">
      <alignment horizontal="right" vertical="top"/>
    </xf>
    <xf numFmtId="186" fontId="45" fillId="0" borderId="0" xfId="0" applyNumberFormat="1" applyFont="1" applyAlignment="1">
      <alignment horizontal="right" vertical="top"/>
    </xf>
    <xf numFmtId="185" fontId="8" fillId="0" borderId="6" xfId="0" applyNumberFormat="1" applyFont="1" applyBorder="1" applyAlignment="1">
      <alignment horizontal="right" vertical="top"/>
    </xf>
    <xf numFmtId="185" fontId="8" fillId="0" borderId="0" xfId="0" applyNumberFormat="1" applyFont="1" applyAlignment="1">
      <alignment horizontal="right" vertical="top"/>
    </xf>
    <xf numFmtId="186" fontId="8" fillId="0" borderId="6" xfId="0" applyNumberFormat="1" applyFont="1" applyBorder="1" applyAlignment="1">
      <alignment horizontal="right" vertical="top"/>
    </xf>
    <xf numFmtId="186" fontId="8" fillId="0" borderId="0" xfId="0" applyNumberFormat="1" applyFont="1" applyAlignment="1">
      <alignment horizontal="right" vertical="top"/>
    </xf>
    <xf numFmtId="0" fontId="8" fillId="0" borderId="5" xfId="0" applyFont="1" applyBorder="1" applyAlignment="1">
      <alignment horizontal="left" vertical="top" wrapText="1"/>
    </xf>
    <xf numFmtId="0" fontId="39" fillId="0" borderId="5" xfId="0" applyFont="1" applyBorder="1" applyAlignment="1">
      <alignment vertical="top"/>
    </xf>
    <xf numFmtId="0" fontId="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horizontal="left" vertical="top"/>
    </xf>
    <xf numFmtId="0" fontId="39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39" fillId="0" borderId="15" xfId="0" applyFont="1" applyBorder="1" applyAlignment="1">
      <alignment horizontal="justify" vertical="top"/>
    </xf>
    <xf numFmtId="0" fontId="8" fillId="0" borderId="15" xfId="0" applyFont="1" applyBorder="1" applyAlignment="1">
      <alignment horizontal="justify" vertical="top"/>
    </xf>
    <xf numFmtId="0" fontId="8" fillId="0" borderId="23" xfId="0" applyFont="1" applyBorder="1" applyAlignment="1">
      <alignment horizontal="center" vertical="top" wrapText="1"/>
    </xf>
    <xf numFmtId="186" fontId="8" fillId="0" borderId="16" xfId="0" applyNumberFormat="1" applyFont="1" applyBorder="1" applyAlignment="1">
      <alignment horizontal="right" vertical="top"/>
    </xf>
    <xf numFmtId="186" fontId="8" fillId="0" borderId="15" xfId="0" applyNumberFormat="1" applyFont="1" applyBorder="1" applyAlignment="1">
      <alignment horizontal="right" vertical="top"/>
    </xf>
    <xf numFmtId="185" fontId="42" fillId="0" borderId="0" xfId="0" applyNumberFormat="1" applyFont="1" applyFill="1" applyAlignment="1">
      <alignment horizontal="right"/>
    </xf>
    <xf numFmtId="186" fontId="42" fillId="0" borderId="0" xfId="0" applyNumberFormat="1" applyFont="1" applyFill="1" applyAlignment="1">
      <alignment horizontal="right"/>
    </xf>
    <xf numFmtId="185" fontId="43" fillId="0" borderId="0" xfId="0" applyNumberFormat="1" applyFont="1" applyFill="1" applyAlignment="1">
      <alignment horizontal="right"/>
    </xf>
    <xf numFmtId="186" fontId="43" fillId="0" borderId="0" xfId="0" applyNumberFormat="1" applyFont="1" applyFill="1" applyAlignment="1">
      <alignment horizontal="right"/>
    </xf>
    <xf numFmtId="185" fontId="15" fillId="0" borderId="0" xfId="0" applyNumberFormat="1" applyFont="1" applyFill="1" applyAlignment="1">
      <alignment horizontal="right"/>
    </xf>
    <xf numFmtId="186" fontId="15" fillId="0" borderId="0" xfId="0" applyNumberFormat="1" applyFont="1" applyFill="1" applyAlignment="1">
      <alignment horizontal="right"/>
    </xf>
    <xf numFmtId="0" fontId="15" fillId="0" borderId="7" xfId="0" applyFont="1" applyFill="1" applyBorder="1" applyAlignment="1">
      <alignment vertical="center"/>
    </xf>
    <xf numFmtId="184" fontId="15" fillId="0" borderId="7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Alignment="1">
      <alignment horizontal="right" vertical="center"/>
    </xf>
    <xf numFmtId="0" fontId="19" fillId="0" borderId="7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vertical="top" wrapText="1"/>
    </xf>
    <xf numFmtId="184" fontId="15" fillId="0" borderId="6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 horizontal="right"/>
    </xf>
    <xf numFmtId="184" fontId="15" fillId="0" borderId="6" xfId="0" applyNumberFormat="1" applyFont="1" applyFill="1" applyBorder="1" applyAlignment="1">
      <alignment horizontal="right" vertical="top"/>
    </xf>
    <xf numFmtId="184" fontId="15" fillId="0" borderId="0" xfId="0" applyNumberFormat="1" applyFont="1" applyFill="1" applyBorder="1" applyAlignment="1">
      <alignment horizontal="right" vertical="top"/>
    </xf>
    <xf numFmtId="184" fontId="15" fillId="0" borderId="23" xfId="0" applyNumberFormat="1" applyFont="1" applyFill="1" applyBorder="1" applyAlignment="1">
      <alignment horizontal="center" vertical="center" wrapText="1"/>
    </xf>
    <xf numFmtId="187" fontId="42" fillId="0" borderId="15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7" fillId="0" borderId="0" xfId="0" applyFont="1" applyFill="1" applyAlignment="1">
      <alignment horizontal="justify" vertical="center"/>
    </xf>
    <xf numFmtId="184" fontId="18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84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85" fontId="15" fillId="0" borderId="0" xfId="0" applyNumberFormat="1" applyFont="1" applyFill="1" applyAlignment="1" quotePrefix="1">
      <alignment horizontal="right"/>
    </xf>
    <xf numFmtId="0" fontId="27" fillId="0" borderId="0" xfId="0" applyFont="1" applyFill="1" applyAlignment="1">
      <alignment horizontal="right" vertical="center"/>
    </xf>
    <xf numFmtId="184" fontId="27" fillId="0" borderId="0" xfId="0" applyNumberFormat="1" applyFont="1" applyFill="1" applyAlignment="1">
      <alignment horizontal="center" vertical="center"/>
    </xf>
    <xf numFmtId="188" fontId="49" fillId="0" borderId="0" xfId="0" applyNumberFormat="1" applyFont="1" applyFill="1" applyAlignment="1">
      <alignment horizontal="right"/>
    </xf>
    <xf numFmtId="186" fontId="49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vertical="top"/>
    </xf>
    <xf numFmtId="191" fontId="9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191" fontId="11" fillId="0" borderId="0" xfId="0" applyNumberFormat="1" applyFont="1" applyFill="1" applyBorder="1" applyAlignment="1">
      <alignment horizontal="right" vertical="top"/>
    </xf>
    <xf numFmtId="0" fontId="15" fillId="0" borderId="0" xfId="0" applyFont="1" applyAlignment="1" quotePrefix="1">
      <alignment/>
    </xf>
    <xf numFmtId="0" fontId="9" fillId="0" borderId="0" xfId="0" applyFont="1" applyAlignment="1" quotePrefix="1">
      <alignment horizontal="right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justify"/>
    </xf>
    <xf numFmtId="49" fontId="27" fillId="0" borderId="0" xfId="0" applyNumberFormat="1" applyFont="1" applyFill="1" applyAlignment="1" quotePrefix="1">
      <alignment vertical="top"/>
    </xf>
    <xf numFmtId="0" fontId="27" fillId="0" borderId="0" xfId="0" applyFont="1" applyAlignment="1" quotePrefix="1">
      <alignment/>
    </xf>
    <xf numFmtId="0" fontId="27" fillId="0" borderId="15" xfId="0" applyFont="1" applyFill="1" applyBorder="1" applyAlignment="1" quotePrefix="1">
      <alignment vertical="top"/>
    </xf>
    <xf numFmtId="0" fontId="27" fillId="0" borderId="0" xfId="0" applyFont="1" applyFill="1" applyAlignment="1" quotePrefix="1">
      <alignment horizontal="justify"/>
    </xf>
    <xf numFmtId="0" fontId="27" fillId="0" borderId="0" xfId="0" applyFont="1" applyAlignment="1" quotePrefix="1">
      <alignment horizontal="justify" vertical="top"/>
    </xf>
    <xf numFmtId="0" fontId="27" fillId="0" borderId="0" xfId="0" applyFont="1" applyFill="1" applyAlignment="1" quotePrefix="1">
      <alignment horizontal="justify" vertical="top"/>
    </xf>
    <xf numFmtId="0" fontId="15" fillId="0" borderId="0" xfId="0" applyFont="1" applyFill="1" applyBorder="1" applyAlignment="1" quotePrefix="1">
      <alignment horizontal="center" vertical="top"/>
    </xf>
    <xf numFmtId="0" fontId="15" fillId="0" borderId="0" xfId="0" applyFont="1" applyFill="1" applyAlignment="1" quotePrefix="1">
      <alignment horizontal="justify" vertical="top"/>
    </xf>
    <xf numFmtId="0" fontId="15" fillId="0" borderId="0" xfId="0" applyFont="1" applyAlignment="1" quotePrefix="1">
      <alignment horizontal="justify" vertical="top"/>
    </xf>
    <xf numFmtId="0" fontId="9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left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7" fillId="0" borderId="0" xfId="0" applyFont="1" applyFill="1" applyAlignment="1">
      <alignment vertical="top"/>
    </xf>
    <xf numFmtId="49" fontId="27" fillId="0" borderId="0" xfId="0" applyNumberFormat="1" applyFont="1" applyFill="1" applyAlignment="1" quotePrefix="1">
      <alignment/>
    </xf>
    <xf numFmtId="0" fontId="27" fillId="0" borderId="0" xfId="0" applyFont="1" applyFill="1" applyAlignment="1">
      <alignment horizontal="left"/>
    </xf>
    <xf numFmtId="49" fontId="15" fillId="0" borderId="0" xfId="0" applyNumberFormat="1" applyFont="1" applyFill="1" applyAlignment="1" quotePrefix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47" fillId="0" borderId="0" xfId="0" applyFont="1" applyFill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9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29" fillId="0" borderId="0" xfId="0" applyFont="1" applyFill="1" applyAlignment="1">
      <alignment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justify" vertical="top"/>
    </xf>
    <xf numFmtId="0" fontId="9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0" fillId="0" borderId="13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182" fontId="15" fillId="0" borderId="0" xfId="0" applyNumberFormat="1" applyFont="1" applyFill="1" applyBorder="1" applyAlignment="1">
      <alignment horizontal="right" vertical="top"/>
    </xf>
    <xf numFmtId="182" fontId="42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/>
    </xf>
    <xf numFmtId="0" fontId="29" fillId="0" borderId="2" xfId="0" applyFont="1" applyFill="1" applyBorder="1" applyAlignment="1">
      <alignment/>
    </xf>
    <xf numFmtId="0" fontId="2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0" fillId="0" borderId="22" xfId="0" applyBorder="1" applyAlignment="1">
      <alignment/>
    </xf>
    <xf numFmtId="0" fontId="24" fillId="0" borderId="0" xfId="0" applyFont="1" applyFill="1" applyAlignment="1">
      <alignment vertical="top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182" fontId="15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82" fontId="42" fillId="0" borderId="6" xfId="0" applyNumberFormat="1" applyFont="1" applyFill="1" applyBorder="1" applyAlignment="1">
      <alignment horizontal="right"/>
    </xf>
    <xf numFmtId="182" fontId="4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7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27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top" wrapText="1"/>
    </xf>
    <xf numFmtId="182" fontId="15" fillId="0" borderId="6" xfId="0" applyNumberFormat="1" applyFont="1" applyFill="1" applyBorder="1" applyAlignment="1">
      <alignment horizontal="right"/>
    </xf>
    <xf numFmtId="182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182" fontId="49" fillId="0" borderId="6" xfId="0" applyNumberFormat="1" applyFont="1" applyFill="1" applyBorder="1" applyAlignment="1">
      <alignment horizontal="right" vertical="top"/>
    </xf>
    <xf numFmtId="182" fontId="49" fillId="0" borderId="0" xfId="0" applyNumberFormat="1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justify" vertical="center" wrapText="1"/>
    </xf>
    <xf numFmtId="183" fontId="27" fillId="0" borderId="16" xfId="0" applyNumberFormat="1" applyFont="1" applyFill="1" applyBorder="1" applyAlignment="1">
      <alignment horizontal="right" vertical="top"/>
    </xf>
    <xf numFmtId="183" fontId="27" fillId="0" borderId="15" xfId="0" applyNumberFormat="1" applyFont="1" applyFill="1" applyBorder="1" applyAlignment="1">
      <alignment horizontal="right" vertical="top"/>
    </xf>
    <xf numFmtId="0" fontId="27" fillId="0" borderId="15" xfId="0" applyFont="1" applyFill="1" applyBorder="1" applyAlignment="1">
      <alignment vertical="center"/>
    </xf>
    <xf numFmtId="183" fontId="4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justify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84" fontId="24" fillId="0" borderId="0" xfId="0" applyNumberFormat="1" applyFont="1" applyFill="1" applyAlignment="1">
      <alignment horizontal="center" vertical="center"/>
    </xf>
    <xf numFmtId="188" fontId="52" fillId="0" borderId="0" xfId="0" applyNumberFormat="1" applyFont="1" applyFill="1" applyAlignment="1">
      <alignment horizontal="right"/>
    </xf>
    <xf numFmtId="186" fontId="5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center"/>
    </xf>
    <xf numFmtId="184" fontId="24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84" fontId="20" fillId="0" borderId="7" xfId="0" applyNumberFormat="1" applyFont="1" applyFill="1" applyBorder="1" applyAlignment="1">
      <alignment horizontal="center"/>
    </xf>
    <xf numFmtId="184" fontId="24" fillId="0" borderId="7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84" fontId="27" fillId="0" borderId="8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4" fontId="27" fillId="0" borderId="12" xfId="0" applyNumberFormat="1" applyFont="1" applyFill="1" applyBorder="1" applyAlignment="1">
      <alignment horizontal="center" vertical="center"/>
    </xf>
    <xf numFmtId="184" fontId="27" fillId="0" borderId="1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 wrapText="1"/>
    </xf>
    <xf numFmtId="0" fontId="42" fillId="0" borderId="5" xfId="0" applyFont="1" applyFill="1" applyBorder="1" applyAlignment="1">
      <alignment vertical="top" wrapText="1"/>
    </xf>
    <xf numFmtId="0" fontId="29" fillId="0" borderId="19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4" fontId="15" fillId="0" borderId="6" xfId="0" applyNumberFormat="1" applyFont="1" applyFill="1" applyBorder="1" applyAlignment="1">
      <alignment horizontal="center"/>
    </xf>
    <xf numFmtId="185" fontId="15" fillId="0" borderId="6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vertical="center"/>
    </xf>
    <xf numFmtId="184" fontId="27" fillId="0" borderId="7" xfId="0" applyNumberFormat="1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justify" vertical="center"/>
    </xf>
    <xf numFmtId="184" fontId="27" fillId="0" borderId="23" xfId="0" applyNumberFormat="1" applyFont="1" applyFill="1" applyBorder="1" applyAlignment="1">
      <alignment horizontal="center" vertical="center" wrapText="1"/>
    </xf>
    <xf numFmtId="187" fontId="49" fillId="0" borderId="15" xfId="0" applyNumberFormat="1" applyFont="1" applyFill="1" applyBorder="1" applyAlignment="1">
      <alignment horizontal="right"/>
    </xf>
    <xf numFmtId="184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18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/>
    </xf>
    <xf numFmtId="187" fontId="52" fillId="0" borderId="0" xfId="0" applyNumberFormat="1" applyFont="1" applyFill="1" applyAlignment="1">
      <alignment horizontal="right"/>
    </xf>
    <xf numFmtId="187" fontId="49" fillId="0" borderId="0" xfId="0" applyNumberFormat="1" applyFont="1" applyFill="1" applyAlignment="1">
      <alignment horizontal="right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29" fillId="0" borderId="2" xfId="0" applyFont="1" applyBorder="1" applyAlignment="1">
      <alignment/>
    </xf>
    <xf numFmtId="0" fontId="27" fillId="0" borderId="2" xfId="0" applyFont="1" applyFill="1" applyBorder="1" applyAlignment="1">
      <alignment horizontal="center" vertical="center"/>
    </xf>
    <xf numFmtId="0" fontId="29" fillId="0" borderId="4" xfId="0" applyFont="1" applyBorder="1" applyAlignment="1">
      <alignment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3" fillId="0" borderId="0" xfId="0" applyFont="1" applyFill="1" applyBorder="1" applyAlignment="1">
      <alignment horizontal="left" vertical="top" wrapText="1"/>
    </xf>
    <xf numFmtId="182" fontId="52" fillId="0" borderId="6" xfId="0" applyNumberFormat="1" applyFont="1" applyFill="1" applyBorder="1" applyAlignment="1">
      <alignment horizontal="right" vertical="top"/>
    </xf>
    <xf numFmtId="182" fontId="52" fillId="0" borderId="0" xfId="0" applyNumberFormat="1" applyFont="1" applyFill="1" applyAlignment="1">
      <alignment horizontal="right"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wrapText="1"/>
    </xf>
    <xf numFmtId="182" fontId="24" fillId="0" borderId="6" xfId="0" applyNumberFormat="1" applyFont="1" applyFill="1" applyBorder="1" applyAlignment="1">
      <alignment horizontal="right"/>
    </xf>
    <xf numFmtId="182" fontId="24" fillId="0" borderId="0" xfId="0" applyNumberFormat="1" applyFont="1" applyFill="1" applyAlignment="1">
      <alignment horizontal="right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/>
    </xf>
    <xf numFmtId="0" fontId="42" fillId="0" borderId="5" xfId="0" applyFont="1" applyFill="1" applyBorder="1" applyAlignment="1">
      <alignment horizontal="left" vertical="top" wrapText="1"/>
    </xf>
    <xf numFmtId="0" fontId="42" fillId="0" borderId="5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82" fontId="24" fillId="0" borderId="0" xfId="0" applyNumberFormat="1" applyFont="1" applyFill="1" applyAlignment="1">
      <alignment horizontal="right" vertical="top"/>
    </xf>
    <xf numFmtId="0" fontId="24" fillId="0" borderId="0" xfId="0" applyFont="1" applyFill="1" applyBorder="1" applyAlignment="1">
      <alignment horizontal="center" vertical="top"/>
    </xf>
    <xf numFmtId="182" fontId="24" fillId="0" borderId="6" xfId="0" applyNumberFormat="1" applyFont="1" applyFill="1" applyBorder="1" applyAlignment="1">
      <alignment horizontal="right" vertical="top"/>
    </xf>
    <xf numFmtId="182" fontId="2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justify" vertical="top" wrapText="1"/>
    </xf>
    <xf numFmtId="0" fontId="54" fillId="0" borderId="15" xfId="0" applyFont="1" applyFill="1" applyBorder="1" applyAlignment="1">
      <alignment vertical="top"/>
    </xf>
    <xf numFmtId="0" fontId="29" fillId="0" borderId="16" xfId="0" applyFont="1" applyFill="1" applyBorder="1" applyAlignment="1">
      <alignment horizontal="right" vertical="top"/>
    </xf>
    <xf numFmtId="0" fontId="29" fillId="0" borderId="15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right" vertical="top"/>
    </xf>
    <xf numFmtId="49" fontId="4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9" fontId="15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82" fontId="52" fillId="0" borderId="0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3" fillId="0" borderId="6" xfId="0" applyFon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 horizontal="justify" vertical="center" wrapText="1"/>
    </xf>
    <xf numFmtId="182" fontId="24" fillId="0" borderId="6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Alignment="1">
      <alignment horizontal="right" vertical="center"/>
    </xf>
    <xf numFmtId="0" fontId="56" fillId="0" borderId="15" xfId="0" applyFont="1" applyFill="1" applyBorder="1" applyAlignment="1">
      <alignment vertical="top"/>
    </xf>
    <xf numFmtId="191" fontId="27" fillId="0" borderId="16" xfId="0" applyNumberFormat="1" applyFont="1" applyFill="1" applyBorder="1" applyAlignment="1">
      <alignment horizontal="right" vertical="top"/>
    </xf>
    <xf numFmtId="191" fontId="27" fillId="0" borderId="15" xfId="0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/>
    </xf>
    <xf numFmtId="191" fontId="27" fillId="0" borderId="0" xfId="0" applyNumberFormat="1" applyFont="1" applyFill="1" applyBorder="1" applyAlignment="1">
      <alignment horizontal="right" vertical="top"/>
    </xf>
    <xf numFmtId="191" fontId="29" fillId="0" borderId="0" xfId="0" applyNumberFormat="1" applyFont="1" applyFill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0" fontId="24" fillId="0" borderId="6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4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182" fontId="24" fillId="0" borderId="0" xfId="0" applyNumberFormat="1" applyFont="1" applyFill="1" applyBorder="1" applyAlignment="1">
      <alignment horizontal="right"/>
    </xf>
    <xf numFmtId="0" fontId="24" fillId="0" borderId="6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191" fontId="19" fillId="0" borderId="16" xfId="0" applyNumberFormat="1" applyFont="1" applyFill="1" applyBorder="1" applyAlignment="1">
      <alignment horizontal="right" vertical="top"/>
    </xf>
    <xf numFmtId="191" fontId="19" fillId="0" borderId="15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191" fontId="1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0" fontId="4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left" vertical="top" wrapText="1"/>
    </xf>
    <xf numFmtId="49" fontId="48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19" fillId="0" borderId="5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top" wrapText="1"/>
    </xf>
    <xf numFmtId="0" fontId="19" fillId="0" borderId="14" xfId="0" applyFont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7" xfId="0" applyFont="1" applyBorder="1" applyAlignment="1">
      <alignment horizontal="center" vertical="top" wrapText="1"/>
    </xf>
    <xf numFmtId="185" fontId="42" fillId="0" borderId="0" xfId="0" applyNumberFormat="1" applyFont="1" applyBorder="1" applyAlignment="1">
      <alignment horizontal="right" vertical="top"/>
    </xf>
    <xf numFmtId="0" fontId="42" fillId="0" borderId="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9" fillId="0" borderId="15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4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5" xfId="0" applyFont="1" applyFill="1" applyBorder="1" applyAlignment="1">
      <alignment horizontal="justify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/>
    </xf>
    <xf numFmtId="0" fontId="0" fillId="0" borderId="11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9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5" xfId="0" applyFont="1" applyBorder="1" applyAlignment="1">
      <alignment/>
    </xf>
    <xf numFmtId="0" fontId="9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0" xfId="0" applyFont="1" applyBorder="1" applyAlignment="1">
      <alignment horizontal="justify" vertical="top"/>
    </xf>
    <xf numFmtId="0" fontId="39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left" vertical="top" wrapText="1"/>
    </xf>
    <xf numFmtId="0" fontId="39" fillId="0" borderId="5" xfId="0" applyFont="1" applyBorder="1" applyAlignment="1">
      <alignment vertical="top" wrapText="1"/>
    </xf>
    <xf numFmtId="0" fontId="39" fillId="0" borderId="0" xfId="0" applyFont="1" applyAlignment="1">
      <alignment horizontal="justify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29</xdr:row>
      <xdr:rowOff>0</xdr:rowOff>
    </xdr:from>
    <xdr:ext cx="95250" cy="276225"/>
    <xdr:sp>
      <xdr:nvSpPr>
        <xdr:cNvPr id="1" name="TextBox 1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47625</xdr:colOff>
      <xdr:row>27</xdr:row>
      <xdr:rowOff>0</xdr:rowOff>
    </xdr:from>
    <xdr:ext cx="95250" cy="276225"/>
    <xdr:sp>
      <xdr:nvSpPr>
        <xdr:cNvPr id="2" name="TextBox 2"/>
        <xdr:cNvSpPr txBox="1">
          <a:spLocks noChangeArrowheads="1"/>
        </xdr:cNvSpPr>
      </xdr:nvSpPr>
      <xdr:spPr>
        <a:xfrm>
          <a:off x="3724275" y="4914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5250" cy="276225"/>
    <xdr:sp>
      <xdr:nvSpPr>
        <xdr:cNvPr id="3" name="TextBox 3"/>
        <xdr:cNvSpPr txBox="1">
          <a:spLocks noChangeArrowheads="1"/>
        </xdr:cNvSpPr>
      </xdr:nvSpPr>
      <xdr:spPr>
        <a:xfrm>
          <a:off x="530542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" name="TextBox 4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5" name="TextBox 5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6" name="TextBox 6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7" name="TextBox 7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" name="TextBox 8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9" name="TextBox 9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0" name="TextBox 10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1" name="TextBox 11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" name="TextBox 12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3" name="TextBox 13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4" name="TextBox 14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5" name="TextBox 15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6" name="TextBox 16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7" name="TextBox 17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8" name="TextBox 18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9" name="TextBox 19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20" name="TextBox 20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21" name="TextBox 21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22" name="TextBox 22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23" name="TextBox 23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24" name="TextBox 24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25" name="TextBox 25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26" name="TextBox 26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276225"/>
    <xdr:sp>
      <xdr:nvSpPr>
        <xdr:cNvPr id="27" name="TextBox 27"/>
        <xdr:cNvSpPr txBox="1">
          <a:spLocks noChangeArrowheads="1"/>
        </xdr:cNvSpPr>
      </xdr:nvSpPr>
      <xdr:spPr>
        <a:xfrm>
          <a:off x="627697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28" name="TextBox 28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29" name="TextBox 29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30" name="TextBox 30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31" name="TextBox 31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32" name="TextBox 32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33" name="TextBox 33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34" name="TextBox 34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35" name="TextBox 35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36" name="TextBox 36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37" name="TextBox 37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38" name="TextBox 38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39" name="TextBox 39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0" name="TextBox 40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47625</xdr:colOff>
      <xdr:row>27</xdr:row>
      <xdr:rowOff>0</xdr:rowOff>
    </xdr:from>
    <xdr:ext cx="95250" cy="276225"/>
    <xdr:sp>
      <xdr:nvSpPr>
        <xdr:cNvPr id="41" name="TextBox 41"/>
        <xdr:cNvSpPr txBox="1">
          <a:spLocks noChangeArrowheads="1"/>
        </xdr:cNvSpPr>
      </xdr:nvSpPr>
      <xdr:spPr>
        <a:xfrm>
          <a:off x="3724275" y="4914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5250" cy="276225"/>
    <xdr:sp>
      <xdr:nvSpPr>
        <xdr:cNvPr id="42" name="TextBox 42"/>
        <xdr:cNvSpPr txBox="1">
          <a:spLocks noChangeArrowheads="1"/>
        </xdr:cNvSpPr>
      </xdr:nvSpPr>
      <xdr:spPr>
        <a:xfrm>
          <a:off x="530542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3" name="TextBox 43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4" name="TextBox 44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45" name="TextBox 45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6" name="TextBox 46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47" name="TextBox 47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48" name="TextBox 48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49" name="TextBox 49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50" name="TextBox 50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51" name="TextBox 51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52" name="TextBox 52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53" name="TextBox 53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54" name="TextBox 54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55" name="TextBox 55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56" name="TextBox 56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57" name="TextBox 57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58" name="TextBox 58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59" name="TextBox 59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60" name="TextBox 60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61" name="TextBox 61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62" name="TextBox 62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63" name="TextBox 63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64" name="TextBox 64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65" name="TextBox 65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276225"/>
    <xdr:sp>
      <xdr:nvSpPr>
        <xdr:cNvPr id="66" name="TextBox 66"/>
        <xdr:cNvSpPr txBox="1">
          <a:spLocks noChangeArrowheads="1"/>
        </xdr:cNvSpPr>
      </xdr:nvSpPr>
      <xdr:spPr>
        <a:xfrm>
          <a:off x="627697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67" name="TextBox 67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68" name="TextBox 68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69" name="TextBox 69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70" name="TextBox 70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71" name="TextBox 71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72" name="TextBox 72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73" name="TextBox 73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74" name="TextBox 74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75" name="TextBox 75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76" name="TextBox 76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77" name="TextBox 77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78" name="TextBox 78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79" name="TextBox 79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47625</xdr:colOff>
      <xdr:row>27</xdr:row>
      <xdr:rowOff>0</xdr:rowOff>
    </xdr:from>
    <xdr:ext cx="95250" cy="276225"/>
    <xdr:sp>
      <xdr:nvSpPr>
        <xdr:cNvPr id="80" name="TextBox 80"/>
        <xdr:cNvSpPr txBox="1">
          <a:spLocks noChangeArrowheads="1"/>
        </xdr:cNvSpPr>
      </xdr:nvSpPr>
      <xdr:spPr>
        <a:xfrm>
          <a:off x="3724275" y="4914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5250" cy="276225"/>
    <xdr:sp>
      <xdr:nvSpPr>
        <xdr:cNvPr id="81" name="TextBox 81"/>
        <xdr:cNvSpPr txBox="1">
          <a:spLocks noChangeArrowheads="1"/>
        </xdr:cNvSpPr>
      </xdr:nvSpPr>
      <xdr:spPr>
        <a:xfrm>
          <a:off x="530542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2" name="TextBox 82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3" name="TextBox 83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84" name="TextBox 84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5" name="TextBox 85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6" name="TextBox 86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87" name="TextBox 87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88" name="TextBox 88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89" name="TextBox 89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90" name="TextBox 90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91" name="TextBox 91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92" name="TextBox 92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93" name="TextBox 93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94" name="TextBox 94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95" name="TextBox 95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96" name="TextBox 96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97" name="TextBox 97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98" name="TextBox 98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99" name="TextBox 99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00" name="TextBox 100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01" name="TextBox 101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02" name="TextBox 102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03" name="TextBox 103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04" name="TextBox 104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276225"/>
    <xdr:sp>
      <xdr:nvSpPr>
        <xdr:cNvPr id="105" name="TextBox 105"/>
        <xdr:cNvSpPr txBox="1">
          <a:spLocks noChangeArrowheads="1"/>
        </xdr:cNvSpPr>
      </xdr:nvSpPr>
      <xdr:spPr>
        <a:xfrm>
          <a:off x="627697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06" name="TextBox 106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07" name="TextBox 107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08" name="TextBox 108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09" name="TextBox 109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10" name="TextBox 110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11" name="TextBox 111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12" name="TextBox 112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13" name="TextBox 113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14" name="TextBox 114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15" name="TextBox 115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16" name="TextBox 116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17" name="TextBox 117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18" name="TextBox 118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47625</xdr:colOff>
      <xdr:row>27</xdr:row>
      <xdr:rowOff>0</xdr:rowOff>
    </xdr:from>
    <xdr:ext cx="95250" cy="276225"/>
    <xdr:sp>
      <xdr:nvSpPr>
        <xdr:cNvPr id="119" name="TextBox 119"/>
        <xdr:cNvSpPr txBox="1">
          <a:spLocks noChangeArrowheads="1"/>
        </xdr:cNvSpPr>
      </xdr:nvSpPr>
      <xdr:spPr>
        <a:xfrm>
          <a:off x="3724275" y="49149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5250" cy="276225"/>
    <xdr:sp>
      <xdr:nvSpPr>
        <xdr:cNvPr id="120" name="TextBox 120"/>
        <xdr:cNvSpPr txBox="1">
          <a:spLocks noChangeArrowheads="1"/>
        </xdr:cNvSpPr>
      </xdr:nvSpPr>
      <xdr:spPr>
        <a:xfrm>
          <a:off x="530542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1" name="TextBox 121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2" name="TextBox 122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23" name="TextBox 123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4" name="TextBox 124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5" name="TextBox 125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26" name="TextBox 126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27" name="TextBox 127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8" name="TextBox 128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29" name="TextBox 129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30" name="TextBox 130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5250" cy="276225"/>
    <xdr:sp>
      <xdr:nvSpPr>
        <xdr:cNvPr id="131" name="TextBox 131"/>
        <xdr:cNvSpPr txBox="1">
          <a:spLocks noChangeArrowheads="1"/>
        </xdr:cNvSpPr>
      </xdr:nvSpPr>
      <xdr:spPr>
        <a:xfrm>
          <a:off x="530542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29</xdr:row>
      <xdr:rowOff>0</xdr:rowOff>
    </xdr:from>
    <xdr:ext cx="95250" cy="276225"/>
    <xdr:sp>
      <xdr:nvSpPr>
        <xdr:cNvPr id="132" name="TextBox 132"/>
        <xdr:cNvSpPr txBox="1">
          <a:spLocks noChangeArrowheads="1"/>
        </xdr:cNvSpPr>
      </xdr:nvSpPr>
      <xdr:spPr>
        <a:xfrm>
          <a:off x="3752850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33" name="TextBox 133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34" name="TextBox 134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35" name="TextBox 135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36" name="TextBox 136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37" name="TextBox 137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38" name="TextBox 138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39" name="TextBox 139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276225"/>
    <xdr:sp>
      <xdr:nvSpPr>
        <xdr:cNvPr id="140" name="TextBox 140"/>
        <xdr:cNvSpPr txBox="1">
          <a:spLocks noChangeArrowheads="1"/>
        </xdr:cNvSpPr>
      </xdr:nvSpPr>
      <xdr:spPr>
        <a:xfrm>
          <a:off x="530542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41" name="TextBox 141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76200</xdr:colOff>
      <xdr:row>31</xdr:row>
      <xdr:rowOff>0</xdr:rowOff>
    </xdr:from>
    <xdr:ext cx="95250" cy="276225"/>
    <xdr:sp>
      <xdr:nvSpPr>
        <xdr:cNvPr id="142" name="TextBox 142"/>
        <xdr:cNvSpPr txBox="1">
          <a:spLocks noChangeArrowheads="1"/>
        </xdr:cNvSpPr>
      </xdr:nvSpPr>
      <xdr:spPr>
        <a:xfrm>
          <a:off x="3752850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3" name="TextBox 143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276225"/>
    <xdr:sp>
      <xdr:nvSpPr>
        <xdr:cNvPr id="144" name="TextBox 144"/>
        <xdr:cNvSpPr txBox="1">
          <a:spLocks noChangeArrowheads="1"/>
        </xdr:cNvSpPr>
      </xdr:nvSpPr>
      <xdr:spPr>
        <a:xfrm>
          <a:off x="6276975" y="45529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5" name="TextBox 145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6" name="TextBox 146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7" name="TextBox 147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8" name="TextBox 148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49" name="TextBox 149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50" name="TextBox 150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95250" cy="276225"/>
    <xdr:sp>
      <xdr:nvSpPr>
        <xdr:cNvPr id="151" name="TextBox 151"/>
        <xdr:cNvSpPr txBox="1">
          <a:spLocks noChangeArrowheads="1"/>
        </xdr:cNvSpPr>
      </xdr:nvSpPr>
      <xdr:spPr>
        <a:xfrm>
          <a:off x="6276975" y="52101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52" name="TextBox 152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53" name="TextBox 153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54" name="TextBox 154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55" name="TextBox 155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95250" cy="276225"/>
    <xdr:sp>
      <xdr:nvSpPr>
        <xdr:cNvPr id="156" name="TextBox 156"/>
        <xdr:cNvSpPr txBox="1">
          <a:spLocks noChangeArrowheads="1"/>
        </xdr:cNvSpPr>
      </xdr:nvSpPr>
      <xdr:spPr>
        <a:xfrm>
          <a:off x="6276975" y="55530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95250" cy="276225"/>
    <xdr:sp>
      <xdr:nvSpPr>
        <xdr:cNvPr id="157" name="TextBox 157"/>
        <xdr:cNvSpPr txBox="1">
          <a:spLocks noChangeArrowheads="1"/>
        </xdr:cNvSpPr>
      </xdr:nvSpPr>
      <xdr:spPr>
        <a:xfrm>
          <a:off x="865822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76225"/>
    <xdr:sp>
      <xdr:nvSpPr>
        <xdr:cNvPr id="158" name="TextBox 158"/>
        <xdr:cNvSpPr txBox="1">
          <a:spLocks noChangeArrowheads="1"/>
        </xdr:cNvSpPr>
      </xdr:nvSpPr>
      <xdr:spPr>
        <a:xfrm>
          <a:off x="627697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95250" cy="276225"/>
    <xdr:sp>
      <xdr:nvSpPr>
        <xdr:cNvPr id="159" name="TextBox 159"/>
        <xdr:cNvSpPr txBox="1">
          <a:spLocks noChangeArrowheads="1"/>
        </xdr:cNvSpPr>
      </xdr:nvSpPr>
      <xdr:spPr>
        <a:xfrm>
          <a:off x="865822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76225"/>
    <xdr:sp>
      <xdr:nvSpPr>
        <xdr:cNvPr id="160" name="TextBox 160"/>
        <xdr:cNvSpPr txBox="1">
          <a:spLocks noChangeArrowheads="1"/>
        </xdr:cNvSpPr>
      </xdr:nvSpPr>
      <xdr:spPr>
        <a:xfrm>
          <a:off x="627697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95250" cy="276225"/>
    <xdr:sp>
      <xdr:nvSpPr>
        <xdr:cNvPr id="161" name="TextBox 161"/>
        <xdr:cNvSpPr txBox="1">
          <a:spLocks noChangeArrowheads="1"/>
        </xdr:cNvSpPr>
      </xdr:nvSpPr>
      <xdr:spPr>
        <a:xfrm>
          <a:off x="865822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76225"/>
    <xdr:sp>
      <xdr:nvSpPr>
        <xdr:cNvPr id="162" name="TextBox 162"/>
        <xdr:cNvSpPr txBox="1">
          <a:spLocks noChangeArrowheads="1"/>
        </xdr:cNvSpPr>
      </xdr:nvSpPr>
      <xdr:spPr>
        <a:xfrm>
          <a:off x="627697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95250" cy="276225"/>
    <xdr:sp>
      <xdr:nvSpPr>
        <xdr:cNvPr id="163" name="TextBox 163"/>
        <xdr:cNvSpPr txBox="1">
          <a:spLocks noChangeArrowheads="1"/>
        </xdr:cNvSpPr>
      </xdr:nvSpPr>
      <xdr:spPr>
        <a:xfrm>
          <a:off x="865822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76225"/>
    <xdr:sp>
      <xdr:nvSpPr>
        <xdr:cNvPr id="164" name="TextBox 164"/>
        <xdr:cNvSpPr txBox="1">
          <a:spLocks noChangeArrowheads="1"/>
        </xdr:cNvSpPr>
      </xdr:nvSpPr>
      <xdr:spPr>
        <a:xfrm>
          <a:off x="6276975" y="58769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65" name="TextBox 165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66" name="TextBox 166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67" name="TextBox 167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68" name="TextBox 168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69" name="TextBox 169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70" name="TextBox 170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71" name="TextBox 171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72" name="TextBox 172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73" name="TextBox 173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74" name="TextBox 174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75" name="TextBox 175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76" name="TextBox 176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77" name="TextBox 177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78" name="TextBox 178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12</xdr:col>
      <xdr:colOff>171450</xdr:colOff>
      <xdr:row>64</xdr:row>
      <xdr:rowOff>0</xdr:rowOff>
    </xdr:from>
    <xdr:ext cx="95250" cy="266700"/>
    <xdr:sp>
      <xdr:nvSpPr>
        <xdr:cNvPr id="179" name="TextBox 179"/>
        <xdr:cNvSpPr txBox="1">
          <a:spLocks noChangeArrowheads="1"/>
        </xdr:cNvSpPr>
      </xdr:nvSpPr>
      <xdr:spPr>
        <a:xfrm>
          <a:off x="817245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485775</xdr:colOff>
      <xdr:row>64</xdr:row>
      <xdr:rowOff>0</xdr:rowOff>
    </xdr:from>
    <xdr:ext cx="95250" cy="266700"/>
    <xdr:sp>
      <xdr:nvSpPr>
        <xdr:cNvPr id="180" name="TextBox 180"/>
        <xdr:cNvSpPr txBox="1">
          <a:spLocks noChangeArrowheads="1"/>
        </xdr:cNvSpPr>
      </xdr:nvSpPr>
      <xdr:spPr>
        <a:xfrm>
          <a:off x="5791200" y="11534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="80" zoomScaleNormal="80" workbookViewId="0" topLeftCell="A1">
      <selection activeCell="A1" sqref="A1"/>
    </sheetView>
  </sheetViews>
  <sheetFormatPr defaultColWidth="9.00390625" defaultRowHeight="16.5"/>
  <cols>
    <col min="1" max="1" width="3.125" style="131" customWidth="1"/>
    <col min="2" max="3" width="3.375" style="131" customWidth="1"/>
    <col min="4" max="4" width="11.50390625" style="131" customWidth="1"/>
    <col min="5" max="5" width="8.375" style="406" customWidth="1"/>
    <col min="6" max="6" width="9.125" style="131" customWidth="1"/>
    <col min="7" max="7" width="9.375" style="131" customWidth="1"/>
    <col min="8" max="8" width="10.625" style="131" customWidth="1"/>
    <col min="9" max="9" width="10.75390625" style="131" customWidth="1"/>
    <col min="10" max="10" width="12.75390625" style="131" customWidth="1"/>
    <col min="11" max="11" width="12.875" style="131" customWidth="1"/>
    <col min="12" max="12" width="9.75390625" style="131" customWidth="1"/>
    <col min="13" max="13" width="8.625" style="131" customWidth="1"/>
    <col min="14" max="14" width="10.375" style="131" customWidth="1"/>
    <col min="15" max="15" width="11.50390625" style="131" customWidth="1"/>
    <col min="16" max="16" width="13.75390625" style="131" customWidth="1"/>
    <col min="17" max="16384" width="9.00390625" style="131" customWidth="1"/>
  </cols>
  <sheetData>
    <row r="1" spans="1:5" s="102" customFormat="1" ht="22.5" customHeight="1">
      <c r="A1" s="524"/>
      <c r="B1" s="524"/>
      <c r="C1" s="524"/>
      <c r="D1" s="524"/>
      <c r="E1" s="524"/>
    </row>
    <row r="2" spans="1:16" s="293" customFormat="1" ht="21" customHeight="1">
      <c r="A2" s="525" t="s">
        <v>360</v>
      </c>
      <c r="B2" s="525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7"/>
      <c r="P2" s="528" t="s">
        <v>359</v>
      </c>
    </row>
    <row r="3" spans="1:16" s="293" customFormat="1" ht="21" customHeight="1">
      <c r="A3" s="529" t="s">
        <v>361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30"/>
      <c r="P3" s="531" t="s">
        <v>83</v>
      </c>
    </row>
    <row r="4" spans="1:16" ht="17.25" customHeight="1" thickBot="1">
      <c r="A4" s="106" t="s">
        <v>362</v>
      </c>
      <c r="B4" s="293"/>
      <c r="E4" s="131"/>
      <c r="P4" s="531" t="s">
        <v>363</v>
      </c>
    </row>
    <row r="5" spans="1:16" ht="17.25" customHeight="1">
      <c r="A5" s="532"/>
      <c r="B5" s="533"/>
      <c r="C5" s="533"/>
      <c r="D5" s="534"/>
      <c r="E5" s="535"/>
      <c r="F5" s="535" t="s">
        <v>84</v>
      </c>
      <c r="G5" s="535" t="s">
        <v>84</v>
      </c>
      <c r="H5" s="535" t="s">
        <v>84</v>
      </c>
      <c r="I5" s="535" t="s">
        <v>84</v>
      </c>
      <c r="J5" s="536" t="s">
        <v>364</v>
      </c>
      <c r="K5" s="535"/>
      <c r="L5" s="535" t="s">
        <v>84</v>
      </c>
      <c r="M5" s="511" t="s">
        <v>89</v>
      </c>
      <c r="N5" s="512"/>
      <c r="O5" s="535" t="s">
        <v>84</v>
      </c>
      <c r="P5" s="537" t="s">
        <v>91</v>
      </c>
    </row>
    <row r="6" spans="1:16" ht="15" customHeight="1">
      <c r="A6" s="107"/>
      <c r="B6" s="538"/>
      <c r="C6" s="538"/>
      <c r="D6" s="539"/>
      <c r="E6" s="549" t="s">
        <v>365</v>
      </c>
      <c r="F6" s="550" t="s">
        <v>366</v>
      </c>
      <c r="G6" s="550" t="s">
        <v>367</v>
      </c>
      <c r="H6" s="551" t="s">
        <v>85</v>
      </c>
      <c r="I6" s="550" t="s">
        <v>86</v>
      </c>
      <c r="J6" s="551" t="s">
        <v>368</v>
      </c>
      <c r="K6" s="550" t="s">
        <v>369</v>
      </c>
      <c r="L6" s="550" t="s">
        <v>88</v>
      </c>
      <c r="M6" s="513" t="s">
        <v>323</v>
      </c>
      <c r="N6" s="571"/>
      <c r="O6" s="550" t="s">
        <v>90</v>
      </c>
      <c r="P6" s="551" t="s">
        <v>93</v>
      </c>
    </row>
    <row r="7" spans="1:16" ht="12" customHeight="1">
      <c r="A7" s="566" t="s">
        <v>92</v>
      </c>
      <c r="B7" s="570"/>
      <c r="C7" s="570"/>
      <c r="D7" s="571"/>
      <c r="E7" s="350" t="s">
        <v>370</v>
      </c>
      <c r="F7" s="416" t="s">
        <v>371</v>
      </c>
      <c r="G7" s="416" t="s">
        <v>372</v>
      </c>
      <c r="H7" s="350" t="s">
        <v>373</v>
      </c>
      <c r="I7" s="416" t="s">
        <v>374</v>
      </c>
      <c r="J7" s="417" t="s">
        <v>375</v>
      </c>
      <c r="K7" s="416" t="s">
        <v>376</v>
      </c>
      <c r="L7" s="416" t="s">
        <v>377</v>
      </c>
      <c r="M7" s="508" t="s">
        <v>378</v>
      </c>
      <c r="N7" s="571"/>
      <c r="O7" s="416" t="s">
        <v>379</v>
      </c>
      <c r="P7" s="350" t="s">
        <v>380</v>
      </c>
    </row>
    <row r="8" spans="1:16" ht="12.75" customHeight="1">
      <c r="A8" s="507" t="s">
        <v>381</v>
      </c>
      <c r="B8" s="570"/>
      <c r="C8" s="570"/>
      <c r="D8" s="571"/>
      <c r="E8" s="350" t="s">
        <v>324</v>
      </c>
      <c r="F8" s="416" t="s">
        <v>382</v>
      </c>
      <c r="G8" s="416" t="s">
        <v>383</v>
      </c>
      <c r="H8" s="350" t="s">
        <v>384</v>
      </c>
      <c r="I8" s="416" t="s">
        <v>385</v>
      </c>
      <c r="J8" s="350" t="s">
        <v>386</v>
      </c>
      <c r="K8" s="416" t="s">
        <v>387</v>
      </c>
      <c r="L8" s="416" t="s">
        <v>388</v>
      </c>
      <c r="M8" s="508" t="s">
        <v>325</v>
      </c>
      <c r="N8" s="571"/>
      <c r="O8" s="416" t="s">
        <v>389</v>
      </c>
      <c r="P8" s="350" t="s">
        <v>390</v>
      </c>
    </row>
    <row r="9" spans="3:16" s="406" customFormat="1" ht="13.5" customHeight="1">
      <c r="C9" s="406" t="s">
        <v>391</v>
      </c>
      <c r="D9" s="552"/>
      <c r="E9" s="350" t="s">
        <v>201</v>
      </c>
      <c r="F9" s="416" t="s">
        <v>392</v>
      </c>
      <c r="G9" s="416" t="s">
        <v>393</v>
      </c>
      <c r="H9" s="350" t="s">
        <v>394</v>
      </c>
      <c r="I9" s="416" t="s">
        <v>159</v>
      </c>
      <c r="J9" s="417" t="s">
        <v>395</v>
      </c>
      <c r="K9" s="416" t="s">
        <v>396</v>
      </c>
      <c r="L9" s="416" t="s">
        <v>160</v>
      </c>
      <c r="M9" s="508" t="s">
        <v>397</v>
      </c>
      <c r="N9" s="571"/>
      <c r="O9" s="416" t="s">
        <v>398</v>
      </c>
      <c r="P9" s="350" t="s">
        <v>161</v>
      </c>
    </row>
    <row r="10" spans="1:16" ht="15.75" customHeight="1">
      <c r="A10" s="350"/>
      <c r="B10" s="553"/>
      <c r="C10" s="553"/>
      <c r="D10" s="554"/>
      <c r="E10" s="350" t="s">
        <v>399</v>
      </c>
      <c r="F10" s="416" t="s">
        <v>400</v>
      </c>
      <c r="G10" s="416" t="s">
        <v>401</v>
      </c>
      <c r="H10" s="555" t="s">
        <v>402</v>
      </c>
      <c r="I10" s="556" t="s">
        <v>162</v>
      </c>
      <c r="J10" s="557" t="s">
        <v>403</v>
      </c>
      <c r="K10" s="556" t="s">
        <v>163</v>
      </c>
      <c r="L10" s="556" t="s">
        <v>164</v>
      </c>
      <c r="M10" s="509" t="s">
        <v>344</v>
      </c>
      <c r="N10" s="510"/>
      <c r="O10" s="556" t="s">
        <v>404</v>
      </c>
      <c r="P10" s="557" t="s">
        <v>405</v>
      </c>
    </row>
    <row r="11" spans="1:16" ht="20.25" customHeight="1">
      <c r="A11" s="557"/>
      <c r="B11" s="558"/>
      <c r="C11" s="558"/>
      <c r="D11" s="559"/>
      <c r="E11" s="639" t="s">
        <v>406</v>
      </c>
      <c r="F11" s="520"/>
      <c r="G11" s="521"/>
      <c r="H11" s="618" t="s">
        <v>407</v>
      </c>
      <c r="I11" s="520"/>
      <c r="J11" s="520"/>
      <c r="K11" s="520"/>
      <c r="L11" s="520"/>
      <c r="M11" s="520"/>
      <c r="N11" s="520"/>
      <c r="O11" s="520"/>
      <c r="P11" s="520"/>
    </row>
    <row r="12" spans="1:16" s="446" customFormat="1" ht="17.25" customHeight="1">
      <c r="A12" s="522">
        <v>1</v>
      </c>
      <c r="B12" s="520"/>
      <c r="C12" s="520"/>
      <c r="D12" s="521"/>
      <c r="E12" s="561">
        <v>2</v>
      </c>
      <c r="F12" s="560">
        <v>3</v>
      </c>
      <c r="G12" s="561">
        <v>4</v>
      </c>
      <c r="H12" s="560">
        <v>5</v>
      </c>
      <c r="I12" s="561">
        <v>6</v>
      </c>
      <c r="J12" s="560">
        <v>7</v>
      </c>
      <c r="K12" s="561">
        <v>8</v>
      </c>
      <c r="L12" s="561">
        <v>9</v>
      </c>
      <c r="M12" s="523">
        <v>10</v>
      </c>
      <c r="N12" s="521"/>
      <c r="O12" s="562">
        <v>11</v>
      </c>
      <c r="P12" s="562">
        <v>12</v>
      </c>
    </row>
    <row r="13" spans="1:16" s="446" customFormat="1" ht="6" customHeight="1">
      <c r="A13" s="350"/>
      <c r="B13" s="350"/>
      <c r="C13" s="350"/>
      <c r="D13" s="350"/>
      <c r="E13" s="563"/>
      <c r="F13" s="350"/>
      <c r="G13" s="350"/>
      <c r="H13" s="350"/>
      <c r="I13" s="350"/>
      <c r="J13" s="350"/>
      <c r="K13" s="350"/>
      <c r="L13" s="350"/>
      <c r="M13" s="350"/>
      <c r="O13" s="350"/>
      <c r="P13" s="350"/>
    </row>
    <row r="14" spans="1:16" s="574" customFormat="1" ht="16.5" customHeight="1">
      <c r="A14" s="732" t="s">
        <v>408</v>
      </c>
      <c r="B14" s="570"/>
      <c r="C14" s="570"/>
      <c r="D14" s="571"/>
      <c r="E14" s="564">
        <v>8323.890000000014</v>
      </c>
      <c r="F14" s="565">
        <v>26051.95</v>
      </c>
      <c r="G14" s="565">
        <v>17798</v>
      </c>
      <c r="H14" s="565">
        <v>1267320</v>
      </c>
      <c r="I14" s="565">
        <v>1861246</v>
      </c>
      <c r="J14" s="565">
        <v>14553191</v>
      </c>
      <c r="K14" s="565">
        <v>23554</v>
      </c>
      <c r="L14" s="565">
        <v>413663</v>
      </c>
      <c r="M14" s="518">
        <v>18801689</v>
      </c>
      <c r="N14" s="570"/>
      <c r="O14" s="565">
        <v>2777362</v>
      </c>
      <c r="P14" s="565">
        <v>277310</v>
      </c>
    </row>
    <row r="15" spans="1:16" s="575" customFormat="1" ht="12.75" customHeight="1">
      <c r="A15" s="519" t="s">
        <v>409</v>
      </c>
      <c r="B15" s="570"/>
      <c r="C15" s="570"/>
      <c r="D15" s="571"/>
      <c r="E15" s="339"/>
      <c r="F15" s="340"/>
      <c r="G15" s="340"/>
      <c r="H15" s="340"/>
      <c r="I15" s="340"/>
      <c r="J15" s="340"/>
      <c r="K15" s="340"/>
      <c r="L15" s="340"/>
      <c r="M15" s="340"/>
      <c r="O15" s="340"/>
      <c r="P15" s="340"/>
    </row>
    <row r="16" spans="1:16" s="575" customFormat="1" ht="12.75" customHeight="1">
      <c r="A16" s="519" t="s">
        <v>410</v>
      </c>
      <c r="B16" s="570"/>
      <c r="C16" s="570"/>
      <c r="D16" s="571"/>
      <c r="E16" s="339"/>
      <c r="F16" s="340"/>
      <c r="G16" s="340"/>
      <c r="H16" s="340"/>
      <c r="I16" s="340"/>
      <c r="J16" s="340"/>
      <c r="K16" s="340"/>
      <c r="L16" s="340"/>
      <c r="M16" s="340"/>
      <c r="O16" s="340"/>
      <c r="P16" s="340"/>
    </row>
    <row r="17" spans="1:16" s="575" customFormat="1" ht="12.75" customHeight="1">
      <c r="A17" s="548" t="s">
        <v>411</v>
      </c>
      <c r="B17" s="570"/>
      <c r="C17" s="570"/>
      <c r="D17" s="571"/>
      <c r="E17" s="339"/>
      <c r="F17" s="340"/>
      <c r="G17" s="340"/>
      <c r="H17" s="340"/>
      <c r="I17" s="340"/>
      <c r="J17" s="340"/>
      <c r="K17" s="340"/>
      <c r="L17" s="340"/>
      <c r="M17" s="340"/>
      <c r="O17" s="340"/>
      <c r="P17" s="340"/>
    </row>
    <row r="18" spans="1:16" s="575" customFormat="1" ht="9.75" customHeight="1">
      <c r="A18" s="576"/>
      <c r="B18" s="576"/>
      <c r="C18" s="576"/>
      <c r="D18" s="576"/>
      <c r="E18" s="339"/>
      <c r="F18" s="340"/>
      <c r="G18" s="340"/>
      <c r="H18" s="340"/>
      <c r="I18" s="340"/>
      <c r="J18" s="340"/>
      <c r="K18" s="340"/>
      <c r="L18" s="340"/>
      <c r="M18" s="340"/>
      <c r="O18" s="340"/>
      <c r="P18" s="340"/>
    </row>
    <row r="19" spans="1:16" ht="14.25" customHeight="1">
      <c r="A19" s="516" t="s">
        <v>95</v>
      </c>
      <c r="B19" s="570"/>
      <c r="C19" s="570"/>
      <c r="D19" s="571"/>
      <c r="E19" s="341">
        <v>642.8</v>
      </c>
      <c r="F19" s="342">
        <v>1869.94</v>
      </c>
      <c r="G19" s="342">
        <v>1206</v>
      </c>
      <c r="H19" s="342">
        <v>104287</v>
      </c>
      <c r="I19" s="342">
        <v>168793</v>
      </c>
      <c r="J19" s="342">
        <v>1681502</v>
      </c>
      <c r="K19" s="342">
        <v>4505</v>
      </c>
      <c r="L19" s="342">
        <v>41822</v>
      </c>
      <c r="M19" s="517">
        <v>2099606</v>
      </c>
      <c r="N19" s="570"/>
      <c r="O19" s="342">
        <v>286629</v>
      </c>
      <c r="P19" s="342">
        <v>7131</v>
      </c>
    </row>
    <row r="20" spans="1:16" ht="36.75" customHeight="1">
      <c r="A20" s="544" t="s">
        <v>412</v>
      </c>
      <c r="B20" s="570"/>
      <c r="C20" s="570"/>
      <c r="D20" s="571"/>
      <c r="E20" s="577"/>
      <c r="F20" s="578"/>
      <c r="G20" s="578"/>
      <c r="H20" s="578"/>
      <c r="I20" s="578"/>
      <c r="J20" s="578"/>
      <c r="K20" s="578"/>
      <c r="L20" s="578"/>
      <c r="M20" s="545"/>
      <c r="N20" s="570"/>
      <c r="O20" s="578"/>
      <c r="P20" s="578"/>
    </row>
    <row r="21" spans="1:16" ht="22.5" customHeight="1">
      <c r="A21" s="546" t="s">
        <v>413</v>
      </c>
      <c r="B21" s="570"/>
      <c r="C21" s="570"/>
      <c r="D21" s="571"/>
      <c r="E21" s="341"/>
      <c r="F21" s="342"/>
      <c r="G21" s="342"/>
      <c r="H21" s="342"/>
      <c r="I21" s="342"/>
      <c r="J21" s="342"/>
      <c r="K21" s="342"/>
      <c r="L21" s="342"/>
      <c r="M21" s="342"/>
      <c r="O21" s="342"/>
      <c r="P21" s="342"/>
    </row>
    <row r="22" spans="1:16" ht="0.75" customHeight="1" hidden="1">
      <c r="A22" s="128"/>
      <c r="B22" s="547" t="s">
        <v>105</v>
      </c>
      <c r="C22" s="570"/>
      <c r="D22" s="571"/>
      <c r="E22" s="339"/>
      <c r="F22" s="340"/>
      <c r="G22" s="340"/>
      <c r="H22" s="340"/>
      <c r="I22" s="340"/>
      <c r="J22" s="340"/>
      <c r="K22" s="340"/>
      <c r="L22" s="340"/>
      <c r="M22" s="340"/>
      <c r="O22" s="340"/>
      <c r="P22" s="340"/>
    </row>
    <row r="23" spans="1:16" ht="0.75" customHeight="1" hidden="1">
      <c r="A23" s="128"/>
      <c r="B23" s="579"/>
      <c r="C23" s="580"/>
      <c r="D23" s="579"/>
      <c r="E23" s="339"/>
      <c r="F23" s="340"/>
      <c r="G23" s="340"/>
      <c r="H23" s="340"/>
      <c r="I23" s="340"/>
      <c r="J23" s="340"/>
      <c r="K23" s="340"/>
      <c r="L23" s="340"/>
      <c r="M23" s="340"/>
      <c r="O23" s="340"/>
      <c r="P23" s="340"/>
    </row>
    <row r="24" spans="1:16" ht="6.75" customHeight="1" hidden="1">
      <c r="A24" s="128"/>
      <c r="B24" s="579"/>
      <c r="C24" s="580"/>
      <c r="D24" s="579"/>
      <c r="E24" s="339"/>
      <c r="F24" s="340"/>
      <c r="G24" s="340"/>
      <c r="H24" s="340"/>
      <c r="I24" s="340"/>
      <c r="J24" s="340"/>
      <c r="K24" s="340"/>
      <c r="L24" s="340"/>
      <c r="M24" s="340"/>
      <c r="O24" s="340"/>
      <c r="P24" s="340"/>
    </row>
    <row r="25" spans="1:16" ht="9" customHeight="1">
      <c r="A25" s="128"/>
      <c r="B25" s="579"/>
      <c r="C25" s="580"/>
      <c r="D25" s="579"/>
      <c r="E25" s="339"/>
      <c r="F25" s="340"/>
      <c r="G25" s="340"/>
      <c r="H25" s="340"/>
      <c r="I25" s="340"/>
      <c r="J25" s="340"/>
      <c r="K25" s="340"/>
      <c r="L25" s="340"/>
      <c r="M25" s="340"/>
      <c r="O25" s="340"/>
      <c r="P25" s="340"/>
    </row>
    <row r="26" spans="1:16" s="581" customFormat="1" ht="14.25" customHeight="1">
      <c r="A26" s="789" t="s">
        <v>414</v>
      </c>
      <c r="B26" s="570"/>
      <c r="C26" s="570"/>
      <c r="D26" s="571"/>
      <c r="E26" s="577">
        <v>2847.9199999999946</v>
      </c>
      <c r="F26" s="578">
        <v>9112.059999999989</v>
      </c>
      <c r="G26" s="578">
        <v>6359.32</v>
      </c>
      <c r="H26" s="578">
        <v>527517</v>
      </c>
      <c r="I26" s="578">
        <v>642988</v>
      </c>
      <c r="J26" s="578">
        <v>8140606</v>
      </c>
      <c r="K26" s="578">
        <v>16086</v>
      </c>
      <c r="L26" s="578">
        <v>55514</v>
      </c>
      <c r="M26" s="545">
        <v>10037091</v>
      </c>
      <c r="N26" s="570"/>
      <c r="O26" s="578">
        <v>1292926</v>
      </c>
      <c r="P26" s="578">
        <v>81077</v>
      </c>
    </row>
    <row r="27" spans="1:16" ht="14.25" customHeight="1">
      <c r="A27" s="544" t="s">
        <v>415</v>
      </c>
      <c r="B27" s="570"/>
      <c r="C27" s="570"/>
      <c r="D27" s="571"/>
      <c r="E27" s="339"/>
      <c r="F27" s="340"/>
      <c r="G27" s="340"/>
      <c r="H27" s="340"/>
      <c r="I27" s="340"/>
      <c r="J27" s="340"/>
      <c r="K27" s="340"/>
      <c r="L27" s="340"/>
      <c r="M27" s="340"/>
      <c r="O27" s="340"/>
      <c r="P27" s="340"/>
    </row>
    <row r="28" spans="1:16" ht="14.25" customHeight="1">
      <c r="A28" s="544" t="s">
        <v>416</v>
      </c>
      <c r="B28" s="570"/>
      <c r="C28" s="570"/>
      <c r="D28" s="571"/>
      <c r="E28" s="339"/>
      <c r="F28" s="340"/>
      <c r="G28" s="340"/>
      <c r="H28" s="340"/>
      <c r="I28" s="340"/>
      <c r="J28" s="340"/>
      <c r="K28" s="340"/>
      <c r="L28" s="340"/>
      <c r="M28" s="340"/>
      <c r="O28" s="340"/>
      <c r="P28" s="340"/>
    </row>
    <row r="29" spans="1:16" ht="9" customHeight="1">
      <c r="A29" s="582"/>
      <c r="B29" s="458"/>
      <c r="C29" s="458"/>
      <c r="D29" s="191"/>
      <c r="E29" s="339"/>
      <c r="F29" s="340"/>
      <c r="G29" s="340"/>
      <c r="H29" s="340"/>
      <c r="I29" s="340"/>
      <c r="J29" s="340"/>
      <c r="K29" s="340"/>
      <c r="L29" s="340"/>
      <c r="M29" s="340"/>
      <c r="O29" s="340"/>
      <c r="P29" s="340"/>
    </row>
    <row r="30" spans="1:16" s="581" customFormat="1" ht="13.5" customHeight="1">
      <c r="A30" s="789" t="s">
        <v>417</v>
      </c>
      <c r="B30" s="570"/>
      <c r="C30" s="570"/>
      <c r="D30" s="571"/>
      <c r="E30" s="577">
        <v>4833.17</v>
      </c>
      <c r="F30" s="578">
        <v>15069.95</v>
      </c>
      <c r="G30" s="578">
        <v>10232.51</v>
      </c>
      <c r="H30" s="578">
        <v>635516</v>
      </c>
      <c r="I30" s="578">
        <v>1049465</v>
      </c>
      <c r="J30" s="578">
        <v>4731083</v>
      </c>
      <c r="K30" s="578">
        <v>2963</v>
      </c>
      <c r="L30" s="578">
        <v>316327</v>
      </c>
      <c r="M30" s="545">
        <v>6664992</v>
      </c>
      <c r="N30" s="570"/>
      <c r="O30" s="578">
        <v>1197807</v>
      </c>
      <c r="P30" s="578">
        <v>189102</v>
      </c>
    </row>
    <row r="31" spans="1:16" ht="13.5" customHeight="1">
      <c r="A31" s="569" t="s">
        <v>418</v>
      </c>
      <c r="B31" s="570"/>
      <c r="C31" s="570"/>
      <c r="D31" s="571"/>
      <c r="E31" s="583"/>
      <c r="F31" s="584"/>
      <c r="G31" s="584"/>
      <c r="H31" s="584"/>
      <c r="I31" s="584"/>
      <c r="J31" s="584"/>
      <c r="K31" s="584"/>
      <c r="L31" s="584"/>
      <c r="M31" s="584"/>
      <c r="N31" s="406"/>
      <c r="O31" s="584"/>
      <c r="P31" s="584"/>
    </row>
    <row r="32" spans="1:16" ht="13.5" customHeight="1" thickBot="1">
      <c r="A32" s="572" t="s">
        <v>419</v>
      </c>
      <c r="B32" s="573"/>
      <c r="C32" s="573"/>
      <c r="D32" s="540"/>
      <c r="E32" s="586"/>
      <c r="F32" s="587"/>
      <c r="G32" s="587"/>
      <c r="H32" s="587"/>
      <c r="I32" s="587"/>
      <c r="J32" s="587"/>
      <c r="K32" s="587"/>
      <c r="L32" s="587"/>
      <c r="M32" s="587"/>
      <c r="N32" s="588"/>
      <c r="O32" s="587"/>
      <c r="P32" s="587"/>
    </row>
    <row r="33" spans="1:15" ht="12" customHeight="1">
      <c r="A33" s="405"/>
      <c r="B33" s="405"/>
      <c r="C33" s="405"/>
      <c r="D33" s="404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</row>
    <row r="34" spans="1:12" ht="12">
      <c r="A34" s="590" t="s">
        <v>329</v>
      </c>
      <c r="B34" s="591" t="s">
        <v>330</v>
      </c>
      <c r="C34" s="592"/>
      <c r="D34" s="593"/>
      <c r="E34" s="598"/>
      <c r="F34" s="599"/>
      <c r="G34" s="599"/>
      <c r="H34" s="599"/>
      <c r="I34" s="599"/>
      <c r="J34" s="592"/>
      <c r="K34" s="592"/>
      <c r="L34" s="592"/>
    </row>
    <row r="35" spans="1:12" ht="12">
      <c r="A35" s="592"/>
      <c r="B35" s="592" t="s">
        <v>331</v>
      </c>
      <c r="C35" s="592"/>
      <c r="D35" s="593"/>
      <c r="E35" s="598"/>
      <c r="F35" s="600"/>
      <c r="G35" s="600"/>
      <c r="H35" s="600"/>
      <c r="I35" s="600"/>
      <c r="J35" s="592"/>
      <c r="K35" s="592"/>
      <c r="L35" s="592"/>
    </row>
    <row r="36" spans="1:14" ht="16.5">
      <c r="A36" s="590"/>
      <c r="B36" s="541" t="s">
        <v>420</v>
      </c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</row>
    <row r="37" ht="25.5" customHeight="1"/>
    <row r="38" spans="1:16" ht="10.5" customHeight="1">
      <c r="A38" s="406"/>
      <c r="B38" s="406"/>
      <c r="C38" s="406"/>
      <c r="D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</row>
    <row r="39" spans="1:16" s="293" customFormat="1" ht="16.5">
      <c r="A39" s="525" t="s">
        <v>421</v>
      </c>
      <c r="B39" s="526"/>
      <c r="D39" s="526"/>
      <c r="E39" s="104"/>
      <c r="F39" s="526"/>
      <c r="G39" s="526"/>
      <c r="H39" s="526"/>
      <c r="I39" s="526"/>
      <c r="J39" s="526"/>
      <c r="K39" s="526"/>
      <c r="L39" s="526"/>
      <c r="M39" s="526"/>
      <c r="N39" s="526"/>
      <c r="P39" s="528" t="s">
        <v>359</v>
      </c>
    </row>
    <row r="40" spans="1:16" s="293" customFormat="1" ht="15.75">
      <c r="A40" s="529" t="s">
        <v>422</v>
      </c>
      <c r="B40" s="602"/>
      <c r="D40" s="525"/>
      <c r="E40" s="104"/>
      <c r="F40" s="525"/>
      <c r="G40" s="525"/>
      <c r="H40" s="525"/>
      <c r="I40" s="525"/>
      <c r="J40" s="525"/>
      <c r="K40" s="525"/>
      <c r="L40" s="525"/>
      <c r="M40" s="525"/>
      <c r="N40" s="525"/>
      <c r="P40" s="531" t="s">
        <v>423</v>
      </c>
    </row>
    <row r="41" spans="1:16" ht="18.75" customHeight="1">
      <c r="A41" s="106" t="s">
        <v>424</v>
      </c>
      <c r="B41" s="98"/>
      <c r="E41" s="420"/>
      <c r="P41" s="531" t="s">
        <v>425</v>
      </c>
    </row>
    <row r="42" spans="1:5" ht="14.25" customHeight="1" thickBot="1">
      <c r="A42" s="293" t="s">
        <v>426</v>
      </c>
      <c r="E42" s="420"/>
    </row>
    <row r="43" spans="1:16" s="592" customFormat="1" ht="16.5" customHeight="1">
      <c r="A43" s="542"/>
      <c r="B43" s="542"/>
      <c r="C43" s="542"/>
      <c r="D43" s="543"/>
      <c r="E43" s="603"/>
      <c r="F43" s="535"/>
      <c r="G43" s="535" t="s">
        <v>84</v>
      </c>
      <c r="H43" s="535" t="s">
        <v>84</v>
      </c>
      <c r="I43" s="535" t="s">
        <v>84</v>
      </c>
      <c r="J43" s="535" t="s">
        <v>84</v>
      </c>
      <c r="K43" s="536" t="s">
        <v>427</v>
      </c>
      <c r="L43" s="535"/>
      <c r="M43" s="535" t="s">
        <v>84</v>
      </c>
      <c r="N43" s="604" t="s">
        <v>428</v>
      </c>
      <c r="O43" s="535" t="s">
        <v>84</v>
      </c>
      <c r="P43" s="537" t="s">
        <v>91</v>
      </c>
    </row>
    <row r="44" spans="1:16" s="592" customFormat="1" ht="13.5">
      <c r="A44" s="596"/>
      <c r="B44" s="596"/>
      <c r="C44" s="596"/>
      <c r="D44" s="597"/>
      <c r="E44" s="605" t="s">
        <v>429</v>
      </c>
      <c r="F44" s="549" t="s">
        <v>365</v>
      </c>
      <c r="G44" s="550" t="s">
        <v>366</v>
      </c>
      <c r="H44" s="550" t="s">
        <v>367</v>
      </c>
      <c r="I44" s="551" t="s">
        <v>85</v>
      </c>
      <c r="J44" s="550" t="s">
        <v>86</v>
      </c>
      <c r="K44" s="551" t="s">
        <v>368</v>
      </c>
      <c r="L44" s="550" t="s">
        <v>369</v>
      </c>
      <c r="M44" s="550" t="s">
        <v>88</v>
      </c>
      <c r="N44" s="551" t="s">
        <v>323</v>
      </c>
      <c r="O44" s="550" t="s">
        <v>90</v>
      </c>
      <c r="P44" s="551" t="s">
        <v>93</v>
      </c>
    </row>
    <row r="45" spans="1:16" s="592" customFormat="1" ht="12">
      <c r="A45" s="566" t="s">
        <v>430</v>
      </c>
      <c r="B45" s="566"/>
      <c r="C45" s="566"/>
      <c r="D45" s="567"/>
      <c r="E45" s="606"/>
      <c r="F45" s="350" t="s">
        <v>370</v>
      </c>
      <c r="G45" s="416" t="s">
        <v>371</v>
      </c>
      <c r="H45" s="416" t="s">
        <v>372</v>
      </c>
      <c r="I45" s="350" t="s">
        <v>373</v>
      </c>
      <c r="J45" s="416" t="s">
        <v>374</v>
      </c>
      <c r="K45" s="417" t="s">
        <v>375</v>
      </c>
      <c r="L45" s="416" t="s">
        <v>376</v>
      </c>
      <c r="M45" s="416" t="s">
        <v>377</v>
      </c>
      <c r="N45" s="350" t="s">
        <v>378</v>
      </c>
      <c r="O45" s="416" t="s">
        <v>379</v>
      </c>
      <c r="P45" s="350" t="s">
        <v>380</v>
      </c>
    </row>
    <row r="46" spans="1:16" ht="12">
      <c r="A46" s="568" t="s">
        <v>381</v>
      </c>
      <c r="B46" s="568"/>
      <c r="C46" s="568"/>
      <c r="D46" s="597"/>
      <c r="E46" s="415" t="s">
        <v>431</v>
      </c>
      <c r="F46" s="350" t="s">
        <v>324</v>
      </c>
      <c r="G46" s="416" t="s">
        <v>382</v>
      </c>
      <c r="H46" s="416" t="s">
        <v>383</v>
      </c>
      <c r="I46" s="350" t="s">
        <v>384</v>
      </c>
      <c r="J46" s="416" t="s">
        <v>385</v>
      </c>
      <c r="K46" s="350" t="s">
        <v>386</v>
      </c>
      <c r="L46" s="416" t="s">
        <v>387</v>
      </c>
      <c r="M46" s="416" t="s">
        <v>388</v>
      </c>
      <c r="N46" s="350" t="s">
        <v>325</v>
      </c>
      <c r="O46" s="416" t="s">
        <v>389</v>
      </c>
      <c r="P46" s="350" t="s">
        <v>390</v>
      </c>
    </row>
    <row r="47" spans="1:16" ht="12">
      <c r="A47" s="608"/>
      <c r="B47" s="608"/>
      <c r="C47" s="608" t="s">
        <v>391</v>
      </c>
      <c r="D47" s="608"/>
      <c r="E47" s="415" t="s">
        <v>432</v>
      </c>
      <c r="F47" s="350" t="s">
        <v>201</v>
      </c>
      <c r="G47" s="416" t="s">
        <v>392</v>
      </c>
      <c r="H47" s="416" t="s">
        <v>393</v>
      </c>
      <c r="I47" s="350" t="s">
        <v>394</v>
      </c>
      <c r="J47" s="416" t="s">
        <v>159</v>
      </c>
      <c r="K47" s="417" t="s">
        <v>395</v>
      </c>
      <c r="L47" s="416" t="s">
        <v>396</v>
      </c>
      <c r="M47" s="416" t="s">
        <v>160</v>
      </c>
      <c r="N47" s="446" t="s">
        <v>202</v>
      </c>
      <c r="O47" s="416" t="s">
        <v>398</v>
      </c>
      <c r="P47" s="350" t="s">
        <v>161</v>
      </c>
    </row>
    <row r="48" spans="1:16" ht="12" customHeight="1">
      <c r="A48" s="568"/>
      <c r="B48" s="568"/>
      <c r="C48" s="568"/>
      <c r="D48" s="597"/>
      <c r="E48" s="415"/>
      <c r="F48" s="350" t="s">
        <v>399</v>
      </c>
      <c r="G48" s="416" t="s">
        <v>400</v>
      </c>
      <c r="H48" s="416" t="s">
        <v>401</v>
      </c>
      <c r="I48" s="555" t="s">
        <v>402</v>
      </c>
      <c r="J48" s="556" t="s">
        <v>162</v>
      </c>
      <c r="K48" s="557" t="s">
        <v>403</v>
      </c>
      <c r="L48" s="556" t="s">
        <v>163</v>
      </c>
      <c r="M48" s="556" t="s">
        <v>164</v>
      </c>
      <c r="N48" s="446" t="s">
        <v>344</v>
      </c>
      <c r="O48" s="556" t="s">
        <v>404</v>
      </c>
      <c r="P48" s="557" t="s">
        <v>405</v>
      </c>
    </row>
    <row r="49" spans="1:16" ht="12">
      <c r="A49" s="637"/>
      <c r="B49" s="637"/>
      <c r="C49" s="637"/>
      <c r="D49" s="638"/>
      <c r="E49" s="610"/>
      <c r="F49" s="639" t="s">
        <v>406</v>
      </c>
      <c r="G49" s="640"/>
      <c r="H49" s="617"/>
      <c r="I49" s="618" t="s">
        <v>407</v>
      </c>
      <c r="J49" s="619"/>
      <c r="K49" s="619"/>
      <c r="L49" s="619"/>
      <c r="M49" s="619"/>
      <c r="N49" s="619"/>
      <c r="O49" s="619"/>
      <c r="P49" s="619"/>
    </row>
    <row r="50" spans="1:16" ht="12">
      <c r="A50" s="594">
        <v>1</v>
      </c>
      <c r="B50" s="594"/>
      <c r="C50" s="594"/>
      <c r="D50" s="595"/>
      <c r="E50" s="613">
        <v>2</v>
      </c>
      <c r="F50" s="561">
        <v>3</v>
      </c>
      <c r="G50" s="561">
        <v>4</v>
      </c>
      <c r="H50" s="560">
        <v>5</v>
      </c>
      <c r="I50" s="561">
        <v>6</v>
      </c>
      <c r="J50" s="560">
        <v>7</v>
      </c>
      <c r="K50" s="561">
        <v>8</v>
      </c>
      <c r="L50" s="561">
        <v>9</v>
      </c>
      <c r="M50" s="561">
        <v>10</v>
      </c>
      <c r="N50" s="561">
        <v>11</v>
      </c>
      <c r="O50" s="560">
        <v>12</v>
      </c>
      <c r="P50" s="562">
        <v>13</v>
      </c>
    </row>
    <row r="51" spans="1:16" ht="12">
      <c r="A51" s="607"/>
      <c r="B51" s="607"/>
      <c r="C51" s="607"/>
      <c r="D51" s="607"/>
      <c r="E51" s="614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1:16" ht="13.5" customHeight="1">
      <c r="A52" s="732" t="s">
        <v>408</v>
      </c>
      <c r="B52" s="732"/>
      <c r="C52" s="732"/>
      <c r="D52" s="732"/>
      <c r="E52" s="81">
        <v>2003</v>
      </c>
      <c r="F52" s="386">
        <v>7863</v>
      </c>
      <c r="G52" s="386">
        <v>23328</v>
      </c>
      <c r="H52" s="386">
        <v>15094</v>
      </c>
      <c r="I52" s="386">
        <v>1093938</v>
      </c>
      <c r="J52" s="386">
        <v>1418724</v>
      </c>
      <c r="K52" s="386">
        <v>12358085</v>
      </c>
      <c r="L52" s="386">
        <v>53234</v>
      </c>
      <c r="M52" s="386">
        <v>271983</v>
      </c>
      <c r="N52" s="386">
        <v>15923920</v>
      </c>
      <c r="O52" s="386">
        <v>2365860</v>
      </c>
      <c r="P52" s="386">
        <v>231267</v>
      </c>
    </row>
    <row r="53" spans="1:16" ht="13.5" customHeight="1">
      <c r="A53" s="733" t="s">
        <v>409</v>
      </c>
      <c r="B53" s="733"/>
      <c r="C53" s="733"/>
      <c r="D53" s="733"/>
      <c r="E53" s="345">
        <v>2004</v>
      </c>
      <c r="F53" s="386">
        <v>8323.890000000014</v>
      </c>
      <c r="G53" s="386">
        <v>26051.95</v>
      </c>
      <c r="H53" s="386">
        <v>17798</v>
      </c>
      <c r="I53" s="386">
        <v>1267320</v>
      </c>
      <c r="J53" s="386">
        <v>1861246</v>
      </c>
      <c r="K53" s="386">
        <v>14553191</v>
      </c>
      <c r="L53" s="386">
        <v>23554</v>
      </c>
      <c r="M53" s="386">
        <v>413663</v>
      </c>
      <c r="N53" s="386">
        <v>18801689</v>
      </c>
      <c r="O53" s="386">
        <v>2777362</v>
      </c>
      <c r="P53" s="386">
        <v>277310</v>
      </c>
    </row>
    <row r="54" spans="1:16" ht="13.5" customHeight="1">
      <c r="A54" s="734" t="s">
        <v>433</v>
      </c>
      <c r="B54" s="734"/>
      <c r="C54" s="734"/>
      <c r="D54" s="670"/>
      <c r="E54" s="345"/>
      <c r="F54" s="387">
        <v>5.86150324303718</v>
      </c>
      <c r="G54" s="387">
        <v>11.6767403978052</v>
      </c>
      <c r="H54" s="387">
        <v>17.9191731813965</v>
      </c>
      <c r="I54" s="387">
        <v>15.8493332162176</v>
      </c>
      <c r="J54" s="387">
        <v>31.1915681646894</v>
      </c>
      <c r="K54" s="387">
        <v>17.7625092667605</v>
      </c>
      <c r="L54" s="387">
        <v>-55.7547518047575</v>
      </c>
      <c r="M54" s="387">
        <v>52.0914585790815</v>
      </c>
      <c r="N54" s="387">
        <v>18.0719896632108</v>
      </c>
      <c r="O54" s="387">
        <v>17.3933207466792</v>
      </c>
      <c r="P54" s="387">
        <v>19.9089359854102</v>
      </c>
    </row>
    <row r="55" spans="1:5" ht="25.5" customHeight="1">
      <c r="A55" s="733" t="s">
        <v>411</v>
      </c>
      <c r="B55" s="733"/>
      <c r="C55" s="733"/>
      <c r="D55" s="671"/>
      <c r="E55" s="345"/>
    </row>
    <row r="56" spans="1:16" ht="17.25" customHeight="1">
      <c r="A56" s="615"/>
      <c r="B56" s="615"/>
      <c r="C56" s="615"/>
      <c r="D56" s="616"/>
      <c r="E56" s="345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</row>
    <row r="57" spans="1:16" ht="16.5" customHeight="1">
      <c r="A57" s="789" t="s">
        <v>434</v>
      </c>
      <c r="B57" s="789"/>
      <c r="C57" s="789"/>
      <c r="D57" s="790"/>
      <c r="E57" s="81">
        <v>2003</v>
      </c>
      <c r="F57" s="390">
        <v>622</v>
      </c>
      <c r="G57" s="390">
        <v>1969</v>
      </c>
      <c r="H57" s="390">
        <v>1332</v>
      </c>
      <c r="I57" s="390">
        <v>109517</v>
      </c>
      <c r="J57" s="390">
        <v>124400</v>
      </c>
      <c r="K57" s="390">
        <v>1382738</v>
      </c>
      <c r="L57" s="390">
        <v>2556</v>
      </c>
      <c r="M57" s="390">
        <v>33938</v>
      </c>
      <c r="N57" s="390">
        <v>1715886</v>
      </c>
      <c r="O57" s="390">
        <v>240129</v>
      </c>
      <c r="P57" s="390">
        <v>31941</v>
      </c>
    </row>
    <row r="58" spans="1:16" ht="13.5" customHeight="1">
      <c r="A58" s="759" t="s">
        <v>435</v>
      </c>
      <c r="B58" s="759"/>
      <c r="C58" s="759"/>
      <c r="D58" s="760"/>
      <c r="E58" s="393">
        <v>2004</v>
      </c>
      <c r="F58" s="394">
        <v>642.8</v>
      </c>
      <c r="G58" s="394">
        <v>1869.94</v>
      </c>
      <c r="H58" s="394">
        <v>1206</v>
      </c>
      <c r="I58" s="394">
        <v>104287</v>
      </c>
      <c r="J58" s="394">
        <v>168793</v>
      </c>
      <c r="K58" s="394">
        <v>1681502</v>
      </c>
      <c r="L58" s="394">
        <v>4505</v>
      </c>
      <c r="M58" s="394">
        <v>41822</v>
      </c>
      <c r="N58" s="394">
        <v>2099606</v>
      </c>
      <c r="O58" s="394">
        <v>286629</v>
      </c>
      <c r="P58" s="394">
        <v>7131</v>
      </c>
    </row>
    <row r="59" spans="1:16" ht="13.5" customHeight="1">
      <c r="A59" s="759" t="s">
        <v>436</v>
      </c>
      <c r="B59" s="759"/>
      <c r="C59" s="759"/>
      <c r="D59" s="760"/>
      <c r="E59" s="81"/>
      <c r="F59" s="343">
        <v>3.34405144694538</v>
      </c>
      <c r="G59" s="343">
        <v>-5.03098019299134</v>
      </c>
      <c r="H59" s="343">
        <v>-9.39264264264263</v>
      </c>
      <c r="I59" s="343">
        <v>-4.77554008196972</v>
      </c>
      <c r="J59" s="343">
        <v>35.6855154695561</v>
      </c>
      <c r="K59" s="343">
        <v>21.6066763148579</v>
      </c>
      <c r="L59" s="343">
        <v>76.2139634697088</v>
      </c>
      <c r="M59" s="343">
        <v>23.2316255715739</v>
      </c>
      <c r="N59" s="343">
        <v>22.3628121852894</v>
      </c>
      <c r="O59" s="343">
        <v>19.3644724975189</v>
      </c>
      <c r="P59" s="343">
        <v>-77.673734647427</v>
      </c>
    </row>
    <row r="60" spans="1:16" ht="13.5" customHeight="1">
      <c r="A60" s="759" t="s">
        <v>437</v>
      </c>
      <c r="B60" s="759"/>
      <c r="C60" s="759"/>
      <c r="D60" s="760"/>
      <c r="E60" s="620"/>
      <c r="F60" s="621"/>
      <c r="G60" s="390"/>
      <c r="H60" s="390"/>
      <c r="I60" s="390"/>
      <c r="J60" s="390"/>
      <c r="K60" s="390"/>
      <c r="L60" s="390"/>
      <c r="M60" s="390"/>
      <c r="N60" s="390"/>
      <c r="O60" s="390"/>
      <c r="P60" s="390"/>
    </row>
    <row r="61" spans="1:16" ht="13.5" customHeight="1">
      <c r="A61" s="759" t="s">
        <v>438</v>
      </c>
      <c r="B61" s="759"/>
      <c r="C61" s="759"/>
      <c r="D61" s="760"/>
      <c r="E61" s="622"/>
      <c r="F61" s="621"/>
      <c r="G61" s="390"/>
      <c r="H61" s="390"/>
      <c r="I61" s="390"/>
      <c r="J61" s="390"/>
      <c r="K61" s="390"/>
      <c r="L61" s="390"/>
      <c r="M61" s="390"/>
      <c r="N61" s="390"/>
      <c r="O61" s="390"/>
      <c r="P61" s="390"/>
    </row>
    <row r="62" spans="1:16" ht="13.5" customHeight="1">
      <c r="A62" s="759" t="s">
        <v>439</v>
      </c>
      <c r="B62" s="759"/>
      <c r="C62" s="759"/>
      <c r="D62" s="760"/>
      <c r="E62" s="622"/>
      <c r="F62" s="621"/>
      <c r="G62" s="390"/>
      <c r="H62" s="390"/>
      <c r="I62" s="390"/>
      <c r="J62" s="390"/>
      <c r="K62" s="390"/>
      <c r="L62" s="390"/>
      <c r="M62" s="390"/>
      <c r="N62" s="390"/>
      <c r="O62" s="390"/>
      <c r="P62" s="390"/>
    </row>
    <row r="63" spans="1:6" ht="13.5" customHeight="1">
      <c r="A63" s="761" t="s">
        <v>440</v>
      </c>
      <c r="B63" s="761"/>
      <c r="C63" s="761"/>
      <c r="D63" s="785"/>
      <c r="E63" s="131"/>
      <c r="F63" s="624"/>
    </row>
    <row r="64" spans="1:5" ht="9" customHeight="1">
      <c r="A64" s="761"/>
      <c r="B64" s="761"/>
      <c r="C64" s="761"/>
      <c r="D64" s="785"/>
      <c r="E64" s="345"/>
    </row>
    <row r="65" spans="1:16" ht="12.75" customHeight="1">
      <c r="A65" s="789" t="s">
        <v>414</v>
      </c>
      <c r="B65" s="789"/>
      <c r="C65" s="789"/>
      <c r="D65" s="790"/>
      <c r="E65" s="81">
        <v>2003</v>
      </c>
      <c r="F65" s="390">
        <v>2472</v>
      </c>
      <c r="G65" s="390">
        <v>8118</v>
      </c>
      <c r="H65" s="390">
        <v>5588</v>
      </c>
      <c r="I65" s="390">
        <v>452195</v>
      </c>
      <c r="J65" s="390">
        <v>531819</v>
      </c>
      <c r="K65" s="390">
        <v>6918093</v>
      </c>
      <c r="L65" s="390">
        <v>33560</v>
      </c>
      <c r="M65" s="390">
        <v>77707</v>
      </c>
      <c r="N65" s="390">
        <v>8492472</v>
      </c>
      <c r="O65" s="390">
        <v>1086706</v>
      </c>
      <c r="P65" s="390">
        <v>82343</v>
      </c>
    </row>
    <row r="66" spans="1:16" ht="15.75" customHeight="1">
      <c r="A66" s="791" t="s">
        <v>415</v>
      </c>
      <c r="B66" s="791"/>
      <c r="C66" s="791"/>
      <c r="D66" s="792"/>
      <c r="E66" s="345">
        <v>2004</v>
      </c>
      <c r="F66" s="390">
        <v>2847.9199999999946</v>
      </c>
      <c r="G66" s="390">
        <v>9112.059999999989</v>
      </c>
      <c r="H66" s="390">
        <v>6359.32</v>
      </c>
      <c r="I66" s="390">
        <v>527517</v>
      </c>
      <c r="J66" s="390">
        <v>642988</v>
      </c>
      <c r="K66" s="390">
        <v>8140606</v>
      </c>
      <c r="L66" s="390">
        <v>16086</v>
      </c>
      <c r="M66" s="390">
        <v>55514</v>
      </c>
      <c r="N66" s="390">
        <v>10037091</v>
      </c>
      <c r="O66" s="390">
        <v>1292926</v>
      </c>
      <c r="P66" s="390">
        <v>81077</v>
      </c>
    </row>
    <row r="67" spans="1:16" ht="12.75" customHeight="1">
      <c r="A67" s="784" t="s">
        <v>416</v>
      </c>
      <c r="B67" s="784"/>
      <c r="C67" s="784"/>
      <c r="D67" s="785"/>
      <c r="E67" s="345"/>
      <c r="F67" s="391">
        <v>15.2071197411001</v>
      </c>
      <c r="G67" s="391">
        <v>12.2451342695244</v>
      </c>
      <c r="H67" s="391">
        <v>13.8031496062992</v>
      </c>
      <c r="I67" s="391">
        <v>16.656986972306</v>
      </c>
      <c r="J67" s="391">
        <v>20.9034604495957</v>
      </c>
      <c r="K67" s="391">
        <v>17.6712438848567</v>
      </c>
      <c r="L67" s="391">
        <v>-52.0694758249619</v>
      </c>
      <c r="M67" s="391">
        <v>-28.5595223219517</v>
      </c>
      <c r="N67" s="391">
        <v>18.1881057339139</v>
      </c>
      <c r="O67" s="391">
        <v>18.9765906437283</v>
      </c>
      <c r="P67" s="391">
        <v>-1.53816248704008</v>
      </c>
    </row>
    <row r="68" spans="1:16" ht="9" customHeight="1">
      <c r="A68" s="582"/>
      <c r="B68" s="582"/>
      <c r="C68" s="582"/>
      <c r="D68" s="623"/>
      <c r="E68" s="345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</row>
    <row r="69" spans="1:16" ht="16.5" customHeight="1">
      <c r="A69" s="757" t="s">
        <v>417</v>
      </c>
      <c r="B69" s="757"/>
      <c r="C69" s="757"/>
      <c r="D69" s="758"/>
      <c r="E69" s="81">
        <v>2003</v>
      </c>
      <c r="F69" s="390">
        <v>4769</v>
      </c>
      <c r="G69" s="390">
        <v>13241</v>
      </c>
      <c r="H69" s="390">
        <v>8174</v>
      </c>
      <c r="I69" s="390">
        <v>532226</v>
      </c>
      <c r="J69" s="390">
        <v>762504</v>
      </c>
      <c r="K69" s="390">
        <v>4057254</v>
      </c>
      <c r="L69" s="390">
        <v>17118</v>
      </c>
      <c r="M69" s="390">
        <v>160338</v>
      </c>
      <c r="N69" s="390">
        <v>5715563</v>
      </c>
      <c r="O69" s="390">
        <v>1039025</v>
      </c>
      <c r="P69" s="390">
        <v>116983</v>
      </c>
    </row>
    <row r="70" spans="1:16" ht="12.75" customHeight="1">
      <c r="A70" s="782" t="s">
        <v>418</v>
      </c>
      <c r="B70" s="782"/>
      <c r="C70" s="782"/>
      <c r="D70" s="783"/>
      <c r="E70" s="345">
        <v>2004</v>
      </c>
      <c r="F70" s="390">
        <v>4833.17</v>
      </c>
      <c r="G70" s="390">
        <v>15069.95</v>
      </c>
      <c r="H70" s="390">
        <v>10232.51</v>
      </c>
      <c r="I70" s="390">
        <v>635516</v>
      </c>
      <c r="J70" s="390">
        <v>1049465</v>
      </c>
      <c r="K70" s="390">
        <v>4731083</v>
      </c>
      <c r="L70" s="390">
        <v>2963</v>
      </c>
      <c r="M70" s="390">
        <v>316327</v>
      </c>
      <c r="N70" s="390">
        <v>6664992</v>
      </c>
      <c r="O70" s="390">
        <v>1197807</v>
      </c>
      <c r="P70" s="390">
        <v>189102</v>
      </c>
    </row>
    <row r="71" spans="1:16" ht="12" customHeight="1">
      <c r="A71" s="784" t="s">
        <v>441</v>
      </c>
      <c r="B71" s="784"/>
      <c r="C71" s="784"/>
      <c r="D71" s="785"/>
      <c r="E71" s="625"/>
      <c r="F71" s="391">
        <v>1.34556510798911</v>
      </c>
      <c r="G71" s="391">
        <v>13.8127784910506</v>
      </c>
      <c r="H71" s="391">
        <v>25.183631025202</v>
      </c>
      <c r="I71" s="391">
        <v>19.4071204929658</v>
      </c>
      <c r="J71" s="391">
        <v>37.6339807102804</v>
      </c>
      <c r="K71" s="391">
        <v>16.6080107814212</v>
      </c>
      <c r="L71" s="391">
        <v>-82.6886069403445</v>
      </c>
      <c r="M71" s="391">
        <v>97.2873122359472</v>
      </c>
      <c r="N71" s="391">
        <v>16.61129818295</v>
      </c>
      <c r="O71" s="391">
        <v>15.2818416809069</v>
      </c>
      <c r="P71" s="391">
        <v>61.6493811003191</v>
      </c>
    </row>
    <row r="72" spans="1:16" ht="12" thickBot="1">
      <c r="A72" s="626"/>
      <c r="B72" s="626"/>
      <c r="C72" s="626"/>
      <c r="D72" s="585" t="s">
        <v>442</v>
      </c>
      <c r="E72" s="627"/>
      <c r="F72" s="628"/>
      <c r="G72" s="628"/>
      <c r="H72" s="628"/>
      <c r="I72" s="628"/>
      <c r="J72" s="628"/>
      <c r="K72" s="628"/>
      <c r="L72" s="628"/>
      <c r="M72" s="628"/>
      <c r="N72" s="628"/>
      <c r="O72" s="628"/>
      <c r="P72" s="628"/>
    </row>
    <row r="73" spans="1:16" ht="11.25">
      <c r="A73" s="405"/>
      <c r="B73" s="405"/>
      <c r="C73" s="405"/>
      <c r="D73" s="404"/>
      <c r="E73" s="629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</row>
    <row r="74" spans="1:16" ht="12">
      <c r="A74" s="630" t="s">
        <v>443</v>
      </c>
      <c r="B74" s="631" t="s">
        <v>444</v>
      </c>
      <c r="C74" s="592"/>
      <c r="D74" s="632"/>
      <c r="E74" s="633"/>
      <c r="F74" s="600"/>
      <c r="G74" s="600"/>
      <c r="H74" s="600"/>
      <c r="I74" s="600"/>
      <c r="J74" s="422"/>
      <c r="K74" s="422"/>
      <c r="L74" s="422"/>
      <c r="M74" s="422"/>
      <c r="N74" s="422"/>
      <c r="O74" s="422"/>
      <c r="P74" s="422"/>
    </row>
    <row r="75" spans="1:16" ht="12">
      <c r="A75" s="634"/>
      <c r="B75" s="608" t="s">
        <v>445</v>
      </c>
      <c r="C75" s="592"/>
      <c r="D75" s="632"/>
      <c r="E75" s="633"/>
      <c r="F75" s="635"/>
      <c r="G75" s="635"/>
      <c r="H75" s="635"/>
      <c r="I75" s="635"/>
      <c r="J75" s="636"/>
      <c r="K75" s="636"/>
      <c r="L75" s="636"/>
      <c r="M75" s="636"/>
      <c r="N75" s="636"/>
      <c r="O75" s="636"/>
      <c r="P75" s="636"/>
    </row>
    <row r="76" spans="1:16" ht="12">
      <c r="A76" s="634"/>
      <c r="B76" s="608" t="s">
        <v>446</v>
      </c>
      <c r="C76" s="592"/>
      <c r="D76" s="632"/>
      <c r="E76" s="633"/>
      <c r="F76" s="635"/>
      <c r="G76" s="635"/>
      <c r="H76" s="635"/>
      <c r="I76" s="635"/>
      <c r="J76" s="636"/>
      <c r="K76" s="636"/>
      <c r="L76" s="636"/>
      <c r="M76" s="636"/>
      <c r="N76" s="636"/>
      <c r="O76" s="636"/>
      <c r="P76" s="636"/>
    </row>
    <row r="77" spans="1:16" ht="12">
      <c r="A77" s="590" t="s">
        <v>329</v>
      </c>
      <c r="B77" s="591" t="s">
        <v>330</v>
      </c>
      <c r="C77" s="592"/>
      <c r="D77" s="593"/>
      <c r="E77" s="598"/>
      <c r="F77" s="599"/>
      <c r="G77" s="599"/>
      <c r="H77" s="599"/>
      <c r="I77" s="599"/>
      <c r="J77" s="421"/>
      <c r="K77" s="421"/>
      <c r="L77" s="421"/>
      <c r="M77" s="421"/>
      <c r="N77" s="421"/>
      <c r="O77" s="421"/>
      <c r="P77" s="421"/>
    </row>
    <row r="78" spans="1:16" ht="12">
      <c r="A78" s="592"/>
      <c r="B78" s="592" t="s">
        <v>331</v>
      </c>
      <c r="C78" s="592"/>
      <c r="D78" s="593"/>
      <c r="E78" s="598"/>
      <c r="F78" s="600"/>
      <c r="G78" s="600"/>
      <c r="H78" s="600"/>
      <c r="I78" s="600"/>
      <c r="J78" s="422"/>
      <c r="K78" s="422"/>
      <c r="L78" s="422"/>
      <c r="M78" s="422"/>
      <c r="N78" s="422"/>
      <c r="O78" s="422"/>
      <c r="P78" s="422"/>
    </row>
    <row r="79" spans="1:16" ht="12" customHeight="1">
      <c r="A79" s="590"/>
      <c r="B79" s="786" t="s">
        <v>420</v>
      </c>
      <c r="C79" s="786"/>
      <c r="D79" s="786"/>
      <c r="E79" s="786"/>
      <c r="F79" s="786"/>
      <c r="G79" s="786"/>
      <c r="H79" s="786"/>
      <c r="I79" s="786"/>
      <c r="J79" s="787"/>
      <c r="K79" s="787"/>
      <c r="L79" s="787"/>
      <c r="M79" s="788"/>
      <c r="N79" s="788"/>
      <c r="O79" s="422"/>
      <c r="P79" s="422"/>
    </row>
    <row r="84" spans="14:16" ht="15">
      <c r="N84" s="641"/>
      <c r="O84" s="641"/>
      <c r="P84" s="641"/>
    </row>
    <row r="85" ht="21" customHeight="1"/>
  </sheetData>
  <mergeCells count="60">
    <mergeCell ref="M5:N5"/>
    <mergeCell ref="M6:N6"/>
    <mergeCell ref="A7:D7"/>
    <mergeCell ref="M7:N7"/>
    <mergeCell ref="A8:D8"/>
    <mergeCell ref="M8:N8"/>
    <mergeCell ref="M9:N9"/>
    <mergeCell ref="M10:N10"/>
    <mergeCell ref="E11:G11"/>
    <mergeCell ref="H11:P11"/>
    <mergeCell ref="A12:D12"/>
    <mergeCell ref="M12:N12"/>
    <mergeCell ref="A14:D14"/>
    <mergeCell ref="M14:N14"/>
    <mergeCell ref="A15:D15"/>
    <mergeCell ref="A16:D16"/>
    <mergeCell ref="A17:D17"/>
    <mergeCell ref="A19:D19"/>
    <mergeCell ref="M19:N19"/>
    <mergeCell ref="A20:D20"/>
    <mergeCell ref="M20:N20"/>
    <mergeCell ref="A21:D21"/>
    <mergeCell ref="B22:D22"/>
    <mergeCell ref="A26:D26"/>
    <mergeCell ref="M26:N26"/>
    <mergeCell ref="A27:D27"/>
    <mergeCell ref="A28:D28"/>
    <mergeCell ref="A30:D30"/>
    <mergeCell ref="M30:N30"/>
    <mergeCell ref="A31:D31"/>
    <mergeCell ref="A32:D32"/>
    <mergeCell ref="B36:N36"/>
    <mergeCell ref="A43:D43"/>
    <mergeCell ref="A44:D44"/>
    <mergeCell ref="A45:D45"/>
    <mergeCell ref="A46:D46"/>
    <mergeCell ref="A48:D48"/>
    <mergeCell ref="A49:D49"/>
    <mergeCell ref="F49:H49"/>
    <mergeCell ref="I49:P49"/>
    <mergeCell ref="A50:D50"/>
    <mergeCell ref="A52:D52"/>
    <mergeCell ref="A53:D53"/>
    <mergeCell ref="A54:D54"/>
    <mergeCell ref="A55:D55"/>
    <mergeCell ref="A57:D57"/>
    <mergeCell ref="A58:D58"/>
    <mergeCell ref="A59:D59"/>
    <mergeCell ref="A60:D60"/>
    <mergeCell ref="A61:D61"/>
    <mergeCell ref="A62:D62"/>
    <mergeCell ref="A63:D63"/>
    <mergeCell ref="A64:D64"/>
    <mergeCell ref="A70:D70"/>
    <mergeCell ref="A71:D71"/>
    <mergeCell ref="B79:N79"/>
    <mergeCell ref="A65:D65"/>
    <mergeCell ref="A66:D66"/>
    <mergeCell ref="A67:D67"/>
    <mergeCell ref="A69:D69"/>
  </mergeCells>
  <printOptions/>
  <pageMargins left="0.75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="80" zoomScaleNormal="80" workbookViewId="0" topLeftCell="G1">
      <selection activeCell="L1" sqref="L1"/>
    </sheetView>
  </sheetViews>
  <sheetFormatPr defaultColWidth="9.00390625" defaultRowHeight="16.5"/>
  <cols>
    <col min="1" max="1" width="46.00390625" style="0" customWidth="1"/>
    <col min="2" max="2" width="8.125" style="0" bestFit="1" customWidth="1"/>
    <col min="3" max="3" width="10.875" style="0" bestFit="1" customWidth="1"/>
    <col min="4" max="4" width="13.25390625" style="0" bestFit="1" customWidth="1"/>
    <col min="5" max="5" width="11.875" style="0" bestFit="1" customWidth="1"/>
    <col min="6" max="6" width="11.375" style="0" bestFit="1" customWidth="1"/>
    <col min="7" max="7" width="18.00390625" style="0" bestFit="1" customWidth="1"/>
    <col min="8" max="9" width="10.875" style="0" bestFit="1" customWidth="1"/>
    <col min="10" max="10" width="14.50390625" style="0" customWidth="1"/>
    <col min="11" max="11" width="15.50390625" style="0" bestFit="1" customWidth="1"/>
    <col min="12" max="12" width="17.50390625" style="0" customWidth="1"/>
  </cols>
  <sheetData>
    <row r="1" spans="1:12" ht="21">
      <c r="A1" s="73" t="s">
        <v>341</v>
      </c>
      <c r="B1" s="3"/>
      <c r="C1" s="3"/>
      <c r="D1" s="3"/>
      <c r="E1" s="3"/>
      <c r="F1" s="3"/>
      <c r="G1" s="3"/>
      <c r="H1" s="3"/>
      <c r="I1" s="3"/>
      <c r="J1" s="3"/>
      <c r="K1" s="109"/>
      <c r="L1" s="76" t="s">
        <v>359</v>
      </c>
    </row>
    <row r="2" spans="1:12" ht="19.5">
      <c r="A2" s="8" t="s">
        <v>165</v>
      </c>
      <c r="B2" s="8"/>
      <c r="C2" s="8"/>
      <c r="D2" s="8"/>
      <c r="E2" s="8"/>
      <c r="F2" s="8"/>
      <c r="G2" s="8"/>
      <c r="H2" s="8"/>
      <c r="I2" s="8"/>
      <c r="J2" s="8"/>
      <c r="K2" s="146"/>
      <c r="L2" s="77" t="s">
        <v>83</v>
      </c>
    </row>
    <row r="3" spans="1:12" ht="18.75">
      <c r="A3" s="12" t="s">
        <v>39</v>
      </c>
      <c r="B3" s="112"/>
      <c r="C3" s="112"/>
      <c r="D3" s="112"/>
      <c r="E3" s="112"/>
      <c r="F3" s="112"/>
      <c r="G3" s="132"/>
      <c r="H3" s="132"/>
      <c r="I3" s="112"/>
      <c r="J3" s="112"/>
      <c r="K3" s="112"/>
      <c r="L3" s="112"/>
    </row>
    <row r="4" spans="1:12" ht="19.5" thickBot="1">
      <c r="A4" s="12"/>
      <c r="B4" s="112"/>
      <c r="C4" s="112"/>
      <c r="D4" s="112"/>
      <c r="E4" s="112"/>
      <c r="F4" s="112"/>
      <c r="G4" s="132"/>
      <c r="H4" s="132"/>
      <c r="I4" s="112"/>
      <c r="J4" s="112"/>
      <c r="K4" s="112"/>
      <c r="L4" s="112"/>
    </row>
    <row r="5" spans="1:12" ht="16.5">
      <c r="A5" s="113"/>
      <c r="B5" s="16"/>
      <c r="C5" s="20" t="s">
        <v>84</v>
      </c>
      <c r="D5" s="20" t="s">
        <v>84</v>
      </c>
      <c r="E5" s="19" t="s">
        <v>84</v>
      </c>
      <c r="F5" s="20" t="s">
        <v>84</v>
      </c>
      <c r="G5" s="19" t="s">
        <v>84</v>
      </c>
      <c r="H5" s="20"/>
      <c r="I5" s="20" t="s">
        <v>84</v>
      </c>
      <c r="J5" s="19" t="s">
        <v>84</v>
      </c>
      <c r="K5" s="20" t="s">
        <v>84</v>
      </c>
      <c r="L5" s="19" t="s">
        <v>84</v>
      </c>
    </row>
    <row r="6" spans="1:12" ht="19.5">
      <c r="A6" s="114" t="s">
        <v>92</v>
      </c>
      <c r="B6" s="24" t="s">
        <v>213</v>
      </c>
      <c r="C6" s="25" t="s">
        <v>166</v>
      </c>
      <c r="D6" s="25" t="s">
        <v>167</v>
      </c>
      <c r="E6" s="26" t="s">
        <v>85</v>
      </c>
      <c r="F6" s="25" t="s">
        <v>86</v>
      </c>
      <c r="G6" s="24" t="s">
        <v>87</v>
      </c>
      <c r="H6" s="25" t="s">
        <v>168</v>
      </c>
      <c r="I6" s="25" t="s">
        <v>88</v>
      </c>
      <c r="J6" s="26" t="s">
        <v>89</v>
      </c>
      <c r="K6" s="25" t="s">
        <v>90</v>
      </c>
      <c r="L6" s="26" t="s">
        <v>91</v>
      </c>
    </row>
    <row r="7" spans="1:12" ht="19.5">
      <c r="A7" s="114" t="s">
        <v>40</v>
      </c>
      <c r="B7" s="33" t="s">
        <v>84</v>
      </c>
      <c r="C7" s="28"/>
      <c r="D7" s="28"/>
      <c r="E7" s="31" t="s">
        <v>84</v>
      </c>
      <c r="F7" s="32" t="s">
        <v>84</v>
      </c>
      <c r="G7" s="26"/>
      <c r="H7" s="25"/>
      <c r="I7" s="32" t="s">
        <v>84</v>
      </c>
      <c r="J7" s="26" t="s">
        <v>250</v>
      </c>
      <c r="K7" s="32" t="s">
        <v>84</v>
      </c>
      <c r="L7" s="26" t="s">
        <v>93</v>
      </c>
    </row>
    <row r="8" spans="1:12" ht="16.5">
      <c r="A8" s="133" t="s">
        <v>240</v>
      </c>
      <c r="B8" s="37" t="s">
        <v>170</v>
      </c>
      <c r="C8" s="32" t="s">
        <v>171</v>
      </c>
      <c r="D8" s="32" t="s">
        <v>172</v>
      </c>
      <c r="E8" s="39" t="s">
        <v>173</v>
      </c>
      <c r="F8" s="37" t="s">
        <v>174</v>
      </c>
      <c r="G8" s="33" t="s">
        <v>175</v>
      </c>
      <c r="H8" s="32" t="s">
        <v>176</v>
      </c>
      <c r="I8" s="37" t="s">
        <v>177</v>
      </c>
      <c r="J8" s="31" t="s">
        <v>178</v>
      </c>
      <c r="K8" s="37" t="s">
        <v>179</v>
      </c>
      <c r="L8" s="31" t="s">
        <v>225</v>
      </c>
    </row>
    <row r="9" spans="1:12" ht="18">
      <c r="A9" s="133" t="s">
        <v>41</v>
      </c>
      <c r="B9" s="37" t="s">
        <v>42</v>
      </c>
      <c r="C9" s="32" t="s">
        <v>181</v>
      </c>
      <c r="D9" s="32" t="s">
        <v>182</v>
      </c>
      <c r="E9" s="39" t="s">
        <v>340</v>
      </c>
      <c r="F9" s="37" t="s">
        <v>183</v>
      </c>
      <c r="G9" s="31" t="s">
        <v>184</v>
      </c>
      <c r="H9" s="32" t="s">
        <v>185</v>
      </c>
      <c r="I9" s="37" t="s">
        <v>186</v>
      </c>
      <c r="J9" s="31" t="s">
        <v>251</v>
      </c>
      <c r="K9" s="37" t="s">
        <v>187</v>
      </c>
      <c r="L9" s="31" t="s">
        <v>188</v>
      </c>
    </row>
    <row r="10" spans="1:12" ht="16.5">
      <c r="A10" s="133"/>
      <c r="B10" s="36"/>
      <c r="C10" s="37"/>
      <c r="D10" s="38"/>
      <c r="E10" s="31"/>
      <c r="F10" s="32"/>
      <c r="G10" s="31"/>
      <c r="H10" s="40"/>
      <c r="I10" s="32"/>
      <c r="J10" s="39"/>
      <c r="K10" s="32"/>
      <c r="L10" s="31"/>
    </row>
    <row r="11" spans="1:12" ht="18">
      <c r="A11" s="116" t="s">
        <v>84</v>
      </c>
      <c r="B11" s="829" t="s">
        <v>62</v>
      </c>
      <c r="C11" s="830"/>
      <c r="D11" s="830"/>
      <c r="E11" s="477" t="s">
        <v>43</v>
      </c>
      <c r="F11" s="478"/>
      <c r="G11" s="478"/>
      <c r="H11" s="478"/>
      <c r="I11" s="478"/>
      <c r="J11" s="478"/>
      <c r="K11" s="478"/>
      <c r="L11" s="478"/>
    </row>
    <row r="12" spans="1:12" ht="16.5">
      <c r="A12" s="134">
        <v>1</v>
      </c>
      <c r="B12" s="45">
        <v>2</v>
      </c>
      <c r="C12" s="44">
        <v>3</v>
      </c>
      <c r="D12" s="45">
        <v>4</v>
      </c>
      <c r="E12" s="44">
        <v>5</v>
      </c>
      <c r="F12" s="45">
        <v>6</v>
      </c>
      <c r="G12" s="44">
        <v>7</v>
      </c>
      <c r="H12" s="45">
        <v>8</v>
      </c>
      <c r="I12" s="45">
        <v>9</v>
      </c>
      <c r="J12" s="44">
        <v>10</v>
      </c>
      <c r="K12" s="46">
        <v>11</v>
      </c>
      <c r="L12" s="46">
        <v>12</v>
      </c>
    </row>
    <row r="13" spans="1:12" ht="16.5">
      <c r="A13" s="147"/>
      <c r="B13" s="142"/>
      <c r="C13" s="143"/>
      <c r="D13" s="143"/>
      <c r="E13" s="144"/>
      <c r="F13" s="144"/>
      <c r="G13" s="144"/>
      <c r="H13" s="144"/>
      <c r="I13" s="144"/>
      <c r="J13" s="144"/>
      <c r="K13" s="144"/>
      <c r="L13" s="145"/>
    </row>
    <row r="14" spans="1:12" s="236" customFormat="1" ht="19.5">
      <c r="A14" s="246" t="s">
        <v>94</v>
      </c>
      <c r="B14" s="228">
        <v>8323.89</v>
      </c>
      <c r="C14" s="235">
        <v>26051.95</v>
      </c>
      <c r="D14" s="235">
        <v>17798</v>
      </c>
      <c r="E14" s="229">
        <v>1267320</v>
      </c>
      <c r="F14" s="229">
        <v>1861246</v>
      </c>
      <c r="G14" s="229">
        <v>14553192</v>
      </c>
      <c r="H14" s="229">
        <v>23553</v>
      </c>
      <c r="I14" s="229">
        <v>413663</v>
      </c>
      <c r="J14" s="229">
        <v>18801689</v>
      </c>
      <c r="K14" s="229">
        <v>2777362</v>
      </c>
      <c r="L14" s="229">
        <v>277309</v>
      </c>
    </row>
    <row r="15" spans="1:12" s="236" customFormat="1" ht="16.5">
      <c r="A15" s="243" t="s">
        <v>189</v>
      </c>
      <c r="B15" s="228"/>
      <c r="C15" s="235"/>
      <c r="D15" s="235"/>
      <c r="E15" s="229"/>
      <c r="F15" s="229"/>
      <c r="G15" s="229"/>
      <c r="H15" s="229"/>
      <c r="I15" s="229"/>
      <c r="J15" s="229"/>
      <c r="K15" s="229"/>
      <c r="L15" s="229"/>
    </row>
    <row r="16" spans="1:12" s="236" customFormat="1" ht="16.5">
      <c r="A16" s="241" t="s">
        <v>35</v>
      </c>
      <c r="B16" s="228">
        <v>1436.3</v>
      </c>
      <c r="C16" s="235">
        <v>1971.16</v>
      </c>
      <c r="D16" s="235">
        <v>248.76</v>
      </c>
      <c r="E16" s="229">
        <v>12149</v>
      </c>
      <c r="F16" s="229">
        <v>29881</v>
      </c>
      <c r="G16" s="229">
        <v>47309</v>
      </c>
      <c r="H16" s="229">
        <v>6</v>
      </c>
      <c r="I16" s="229">
        <v>15608</v>
      </c>
      <c r="J16" s="229">
        <v>59679</v>
      </c>
      <c r="K16" s="229">
        <v>-1909</v>
      </c>
      <c r="L16" s="229">
        <v>-229</v>
      </c>
    </row>
    <row r="17" spans="1:12" s="236" customFormat="1" ht="16.5">
      <c r="A17" s="241" t="s">
        <v>36</v>
      </c>
      <c r="B17" s="228">
        <v>4046.86</v>
      </c>
      <c r="C17" s="235">
        <v>7433.18</v>
      </c>
      <c r="D17" s="235">
        <v>3115.35</v>
      </c>
      <c r="E17" s="229">
        <v>143767</v>
      </c>
      <c r="F17" s="229">
        <v>251622</v>
      </c>
      <c r="G17" s="229">
        <v>610510</v>
      </c>
      <c r="H17" s="229">
        <v>1420</v>
      </c>
      <c r="I17" s="229">
        <v>43813</v>
      </c>
      <c r="J17" s="229">
        <v>1046131</v>
      </c>
      <c r="K17" s="229">
        <v>226391</v>
      </c>
      <c r="L17" s="229">
        <v>89876</v>
      </c>
    </row>
    <row r="18" spans="1:12" s="236" customFormat="1" ht="16.5">
      <c r="A18" s="241" t="s">
        <v>244</v>
      </c>
      <c r="B18" s="228">
        <v>1236.14</v>
      </c>
      <c r="C18" s="235">
        <v>3473.18</v>
      </c>
      <c r="D18" s="235">
        <v>2328.08</v>
      </c>
      <c r="E18" s="229">
        <v>134229</v>
      </c>
      <c r="F18" s="229">
        <v>185308</v>
      </c>
      <c r="G18" s="229">
        <v>575732</v>
      </c>
      <c r="H18" s="229">
        <v>813</v>
      </c>
      <c r="I18" s="229">
        <v>23770</v>
      </c>
      <c r="J18" s="229">
        <v>899197</v>
      </c>
      <c r="K18" s="229">
        <v>161114</v>
      </c>
      <c r="L18" s="229">
        <v>15677</v>
      </c>
    </row>
    <row r="19" spans="1:12" s="236" customFormat="1" ht="16.5">
      <c r="A19" s="241" t="s">
        <v>37</v>
      </c>
      <c r="B19" s="228">
        <v>567.82</v>
      </c>
      <c r="C19" s="235">
        <v>2155</v>
      </c>
      <c r="D19" s="235">
        <v>1726</v>
      </c>
      <c r="E19" s="229">
        <v>106708</v>
      </c>
      <c r="F19" s="229">
        <v>106019</v>
      </c>
      <c r="G19" s="229">
        <v>548542</v>
      </c>
      <c r="H19" s="229">
        <v>1119</v>
      </c>
      <c r="I19" s="229">
        <v>6494</v>
      </c>
      <c r="J19" s="229">
        <v>814627</v>
      </c>
      <c r="K19" s="229">
        <v>165441</v>
      </c>
      <c r="L19" s="229">
        <v>24417</v>
      </c>
    </row>
    <row r="20" spans="1:12" s="236" customFormat="1" ht="16.5">
      <c r="A20" s="241" t="s">
        <v>38</v>
      </c>
      <c r="B20" s="228">
        <v>569.71</v>
      </c>
      <c r="C20" s="235">
        <v>2991</v>
      </c>
      <c r="D20" s="235">
        <v>2545</v>
      </c>
      <c r="E20" s="229">
        <v>170138</v>
      </c>
      <c r="F20" s="229">
        <v>229412</v>
      </c>
      <c r="G20" s="229">
        <v>1339708</v>
      </c>
      <c r="H20" s="229">
        <v>7915</v>
      </c>
      <c r="I20" s="229">
        <v>29810</v>
      </c>
      <c r="J20" s="229">
        <v>1776130</v>
      </c>
      <c r="K20" s="229">
        <v>228905</v>
      </c>
      <c r="L20" s="229">
        <v>13914</v>
      </c>
    </row>
    <row r="21" spans="1:12" s="236" customFormat="1" ht="16.5">
      <c r="A21" s="245" t="s">
        <v>261</v>
      </c>
      <c r="B21" s="228">
        <v>467.06</v>
      </c>
      <c r="C21" s="235">
        <v>8029</v>
      </c>
      <c r="D21" s="235">
        <v>7835</v>
      </c>
      <c r="E21" s="229">
        <v>700329</v>
      </c>
      <c r="F21" s="229">
        <v>1059004</v>
      </c>
      <c r="G21" s="229">
        <v>11431391</v>
      </c>
      <c r="H21" s="229">
        <v>12280</v>
      </c>
      <c r="I21" s="229">
        <v>294168</v>
      </c>
      <c r="J21" s="229">
        <v>14205925</v>
      </c>
      <c r="K21" s="229">
        <v>1997420</v>
      </c>
      <c r="L21" s="229">
        <v>133654</v>
      </c>
    </row>
    <row r="22" spans="1:12" ht="16.5">
      <c r="A22" s="244"/>
      <c r="B22" s="230"/>
      <c r="C22" s="232"/>
      <c r="D22" s="232"/>
      <c r="E22" s="231"/>
      <c r="F22" s="231"/>
      <c r="G22" s="231"/>
      <c r="H22" s="231"/>
      <c r="I22" s="231"/>
      <c r="J22" s="231"/>
      <c r="K22" s="231"/>
      <c r="L22" s="231"/>
    </row>
    <row r="23" spans="1:12" ht="19.5">
      <c r="A23" s="49" t="s">
        <v>95</v>
      </c>
      <c r="B23" s="230">
        <v>642.8</v>
      </c>
      <c r="C23" s="232">
        <v>1869.94</v>
      </c>
      <c r="D23" s="232">
        <v>1206</v>
      </c>
      <c r="E23" s="231">
        <v>104286</v>
      </c>
      <c r="F23" s="231">
        <v>168792</v>
      </c>
      <c r="G23" s="231">
        <v>1681501</v>
      </c>
      <c r="H23" s="231">
        <v>4505</v>
      </c>
      <c r="I23" s="231">
        <v>41823</v>
      </c>
      <c r="J23" s="231">
        <v>2099607</v>
      </c>
      <c r="K23" s="231">
        <v>286629</v>
      </c>
      <c r="L23" s="231">
        <v>7132</v>
      </c>
    </row>
    <row r="24" spans="1:12" ht="16.5">
      <c r="A24" s="227" t="s">
        <v>190</v>
      </c>
      <c r="B24" s="230"/>
      <c r="C24" s="232"/>
      <c r="D24" s="232"/>
      <c r="E24" s="231"/>
      <c r="F24" s="231"/>
      <c r="G24" s="231"/>
      <c r="H24" s="231"/>
      <c r="I24" s="231"/>
      <c r="J24" s="231"/>
      <c r="K24" s="231"/>
      <c r="L24" s="231"/>
    </row>
    <row r="25" spans="1:12" ht="16.5">
      <c r="A25" s="50"/>
      <c r="B25" s="230"/>
      <c r="C25" s="232"/>
      <c r="D25" s="232"/>
      <c r="E25" s="231"/>
      <c r="F25" s="231"/>
      <c r="G25" s="231"/>
      <c r="H25" s="231"/>
      <c r="I25" s="231"/>
      <c r="J25" s="231"/>
      <c r="K25" s="231"/>
      <c r="L25" s="231"/>
    </row>
    <row r="26" spans="1:12" ht="16.5">
      <c r="A26" s="242" t="s">
        <v>35</v>
      </c>
      <c r="B26" s="230">
        <v>141.69</v>
      </c>
      <c r="C26" s="232">
        <v>209.58</v>
      </c>
      <c r="D26" s="232">
        <v>6.68</v>
      </c>
      <c r="E26" s="231">
        <v>416</v>
      </c>
      <c r="F26" s="231">
        <v>2545</v>
      </c>
      <c r="G26" s="231">
        <v>3827</v>
      </c>
      <c r="H26" s="231">
        <v>3</v>
      </c>
      <c r="I26" s="231">
        <v>162</v>
      </c>
      <c r="J26" s="231">
        <v>7242</v>
      </c>
      <c r="K26" s="231">
        <v>1028</v>
      </c>
      <c r="L26" s="231">
        <v>822</v>
      </c>
    </row>
    <row r="27" spans="1:12" ht="16.5">
      <c r="A27" s="242" t="s">
        <v>36</v>
      </c>
      <c r="B27" s="230">
        <v>321.28</v>
      </c>
      <c r="C27" s="232">
        <v>555.09</v>
      </c>
      <c r="D27" s="232">
        <v>215.73</v>
      </c>
      <c r="E27" s="231">
        <v>16416</v>
      </c>
      <c r="F27" s="231">
        <v>16090</v>
      </c>
      <c r="G27" s="231">
        <v>44054</v>
      </c>
      <c r="H27" s="231">
        <v>158</v>
      </c>
      <c r="I27" s="231">
        <v>12720</v>
      </c>
      <c r="J27" s="231">
        <v>87330</v>
      </c>
      <c r="K27" s="231">
        <v>39747</v>
      </c>
      <c r="L27" s="231">
        <v>458</v>
      </c>
    </row>
    <row r="28" spans="1:12" ht="16.5">
      <c r="A28" s="242" t="s">
        <v>244</v>
      </c>
      <c r="B28" s="230">
        <v>43.63</v>
      </c>
      <c r="C28" s="232">
        <v>110.79</v>
      </c>
      <c r="D28" s="232">
        <v>87.2</v>
      </c>
      <c r="E28" s="231">
        <v>6048</v>
      </c>
      <c r="F28" s="231">
        <v>3955</v>
      </c>
      <c r="G28" s="231">
        <v>19778</v>
      </c>
      <c r="H28" s="231">
        <v>0</v>
      </c>
      <c r="I28" s="231">
        <v>475</v>
      </c>
      <c r="J28" s="231">
        <v>30186</v>
      </c>
      <c r="K28" s="231">
        <v>6927</v>
      </c>
      <c r="L28" s="231">
        <v>44</v>
      </c>
    </row>
    <row r="29" spans="1:12" ht="16.5">
      <c r="A29" s="242" t="s">
        <v>37</v>
      </c>
      <c r="B29" s="230">
        <v>72.83</v>
      </c>
      <c r="C29" s="232">
        <v>254.11</v>
      </c>
      <c r="D29" s="232">
        <v>182.28</v>
      </c>
      <c r="E29" s="231">
        <v>12040</v>
      </c>
      <c r="F29" s="231">
        <v>12268</v>
      </c>
      <c r="G29" s="231">
        <v>78179</v>
      </c>
      <c r="H29" s="231">
        <v>0</v>
      </c>
      <c r="I29" s="231">
        <v>7201</v>
      </c>
      <c r="J29" s="231">
        <v>107015</v>
      </c>
      <c r="K29" s="231">
        <v>23769</v>
      </c>
      <c r="L29" s="231">
        <v>3661</v>
      </c>
    </row>
    <row r="30" spans="1:12" ht="16.5">
      <c r="A30" s="242" t="s">
        <v>38</v>
      </c>
      <c r="B30" s="230">
        <v>20.37</v>
      </c>
      <c r="C30" s="232">
        <v>75.37</v>
      </c>
      <c r="D30" s="232">
        <v>57</v>
      </c>
      <c r="E30" s="231">
        <v>3683</v>
      </c>
      <c r="F30" s="231">
        <v>4448</v>
      </c>
      <c r="G30" s="231">
        <v>54606</v>
      </c>
      <c r="H30" s="231">
        <v>8</v>
      </c>
      <c r="I30" s="231">
        <v>5560</v>
      </c>
      <c r="J30" s="231">
        <v>72747</v>
      </c>
      <c r="K30" s="231">
        <v>19246</v>
      </c>
      <c r="L30" s="231">
        <v>198</v>
      </c>
    </row>
    <row r="31" spans="1:12" ht="16.5">
      <c r="A31" s="244" t="s">
        <v>260</v>
      </c>
      <c r="B31" s="230">
        <v>43</v>
      </c>
      <c r="C31" s="232">
        <v>665</v>
      </c>
      <c r="D31" s="232">
        <v>657</v>
      </c>
      <c r="E31" s="231">
        <v>65683</v>
      </c>
      <c r="F31" s="231">
        <v>129486</v>
      </c>
      <c r="G31" s="231">
        <v>1481057</v>
      </c>
      <c r="H31" s="231">
        <v>4336</v>
      </c>
      <c r="I31" s="231">
        <v>15705</v>
      </c>
      <c r="J31" s="231">
        <v>1795087</v>
      </c>
      <c r="K31" s="231">
        <v>195912</v>
      </c>
      <c r="L31" s="231">
        <v>1949</v>
      </c>
    </row>
    <row r="32" spans="1:12" ht="16.5">
      <c r="A32" s="244"/>
      <c r="B32" s="230"/>
      <c r="C32" s="232"/>
      <c r="D32" s="232"/>
      <c r="E32" s="231"/>
      <c r="F32" s="231"/>
      <c r="G32" s="231"/>
      <c r="H32" s="231"/>
      <c r="I32" s="231"/>
      <c r="J32" s="231"/>
      <c r="K32" s="231"/>
      <c r="L32" s="231"/>
    </row>
    <row r="33" spans="1:12" ht="19.5">
      <c r="A33" s="49" t="s">
        <v>106</v>
      </c>
      <c r="B33" s="230">
        <v>2847.92</v>
      </c>
      <c r="C33" s="232">
        <v>9112.06</v>
      </c>
      <c r="D33" s="232">
        <v>6359.32</v>
      </c>
      <c r="E33" s="231">
        <v>527518</v>
      </c>
      <c r="F33" s="231">
        <v>642988</v>
      </c>
      <c r="G33" s="231">
        <v>8140607</v>
      </c>
      <c r="H33" s="231">
        <v>16085</v>
      </c>
      <c r="I33" s="231">
        <v>55514</v>
      </c>
      <c r="J33" s="231">
        <v>10037091</v>
      </c>
      <c r="K33" s="231">
        <v>1292926</v>
      </c>
      <c r="L33" s="231">
        <v>81077</v>
      </c>
    </row>
    <row r="34" spans="1:12" ht="16.5">
      <c r="A34" s="50" t="s">
        <v>191</v>
      </c>
      <c r="B34" s="230"/>
      <c r="C34" s="232"/>
      <c r="D34" s="232"/>
      <c r="E34" s="231"/>
      <c r="F34" s="231"/>
      <c r="G34" s="231"/>
      <c r="H34" s="231"/>
      <c r="I34" s="231"/>
      <c r="J34" s="231"/>
      <c r="K34" s="231"/>
      <c r="L34" s="231"/>
    </row>
    <row r="35" spans="1:12" ht="16.5">
      <c r="A35" s="50"/>
      <c r="B35" s="230"/>
      <c r="C35" s="232"/>
      <c r="D35" s="232"/>
      <c r="E35" s="231"/>
      <c r="F35" s="231"/>
      <c r="G35" s="231"/>
      <c r="H35" s="231"/>
      <c r="I35" s="231"/>
      <c r="J35" s="231"/>
      <c r="K35" s="231"/>
      <c r="L35" s="231"/>
    </row>
    <row r="36" spans="1:12" ht="16.5">
      <c r="A36" s="242" t="s">
        <v>35</v>
      </c>
      <c r="B36" s="230">
        <v>651.44</v>
      </c>
      <c r="C36" s="232">
        <v>847.36</v>
      </c>
      <c r="D36" s="232">
        <v>153.49</v>
      </c>
      <c r="E36" s="231">
        <v>10704</v>
      </c>
      <c r="F36" s="231">
        <v>11611</v>
      </c>
      <c r="G36" s="231">
        <v>15052</v>
      </c>
      <c r="H36" s="231">
        <v>0</v>
      </c>
      <c r="I36" s="231">
        <v>1617</v>
      </c>
      <c r="J36" s="231">
        <v>22527</v>
      </c>
      <c r="K36" s="231">
        <v>-2518</v>
      </c>
      <c r="L36" s="231">
        <v>-5311</v>
      </c>
    </row>
    <row r="37" spans="1:12" ht="16.5">
      <c r="A37" s="242" t="s">
        <v>36</v>
      </c>
      <c r="B37" s="230">
        <v>751.82</v>
      </c>
      <c r="C37" s="232">
        <v>1346.19</v>
      </c>
      <c r="D37" s="232">
        <v>443.23</v>
      </c>
      <c r="E37" s="231">
        <v>24075</v>
      </c>
      <c r="F37" s="231">
        <v>37198</v>
      </c>
      <c r="G37" s="231">
        <v>121439</v>
      </c>
      <c r="H37" s="231">
        <v>1088</v>
      </c>
      <c r="I37" s="231">
        <v>2687</v>
      </c>
      <c r="J37" s="231">
        <v>196119</v>
      </c>
      <c r="K37" s="231">
        <v>39081</v>
      </c>
      <c r="L37" s="231">
        <v>20112</v>
      </c>
    </row>
    <row r="38" spans="1:12" ht="16.5">
      <c r="A38" s="440" t="s">
        <v>349</v>
      </c>
      <c r="B38" s="230">
        <v>527.83</v>
      </c>
      <c r="C38" s="232">
        <v>1342.15</v>
      </c>
      <c r="D38" s="232">
        <v>849.23</v>
      </c>
      <c r="E38" s="231">
        <v>55788</v>
      </c>
      <c r="F38" s="231">
        <v>44122</v>
      </c>
      <c r="G38" s="231">
        <v>270684</v>
      </c>
      <c r="H38" s="231">
        <v>783</v>
      </c>
      <c r="I38" s="231">
        <v>-1474</v>
      </c>
      <c r="J38" s="231">
        <v>388025</v>
      </c>
      <c r="K38" s="231">
        <v>70962</v>
      </c>
      <c r="L38" s="231">
        <v>5808</v>
      </c>
    </row>
    <row r="39" spans="1:12" ht="16.5">
      <c r="A39" s="242" t="s">
        <v>37</v>
      </c>
      <c r="B39" s="230">
        <v>307.53</v>
      </c>
      <c r="C39" s="232">
        <v>918.21</v>
      </c>
      <c r="D39" s="232">
        <v>671.1</v>
      </c>
      <c r="E39" s="231">
        <v>47108</v>
      </c>
      <c r="F39" s="231">
        <v>54404</v>
      </c>
      <c r="G39" s="231">
        <v>294107</v>
      </c>
      <c r="H39" s="231">
        <v>1014</v>
      </c>
      <c r="I39" s="231">
        <v>-4556</v>
      </c>
      <c r="J39" s="231">
        <v>440901</v>
      </c>
      <c r="K39" s="231">
        <v>86820</v>
      </c>
      <c r="L39" s="231">
        <v>16973</v>
      </c>
    </row>
    <row r="40" spans="1:12" ht="16.5">
      <c r="A40" s="242" t="s">
        <v>38</v>
      </c>
      <c r="B40" s="230">
        <v>337.9</v>
      </c>
      <c r="C40" s="232">
        <v>1401.82</v>
      </c>
      <c r="D40" s="232">
        <v>1124.02</v>
      </c>
      <c r="E40" s="231">
        <v>79730</v>
      </c>
      <c r="F40" s="231">
        <v>116065</v>
      </c>
      <c r="G40" s="231">
        <v>817904</v>
      </c>
      <c r="H40" s="231">
        <v>5442</v>
      </c>
      <c r="I40" s="231">
        <v>8476</v>
      </c>
      <c r="J40" s="231">
        <v>1058499</v>
      </c>
      <c r="K40" s="231">
        <v>127564</v>
      </c>
      <c r="L40" s="231">
        <v>4565</v>
      </c>
    </row>
    <row r="41" spans="1:12" ht="16.5">
      <c r="A41" s="244" t="s">
        <v>260</v>
      </c>
      <c r="B41" s="230">
        <v>271.4</v>
      </c>
      <c r="C41" s="232">
        <v>3257</v>
      </c>
      <c r="D41" s="232">
        <v>3119</v>
      </c>
      <c r="E41" s="231">
        <v>310113</v>
      </c>
      <c r="F41" s="231">
        <v>379588</v>
      </c>
      <c r="G41" s="231">
        <v>6621421</v>
      </c>
      <c r="H41" s="231">
        <v>7758</v>
      </c>
      <c r="I41" s="231">
        <v>48764</v>
      </c>
      <c r="J41" s="231">
        <v>7931020</v>
      </c>
      <c r="K41" s="231">
        <v>971017</v>
      </c>
      <c r="L41" s="231">
        <v>38930</v>
      </c>
    </row>
    <row r="42" spans="1:12" ht="16.5">
      <c r="A42" s="244"/>
      <c r="B42" s="230"/>
      <c r="C42" s="232"/>
      <c r="D42" s="232"/>
      <c r="E42" s="231"/>
      <c r="F42" s="231"/>
      <c r="G42" s="231"/>
      <c r="H42" s="231"/>
      <c r="I42" s="231"/>
      <c r="J42" s="231"/>
      <c r="K42" s="231"/>
      <c r="L42" s="231"/>
    </row>
    <row r="43" spans="1:12" ht="19.5">
      <c r="A43" s="49" t="s">
        <v>134</v>
      </c>
      <c r="B43" s="230">
        <v>4833.17</v>
      </c>
      <c r="C43" s="232">
        <v>15069.95</v>
      </c>
      <c r="D43" s="232">
        <v>10232.51</v>
      </c>
      <c r="E43" s="231">
        <v>635517</v>
      </c>
      <c r="F43" s="231">
        <v>1049465</v>
      </c>
      <c r="G43" s="231">
        <v>4731081</v>
      </c>
      <c r="H43" s="231">
        <v>2964</v>
      </c>
      <c r="I43" s="231">
        <v>316327</v>
      </c>
      <c r="J43" s="231">
        <v>6664991.000000001</v>
      </c>
      <c r="K43" s="231">
        <v>1197808</v>
      </c>
      <c r="L43" s="231">
        <v>189102</v>
      </c>
    </row>
    <row r="44" spans="1:12" ht="16.5">
      <c r="A44" s="50" t="s">
        <v>192</v>
      </c>
      <c r="B44" s="230"/>
      <c r="C44" s="232"/>
      <c r="D44" s="232"/>
      <c r="E44" s="231"/>
      <c r="F44" s="231"/>
      <c r="G44" s="231"/>
      <c r="H44" s="231"/>
      <c r="I44" s="231"/>
      <c r="J44" s="231"/>
      <c r="K44" s="231"/>
      <c r="L44" s="231"/>
    </row>
    <row r="45" spans="1:12" ht="16.5">
      <c r="A45" s="50"/>
      <c r="B45" s="230"/>
      <c r="C45" s="232"/>
      <c r="D45" s="232"/>
      <c r="E45" s="231"/>
      <c r="F45" s="231"/>
      <c r="G45" s="231"/>
      <c r="H45" s="231"/>
      <c r="I45" s="231"/>
      <c r="J45" s="231"/>
      <c r="K45" s="231"/>
      <c r="L45" s="231"/>
    </row>
    <row r="46" spans="1:12" ht="16.5">
      <c r="A46" s="242" t="s">
        <v>35</v>
      </c>
      <c r="B46" s="230">
        <v>643.17</v>
      </c>
      <c r="C46" s="232">
        <v>914.22</v>
      </c>
      <c r="D46" s="232">
        <v>88.59</v>
      </c>
      <c r="E46" s="231">
        <v>1029</v>
      </c>
      <c r="F46" s="231">
        <v>15724</v>
      </c>
      <c r="G46" s="231">
        <v>28430</v>
      </c>
      <c r="H46" s="231">
        <v>4</v>
      </c>
      <c r="I46" s="231">
        <v>13829</v>
      </c>
      <c r="J46" s="231">
        <v>29910</v>
      </c>
      <c r="K46" s="231">
        <v>-419</v>
      </c>
      <c r="L46" s="231">
        <v>4261</v>
      </c>
    </row>
    <row r="47" spans="1:12" ht="16.5">
      <c r="A47" s="242" t="s">
        <v>36</v>
      </c>
      <c r="B47" s="230">
        <v>2973.76</v>
      </c>
      <c r="C47" s="232">
        <v>5531.9</v>
      </c>
      <c r="D47" s="232">
        <v>2456.39</v>
      </c>
      <c r="E47" s="231">
        <v>103277</v>
      </c>
      <c r="F47" s="231">
        <v>198334</v>
      </c>
      <c r="G47" s="231">
        <v>445017</v>
      </c>
      <c r="H47" s="231">
        <v>174</v>
      </c>
      <c r="I47" s="231">
        <v>28406</v>
      </c>
      <c r="J47" s="231">
        <v>762682</v>
      </c>
      <c r="K47" s="231">
        <v>147563</v>
      </c>
      <c r="L47" s="231">
        <v>69307</v>
      </c>
    </row>
    <row r="48" spans="1:12" ht="16.5">
      <c r="A48" s="242" t="s">
        <v>244</v>
      </c>
      <c r="B48" s="230">
        <v>664</v>
      </c>
      <c r="C48" s="232">
        <v>2020.24</v>
      </c>
      <c r="D48" s="232">
        <v>1391.65</v>
      </c>
      <c r="E48" s="231">
        <v>72393</v>
      </c>
      <c r="F48" s="231">
        <v>137230</v>
      </c>
      <c r="G48" s="231">
        <v>285269</v>
      </c>
      <c r="H48" s="231">
        <v>30</v>
      </c>
      <c r="I48" s="231">
        <v>24769</v>
      </c>
      <c r="J48" s="231">
        <v>480986</v>
      </c>
      <c r="K48" s="231">
        <v>83226</v>
      </c>
      <c r="L48" s="231">
        <v>9826</v>
      </c>
    </row>
    <row r="49" spans="1:12" ht="16.5">
      <c r="A49" s="242" t="s">
        <v>37</v>
      </c>
      <c r="B49" s="230">
        <v>187.46</v>
      </c>
      <c r="C49" s="232">
        <v>983.2</v>
      </c>
      <c r="D49" s="232">
        <v>873.41</v>
      </c>
      <c r="E49" s="231">
        <v>47559</v>
      </c>
      <c r="F49" s="231">
        <v>39347</v>
      </c>
      <c r="G49" s="231">
        <v>176255</v>
      </c>
      <c r="H49" s="231">
        <v>105</v>
      </c>
      <c r="I49" s="231">
        <v>3849</v>
      </c>
      <c r="J49" s="231">
        <v>266711</v>
      </c>
      <c r="K49" s="231">
        <v>54853</v>
      </c>
      <c r="L49" s="231">
        <v>3783</v>
      </c>
    </row>
    <row r="50" spans="1:12" ht="16.5">
      <c r="A50" s="242" t="s">
        <v>38</v>
      </c>
      <c r="B50" s="230">
        <v>212</v>
      </c>
      <c r="C50" s="232">
        <v>1514.31</v>
      </c>
      <c r="D50" s="232">
        <v>1365.11</v>
      </c>
      <c r="E50" s="231">
        <v>86725</v>
      </c>
      <c r="F50" s="231">
        <v>108900</v>
      </c>
      <c r="G50" s="231">
        <v>467198</v>
      </c>
      <c r="H50" s="231">
        <v>2465</v>
      </c>
      <c r="I50" s="231">
        <v>15774</v>
      </c>
      <c r="J50" s="231">
        <v>644884</v>
      </c>
      <c r="K50" s="231">
        <v>82095</v>
      </c>
      <c r="L50" s="231">
        <v>9150</v>
      </c>
    </row>
    <row r="51" spans="1:12" ht="16.5">
      <c r="A51" s="244" t="s">
        <v>260</v>
      </c>
      <c r="B51" s="230">
        <v>152.66</v>
      </c>
      <c r="C51" s="232">
        <v>4107</v>
      </c>
      <c r="D51" s="232">
        <v>4058</v>
      </c>
      <c r="E51" s="231">
        <v>324534</v>
      </c>
      <c r="F51" s="231">
        <v>549930</v>
      </c>
      <c r="G51" s="231">
        <v>3328912</v>
      </c>
      <c r="H51" s="231">
        <v>186</v>
      </c>
      <c r="I51" s="231">
        <v>229700</v>
      </c>
      <c r="J51" s="231">
        <v>4479818</v>
      </c>
      <c r="K51" s="231">
        <v>830490</v>
      </c>
      <c r="L51" s="231">
        <v>92775</v>
      </c>
    </row>
    <row r="52" spans="1:12" ht="20.25" thickBot="1">
      <c r="A52" s="436"/>
      <c r="B52" s="148"/>
      <c r="C52" s="149" t="s">
        <v>215</v>
      </c>
      <c r="D52" s="149" t="s">
        <v>215</v>
      </c>
      <c r="E52" s="149" t="s">
        <v>215</v>
      </c>
      <c r="F52" s="149" t="s">
        <v>215</v>
      </c>
      <c r="G52" s="149" t="s">
        <v>215</v>
      </c>
      <c r="H52" s="149"/>
      <c r="I52" s="149" t="s">
        <v>215</v>
      </c>
      <c r="J52" s="149" t="s">
        <v>215</v>
      </c>
      <c r="K52" s="149" t="s">
        <v>215</v>
      </c>
      <c r="L52" s="149" t="s">
        <v>215</v>
      </c>
    </row>
    <row r="53" spans="1:12" ht="19.5">
      <c r="A53" s="428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</row>
    <row r="54" spans="1:12" ht="19.5">
      <c r="A54" s="450" t="s">
        <v>334</v>
      </c>
      <c r="B54" s="102"/>
      <c r="C54" s="102"/>
      <c r="D54" s="100"/>
      <c r="E54" s="72"/>
      <c r="F54" s="72"/>
      <c r="G54" s="72"/>
      <c r="H54" s="72"/>
      <c r="I54" s="72"/>
      <c r="J54" s="72"/>
      <c r="K54" s="72"/>
      <c r="L54" s="71"/>
    </row>
    <row r="55" spans="1:12" ht="15.75" customHeight="1">
      <c r="A55" s="448" t="s">
        <v>335</v>
      </c>
      <c r="B55" s="98"/>
      <c r="C55" s="98"/>
      <c r="D55" s="100"/>
      <c r="E55" s="72"/>
      <c r="F55" s="72"/>
      <c r="G55" s="72"/>
      <c r="H55" s="72"/>
      <c r="I55" s="72"/>
      <c r="J55" s="72"/>
      <c r="K55" s="72"/>
      <c r="L55" s="71"/>
    </row>
    <row r="56" spans="1:12" ht="15.75" customHeight="1">
      <c r="A56" s="449" t="s">
        <v>348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</row>
    <row r="57" spans="1:12" ht="16.5">
      <c r="A57" s="447" t="s">
        <v>355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63" ht="18.75" customHeight="1"/>
    <row r="70" ht="30.75" customHeight="1"/>
    <row r="85" spans="3:4" ht="16.5">
      <c r="C85" s="788"/>
      <c r="D85" s="788"/>
    </row>
    <row r="86" spans="3:4" ht="16.5">
      <c r="C86" s="788"/>
      <c r="D86" s="788"/>
    </row>
    <row r="93" ht="18" customHeight="1"/>
    <row r="97" ht="18.75" customHeight="1"/>
    <row r="101" ht="37.5" customHeight="1">
      <c r="D101" s="22"/>
    </row>
    <row r="110" ht="19.5" customHeight="1"/>
  </sheetData>
  <mergeCells count="4">
    <mergeCell ref="B11:D11"/>
    <mergeCell ref="E11:L11"/>
    <mergeCell ref="C85:D85"/>
    <mergeCell ref="C86:D86"/>
  </mergeCells>
  <printOptions horizontalCentered="1"/>
  <pageMargins left="0.67" right="0.54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Roman,標準"&amp;P/&amp;N</oddHeader>
  </headerFooter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="80" zoomScaleNormal="80" workbookViewId="0" topLeftCell="A1">
      <selection activeCell="C41" sqref="C41"/>
    </sheetView>
  </sheetViews>
  <sheetFormatPr defaultColWidth="9.00390625" defaultRowHeight="16.5"/>
  <cols>
    <col min="1" max="1" width="3.00390625" style="0" customWidth="1"/>
    <col min="2" max="2" width="3.50390625" style="0" customWidth="1"/>
    <col min="3" max="3" width="46.50390625" style="0" customWidth="1"/>
    <col min="4" max="4" width="8.25390625" style="0" customWidth="1"/>
    <col min="5" max="5" width="10.875" style="0" bestFit="1" customWidth="1"/>
    <col min="6" max="6" width="12.875" style="0" customWidth="1"/>
    <col min="7" max="7" width="12.50390625" style="0" customWidth="1"/>
    <col min="8" max="8" width="11.50390625" style="0" customWidth="1"/>
    <col min="9" max="9" width="21.00390625" style="0" customWidth="1"/>
    <col min="10" max="10" width="10.875" style="0" bestFit="1" customWidth="1"/>
    <col min="11" max="11" width="16.50390625" style="0" customWidth="1"/>
    <col min="12" max="12" width="12.125" style="0" customWidth="1"/>
  </cols>
  <sheetData>
    <row r="1" spans="1:12" ht="21">
      <c r="A1" s="5" t="s">
        <v>299</v>
      </c>
      <c r="B1" s="151"/>
      <c r="C1" s="151"/>
      <c r="D1" s="151"/>
      <c r="E1" s="151"/>
      <c r="F1" s="151"/>
      <c r="G1" s="151"/>
      <c r="H1" s="152"/>
      <c r="I1" s="152"/>
      <c r="J1" s="151"/>
      <c r="K1" s="6"/>
      <c r="L1" s="6" t="s">
        <v>51</v>
      </c>
    </row>
    <row r="2" spans="1:12" ht="18.75">
      <c r="A2" s="7" t="s">
        <v>253</v>
      </c>
      <c r="B2" s="7"/>
      <c r="C2" s="7"/>
      <c r="D2" s="7"/>
      <c r="E2" s="7"/>
      <c r="F2" s="7"/>
      <c r="G2" s="7"/>
      <c r="H2" s="152"/>
      <c r="I2" s="152"/>
      <c r="J2" s="7"/>
      <c r="K2" s="11"/>
      <c r="L2" s="11" t="s">
        <v>44</v>
      </c>
    </row>
    <row r="3" spans="1:12" ht="18.75">
      <c r="A3" s="152"/>
      <c r="B3" s="10" t="s">
        <v>254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9.5" thickBot="1">
      <c r="A4" s="152"/>
      <c r="B4" s="152"/>
      <c r="C4" s="10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6.5">
      <c r="A5" s="153"/>
      <c r="B5" s="153"/>
      <c r="C5" s="153"/>
      <c r="D5" s="154"/>
      <c r="E5" s="154"/>
      <c r="F5" s="154"/>
      <c r="G5" s="153"/>
      <c r="H5" s="154"/>
      <c r="I5" s="154"/>
      <c r="J5" s="154"/>
      <c r="K5" s="153"/>
      <c r="L5" s="155"/>
    </row>
    <row r="6" spans="1:12" ht="18.75">
      <c r="A6" s="152"/>
      <c r="B6" s="152"/>
      <c r="C6" s="156"/>
      <c r="D6" s="162" t="s">
        <v>213</v>
      </c>
      <c r="E6" s="162" t="s">
        <v>166</v>
      </c>
      <c r="F6" s="162" t="s">
        <v>167</v>
      </c>
      <c r="G6" s="199" t="s">
        <v>85</v>
      </c>
      <c r="H6" s="162" t="s">
        <v>86</v>
      </c>
      <c r="I6" s="162" t="s">
        <v>87</v>
      </c>
      <c r="J6" s="162" t="s">
        <v>45</v>
      </c>
      <c r="K6" s="199" t="s">
        <v>263</v>
      </c>
      <c r="L6" s="184" t="s">
        <v>52</v>
      </c>
    </row>
    <row r="7" spans="1:12" ht="16.5">
      <c r="A7" s="152"/>
      <c r="B7" s="152"/>
      <c r="C7" s="152"/>
      <c r="D7" s="162"/>
      <c r="E7" s="162" t="s">
        <v>46</v>
      </c>
      <c r="F7" s="162"/>
      <c r="G7" s="199" t="s">
        <v>46</v>
      </c>
      <c r="H7" s="162"/>
      <c r="I7" s="162" t="s">
        <v>47</v>
      </c>
      <c r="J7" s="162"/>
      <c r="K7" s="199"/>
      <c r="L7" s="184"/>
    </row>
    <row r="8" spans="1:12" ht="19.5">
      <c r="A8" s="832" t="s">
        <v>92</v>
      </c>
      <c r="B8" s="832"/>
      <c r="C8" s="833"/>
      <c r="D8" s="250" t="s">
        <v>170</v>
      </c>
      <c r="E8" s="250" t="s">
        <v>171</v>
      </c>
      <c r="F8" s="250" t="s">
        <v>172</v>
      </c>
      <c r="G8" s="39" t="s">
        <v>173</v>
      </c>
      <c r="H8" s="37" t="s">
        <v>174</v>
      </c>
      <c r="I8" s="37" t="s">
        <v>53</v>
      </c>
      <c r="J8" s="250" t="s">
        <v>54</v>
      </c>
      <c r="K8" s="37" t="s">
        <v>179</v>
      </c>
      <c r="L8" s="251" t="s">
        <v>55</v>
      </c>
    </row>
    <row r="9" spans="1:12" ht="18.75">
      <c r="A9" s="834" t="s">
        <v>169</v>
      </c>
      <c r="B9" s="834"/>
      <c r="C9" s="835"/>
      <c r="D9" s="250" t="s">
        <v>48</v>
      </c>
      <c r="E9" s="250" t="s">
        <v>181</v>
      </c>
      <c r="F9" s="250" t="s">
        <v>182</v>
      </c>
      <c r="G9" s="39" t="s">
        <v>333</v>
      </c>
      <c r="H9" s="37" t="s">
        <v>183</v>
      </c>
      <c r="I9" s="39" t="s">
        <v>56</v>
      </c>
      <c r="J9" s="250" t="s">
        <v>57</v>
      </c>
      <c r="K9" s="37" t="s">
        <v>262</v>
      </c>
      <c r="L9" s="251" t="s">
        <v>58</v>
      </c>
    </row>
    <row r="10" spans="1:12" ht="16.5">
      <c r="A10" s="159"/>
      <c r="B10" s="159"/>
      <c r="C10" s="160"/>
      <c r="D10" s="250"/>
      <c r="E10" s="250"/>
      <c r="F10" s="250"/>
      <c r="G10" s="252"/>
      <c r="H10" s="250"/>
      <c r="I10" s="39" t="s">
        <v>59</v>
      </c>
      <c r="J10" s="250"/>
      <c r="K10" s="252"/>
      <c r="L10" s="249"/>
    </row>
    <row r="11" spans="1:12" ht="16.5">
      <c r="A11" s="152"/>
      <c r="B11" s="152"/>
      <c r="C11" s="161" t="s">
        <v>84</v>
      </c>
      <c r="D11" s="162"/>
      <c r="E11" s="162"/>
      <c r="F11" s="157"/>
      <c r="G11" s="159" t="s">
        <v>84</v>
      </c>
      <c r="H11" s="163"/>
      <c r="I11" s="164" t="s">
        <v>84</v>
      </c>
      <c r="J11" s="164"/>
      <c r="K11" s="165"/>
      <c r="L11" s="166"/>
    </row>
    <row r="12" spans="1:12" ht="18.75">
      <c r="A12" s="152"/>
      <c r="B12" s="152"/>
      <c r="C12" s="167"/>
      <c r="D12" s="829" t="s">
        <v>62</v>
      </c>
      <c r="E12" s="830"/>
      <c r="F12" s="830"/>
      <c r="G12" s="841" t="s">
        <v>63</v>
      </c>
      <c r="H12" s="830"/>
      <c r="I12" s="830"/>
      <c r="J12" s="830"/>
      <c r="K12" s="842"/>
      <c r="L12" s="168"/>
    </row>
    <row r="13" spans="1:12" ht="16.5">
      <c r="A13" s="169"/>
      <c r="B13" s="169"/>
      <c r="C13" s="170">
        <v>1</v>
      </c>
      <c r="D13" s="171">
        <v>2</v>
      </c>
      <c r="E13" s="171">
        <v>3</v>
      </c>
      <c r="F13" s="171">
        <v>4</v>
      </c>
      <c r="G13" s="171">
        <v>5</v>
      </c>
      <c r="H13" s="171">
        <v>6</v>
      </c>
      <c r="I13" s="171">
        <v>7</v>
      </c>
      <c r="J13" s="171">
        <v>8</v>
      </c>
      <c r="K13" s="172">
        <v>9</v>
      </c>
      <c r="L13" s="172">
        <v>10</v>
      </c>
    </row>
    <row r="14" spans="1:12" ht="16.5">
      <c r="A14" s="152"/>
      <c r="B14" s="152"/>
      <c r="C14" s="156"/>
      <c r="D14" s="173"/>
      <c r="E14" s="174"/>
      <c r="F14" s="174"/>
      <c r="G14" s="174"/>
      <c r="H14" s="174"/>
      <c r="I14" s="174"/>
      <c r="J14" s="174"/>
      <c r="K14" s="174"/>
      <c r="L14" s="152"/>
    </row>
    <row r="15" spans="1:12" ht="16.5">
      <c r="A15" s="836" t="s">
        <v>94</v>
      </c>
      <c r="B15" s="836"/>
      <c r="C15" s="837"/>
      <c r="D15" s="253">
        <v>811</v>
      </c>
      <c r="E15" s="254">
        <v>1683.5898959053113</v>
      </c>
      <c r="F15" s="254">
        <v>481.7074946689553</v>
      </c>
      <c r="G15" s="254">
        <v>28528</v>
      </c>
      <c r="H15" s="254">
        <v>46810</v>
      </c>
      <c r="I15" s="254">
        <v>484273</v>
      </c>
      <c r="J15" s="254">
        <v>632477</v>
      </c>
      <c r="K15" s="254">
        <v>101395</v>
      </c>
      <c r="L15" s="254">
        <v>22</v>
      </c>
    </row>
    <row r="16" spans="1:12" ht="16.5">
      <c r="A16" s="838" t="s">
        <v>189</v>
      </c>
      <c r="B16" s="839"/>
      <c r="C16" s="840"/>
      <c r="D16" s="255"/>
      <c r="E16" s="256"/>
      <c r="F16" s="256"/>
      <c r="G16" s="256"/>
      <c r="H16" s="256"/>
      <c r="I16" s="256"/>
      <c r="J16" s="256"/>
      <c r="K16" s="256"/>
      <c r="L16" s="256"/>
    </row>
    <row r="17" spans="1:12" ht="16.5">
      <c r="A17" s="219"/>
      <c r="B17" s="220"/>
      <c r="C17" s="259"/>
      <c r="D17" s="255"/>
      <c r="E17" s="256"/>
      <c r="F17" s="256"/>
      <c r="G17" s="256"/>
      <c r="H17" s="256"/>
      <c r="I17" s="256"/>
      <c r="J17" s="256"/>
      <c r="K17" s="256"/>
      <c r="L17" s="256"/>
    </row>
    <row r="18" spans="1:12" ht="16.5">
      <c r="A18" s="843" t="s">
        <v>106</v>
      </c>
      <c r="B18" s="844"/>
      <c r="C18" s="845"/>
      <c r="D18" s="257">
        <v>26</v>
      </c>
      <c r="E18" s="258">
        <v>77</v>
      </c>
      <c r="F18" s="258">
        <v>34</v>
      </c>
      <c r="G18" s="258">
        <v>2443</v>
      </c>
      <c r="H18" s="258">
        <v>3391</v>
      </c>
      <c r="I18" s="258">
        <v>35950</v>
      </c>
      <c r="J18" s="258">
        <v>46496</v>
      </c>
      <c r="K18" s="258">
        <v>7155</v>
      </c>
      <c r="L18" s="258">
        <v>0</v>
      </c>
    </row>
    <row r="19" spans="1:12" ht="16.5">
      <c r="A19" s="485" t="s">
        <v>191</v>
      </c>
      <c r="B19" s="844"/>
      <c r="C19" s="845"/>
      <c r="D19" s="255"/>
      <c r="E19" s="256"/>
      <c r="F19" s="256"/>
      <c r="G19" s="256"/>
      <c r="H19" s="256"/>
      <c r="I19" s="256"/>
      <c r="J19" s="256"/>
      <c r="K19" s="256"/>
      <c r="L19" s="256"/>
    </row>
    <row r="20" spans="1:12" ht="16.5">
      <c r="A20" s="52"/>
      <c r="B20" s="224"/>
      <c r="C20" s="223"/>
      <c r="D20" s="255"/>
      <c r="E20" s="256"/>
      <c r="F20" s="256"/>
      <c r="G20" s="256"/>
      <c r="H20" s="256"/>
      <c r="I20" s="256"/>
      <c r="J20" s="256"/>
      <c r="K20" s="256"/>
      <c r="L20" s="256"/>
    </row>
    <row r="21" spans="1:12" ht="16.5">
      <c r="A21" s="265"/>
      <c r="B21" s="843" t="s">
        <v>109</v>
      </c>
      <c r="C21" s="845"/>
      <c r="D21" s="255">
        <v>26</v>
      </c>
      <c r="E21" s="256">
        <v>77</v>
      </c>
      <c r="F21" s="256">
        <v>34</v>
      </c>
      <c r="G21" s="256">
        <v>2443</v>
      </c>
      <c r="H21" s="256">
        <v>3391</v>
      </c>
      <c r="I21" s="256">
        <v>35950</v>
      </c>
      <c r="J21" s="256">
        <v>46496</v>
      </c>
      <c r="K21" s="256">
        <v>7155</v>
      </c>
      <c r="L21" s="256">
        <v>0</v>
      </c>
    </row>
    <row r="22" spans="1:12" ht="38.25" customHeight="1">
      <c r="A22" s="265"/>
      <c r="B22" s="485" t="s">
        <v>49</v>
      </c>
      <c r="C22" s="461"/>
      <c r="D22" s="255"/>
      <c r="E22" s="256"/>
      <c r="F22" s="256"/>
      <c r="G22" s="256"/>
      <c r="H22" s="256"/>
      <c r="I22" s="256"/>
      <c r="J22" s="256"/>
      <c r="K22" s="256"/>
      <c r="L22" s="256"/>
    </row>
    <row r="23" spans="1:12" ht="16.5">
      <c r="A23" s="265"/>
      <c r="B23" s="52"/>
      <c r="C23" s="52"/>
      <c r="D23" s="255"/>
      <c r="E23" s="256"/>
      <c r="F23" s="256"/>
      <c r="G23" s="256"/>
      <c r="H23" s="256"/>
      <c r="I23" s="256"/>
      <c r="J23" s="256"/>
      <c r="K23" s="256"/>
      <c r="L23" s="256"/>
    </row>
    <row r="24" spans="1:12" ht="16.5">
      <c r="A24" s="265"/>
      <c r="B24" s="265"/>
      <c r="C24" s="222" t="s">
        <v>112</v>
      </c>
      <c r="D24" s="255">
        <v>26</v>
      </c>
      <c r="E24" s="256">
        <v>77</v>
      </c>
      <c r="F24" s="256">
        <v>34</v>
      </c>
      <c r="G24" s="256">
        <v>2443</v>
      </c>
      <c r="H24" s="256">
        <v>3391</v>
      </c>
      <c r="I24" s="256">
        <v>35950</v>
      </c>
      <c r="J24" s="256">
        <v>46496</v>
      </c>
      <c r="K24" s="256">
        <v>7155</v>
      </c>
      <c r="L24" s="256">
        <v>0</v>
      </c>
    </row>
    <row r="25" spans="1:12" ht="31.5">
      <c r="A25" s="265"/>
      <c r="B25" s="265"/>
      <c r="C25" s="52" t="s">
        <v>113</v>
      </c>
      <c r="D25" s="255"/>
      <c r="E25" s="256"/>
      <c r="F25" s="256"/>
      <c r="G25" s="256"/>
      <c r="H25" s="256"/>
      <c r="I25" s="256"/>
      <c r="J25" s="256"/>
      <c r="K25" s="256"/>
      <c r="L25" s="256"/>
    </row>
    <row r="26" spans="1:12" ht="16.5">
      <c r="A26" s="265"/>
      <c r="B26" s="265"/>
      <c r="C26" s="52"/>
      <c r="D26" s="255"/>
      <c r="E26" s="256"/>
      <c r="F26" s="256"/>
      <c r="G26" s="256"/>
      <c r="H26" s="256"/>
      <c r="I26" s="256"/>
      <c r="J26" s="256"/>
      <c r="K26" s="256"/>
      <c r="L26" s="256"/>
    </row>
    <row r="27" spans="1:12" ht="16.5">
      <c r="A27" s="843" t="s">
        <v>134</v>
      </c>
      <c r="B27" s="843"/>
      <c r="C27" s="845"/>
      <c r="D27" s="257">
        <v>785</v>
      </c>
      <c r="E27" s="258">
        <v>1606.5898959053116</v>
      </c>
      <c r="F27" s="258">
        <v>447.7074946689553</v>
      </c>
      <c r="G27" s="258">
        <v>26085</v>
      </c>
      <c r="H27" s="258">
        <v>43419</v>
      </c>
      <c r="I27" s="258">
        <v>448323</v>
      </c>
      <c r="J27" s="258">
        <v>585982</v>
      </c>
      <c r="K27" s="258">
        <v>94240</v>
      </c>
      <c r="L27" s="258">
        <v>21</v>
      </c>
    </row>
    <row r="28" spans="1:12" ht="16.5">
      <c r="A28" s="485" t="s">
        <v>192</v>
      </c>
      <c r="B28" s="844"/>
      <c r="C28" s="845"/>
      <c r="D28" s="255"/>
      <c r="E28" s="256"/>
      <c r="F28" s="256"/>
      <c r="G28" s="256"/>
      <c r="H28" s="256"/>
      <c r="I28" s="256"/>
      <c r="J28" s="256"/>
      <c r="K28" s="256"/>
      <c r="L28" s="256"/>
    </row>
    <row r="29" spans="1:12" ht="16.5">
      <c r="A29" s="52"/>
      <c r="B29" s="224"/>
      <c r="C29" s="223"/>
      <c r="D29" s="255"/>
      <c r="E29" s="256"/>
      <c r="F29" s="256"/>
      <c r="G29" s="256"/>
      <c r="H29" s="256"/>
      <c r="I29" s="256"/>
      <c r="J29" s="256"/>
      <c r="K29" s="256"/>
      <c r="L29" s="256"/>
    </row>
    <row r="30" spans="1:12" ht="16.5">
      <c r="A30" s="265"/>
      <c r="B30" s="843" t="s">
        <v>153</v>
      </c>
      <c r="C30" s="845"/>
      <c r="D30" s="255">
        <v>785</v>
      </c>
      <c r="E30" s="256">
        <v>1606.5898959053116</v>
      </c>
      <c r="F30" s="256">
        <v>447.7074946689553</v>
      </c>
      <c r="G30" s="256">
        <v>26085</v>
      </c>
      <c r="H30" s="256">
        <v>43419</v>
      </c>
      <c r="I30" s="256">
        <v>448323</v>
      </c>
      <c r="J30" s="256">
        <v>585982</v>
      </c>
      <c r="K30" s="256">
        <v>94240</v>
      </c>
      <c r="L30" s="256">
        <v>21</v>
      </c>
    </row>
    <row r="31" spans="1:12" ht="16.5">
      <c r="A31" s="265"/>
      <c r="B31" s="485" t="s">
        <v>154</v>
      </c>
      <c r="C31" s="461"/>
      <c r="D31" s="255"/>
      <c r="E31" s="256"/>
      <c r="F31" s="256"/>
      <c r="G31" s="256"/>
      <c r="H31" s="256"/>
      <c r="I31" s="256"/>
      <c r="J31" s="256"/>
      <c r="K31" s="256"/>
      <c r="L31" s="256"/>
    </row>
    <row r="32" spans="1:12" ht="16.5">
      <c r="A32" s="265"/>
      <c r="B32" s="52"/>
      <c r="C32" s="52"/>
      <c r="D32" s="255"/>
      <c r="E32" s="256"/>
      <c r="F32" s="256"/>
      <c r="G32" s="256"/>
      <c r="H32" s="256"/>
      <c r="I32" s="256"/>
      <c r="J32" s="256"/>
      <c r="K32" s="256"/>
      <c r="L32" s="256"/>
    </row>
    <row r="33" spans="1:12" ht="16.5">
      <c r="A33" s="265"/>
      <c r="B33" s="265"/>
      <c r="C33" s="222" t="s">
        <v>60</v>
      </c>
      <c r="D33" s="255">
        <v>785</v>
      </c>
      <c r="E33" s="256">
        <v>1606.5898959053116</v>
      </c>
      <c r="F33" s="256">
        <v>447.7074946689553</v>
      </c>
      <c r="G33" s="256">
        <v>26085</v>
      </c>
      <c r="H33" s="256">
        <v>43419</v>
      </c>
      <c r="I33" s="256">
        <v>448323</v>
      </c>
      <c r="J33" s="256">
        <v>585982</v>
      </c>
      <c r="K33" s="256">
        <v>94240</v>
      </c>
      <c r="L33" s="256">
        <v>21</v>
      </c>
    </row>
    <row r="34" spans="1:12" ht="34.5" customHeight="1">
      <c r="A34" s="265"/>
      <c r="B34" s="265"/>
      <c r="C34" s="52" t="s">
        <v>50</v>
      </c>
      <c r="D34" s="175"/>
      <c r="E34" s="176"/>
      <c r="F34" s="176"/>
      <c r="G34" s="176"/>
      <c r="H34" s="176"/>
      <c r="I34" s="176"/>
      <c r="J34" s="176"/>
      <c r="K34" s="176"/>
      <c r="L34" s="176"/>
    </row>
    <row r="35" spans="1:12" ht="20.25" thickBot="1">
      <c r="A35" s="177"/>
      <c r="B35" s="177"/>
      <c r="C35" s="178"/>
      <c r="D35" s="179"/>
      <c r="E35" s="180"/>
      <c r="F35" s="180"/>
      <c r="G35" s="180"/>
      <c r="H35" s="180"/>
      <c r="I35" s="180"/>
      <c r="J35" s="180"/>
      <c r="K35" s="180"/>
      <c r="L35" s="177"/>
    </row>
    <row r="36" spans="1:12" ht="19.5">
      <c r="A36" s="216" t="s">
        <v>64</v>
      </c>
      <c r="B36" s="217"/>
      <c r="C36" s="217"/>
      <c r="D36" s="181"/>
      <c r="E36" s="181"/>
      <c r="F36" s="181"/>
      <c r="G36" s="181"/>
      <c r="H36" s="181"/>
      <c r="I36" s="181"/>
      <c r="J36" s="181"/>
      <c r="K36" s="181"/>
      <c r="L36" s="152"/>
    </row>
    <row r="37" spans="1:12" ht="16.5">
      <c r="A37" s="846" t="s">
        <v>61</v>
      </c>
      <c r="B37" s="846"/>
      <c r="C37" s="846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6.5">
      <c r="A38" s="451" t="s">
        <v>349</v>
      </c>
      <c r="B38" s="22"/>
      <c r="D38" s="64"/>
      <c r="E38" s="64"/>
      <c r="F38" s="64"/>
      <c r="G38" s="64"/>
      <c r="H38" s="64"/>
      <c r="I38" s="64"/>
      <c r="J38" s="64"/>
      <c r="K38" s="64"/>
      <c r="L38" s="64"/>
    </row>
    <row r="39" spans="1:11" ht="15.75" customHeight="1">
      <c r="A39" s="66" t="s">
        <v>356</v>
      </c>
      <c r="C39" s="182"/>
      <c r="D39" s="183"/>
      <c r="E39" s="183"/>
      <c r="F39" s="183"/>
      <c r="G39" s="183"/>
      <c r="H39" s="183"/>
      <c r="I39" s="183"/>
      <c r="J39" s="183"/>
      <c r="K39" s="183"/>
    </row>
    <row r="52" ht="16.5">
      <c r="A52" s="435"/>
    </row>
    <row r="56" ht="16.5">
      <c r="A56" s="435"/>
    </row>
    <row r="63" ht="18.75" customHeight="1"/>
    <row r="70" ht="30.75" customHeight="1"/>
    <row r="85" spans="3:4" ht="16.5">
      <c r="C85" s="788"/>
      <c r="D85" s="788"/>
    </row>
    <row r="86" spans="3:4" ht="16.5">
      <c r="C86" s="788"/>
      <c r="D86" s="788"/>
    </row>
    <row r="93" ht="18" customHeight="1"/>
    <row r="97" ht="18.75" customHeight="1"/>
    <row r="101" ht="37.5" customHeight="1">
      <c r="D101" s="22"/>
    </row>
    <row r="110" ht="19.5" customHeight="1"/>
  </sheetData>
  <mergeCells count="17">
    <mergeCell ref="C85:D85"/>
    <mergeCell ref="C86:D86"/>
    <mergeCell ref="B22:C22"/>
    <mergeCell ref="D12:F12"/>
    <mergeCell ref="G12:K12"/>
    <mergeCell ref="A18:C18"/>
    <mergeCell ref="A19:C19"/>
    <mergeCell ref="A37:C37"/>
    <mergeCell ref="B30:C30"/>
    <mergeCell ref="B31:C31"/>
    <mergeCell ref="A27:C27"/>
    <mergeCell ref="A28:C28"/>
    <mergeCell ref="B21:C21"/>
    <mergeCell ref="A8:C8"/>
    <mergeCell ref="A9:C9"/>
    <mergeCell ref="A15:C15"/>
    <mergeCell ref="A16:C16"/>
  </mergeCells>
  <printOptions/>
  <pageMargins left="0.69" right="0.4330708661417323" top="0.64" bottom="0.34" header="0.5118110236220472" footer="0.4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80" zoomScaleNormal="80" workbookViewId="0" topLeftCell="A25">
      <selection activeCell="C33" sqref="C33:C34"/>
    </sheetView>
  </sheetViews>
  <sheetFormatPr defaultColWidth="9.00390625" defaultRowHeight="16.5"/>
  <cols>
    <col min="1" max="2" width="3.50390625" style="0" customWidth="1"/>
    <col min="3" max="3" width="42.875" style="0" customWidth="1"/>
    <col min="4" max="4" width="5.875" style="0" bestFit="1" customWidth="1"/>
    <col min="6" max="6" width="10.875" style="0" bestFit="1" customWidth="1"/>
    <col min="7" max="7" width="13.25390625" style="0" bestFit="1" customWidth="1"/>
    <col min="8" max="8" width="13.375" style="0" bestFit="1" customWidth="1"/>
    <col min="9" max="9" width="12.00390625" style="0" bestFit="1" customWidth="1"/>
    <col min="10" max="10" width="21.75390625" style="0" bestFit="1" customWidth="1"/>
    <col min="11" max="11" width="11.375" style="0" bestFit="1" customWidth="1"/>
    <col min="12" max="12" width="19.875" style="0" customWidth="1"/>
  </cols>
  <sheetData>
    <row r="1" spans="1:12" ht="21">
      <c r="A1" s="5" t="s">
        <v>298</v>
      </c>
      <c r="B1" s="151"/>
      <c r="C1" s="151"/>
      <c r="D1" s="186"/>
      <c r="E1" s="151"/>
      <c r="F1" s="151"/>
      <c r="G1" s="151"/>
      <c r="H1" s="151"/>
      <c r="I1" s="152"/>
      <c r="J1" s="152"/>
      <c r="K1" s="151"/>
      <c r="L1" s="6" t="s">
        <v>51</v>
      </c>
    </row>
    <row r="2" spans="1:12" ht="18.75">
      <c r="A2" s="7" t="s">
        <v>65</v>
      </c>
      <c r="B2" s="7"/>
      <c r="C2" s="7"/>
      <c r="D2" s="186"/>
      <c r="E2" s="7"/>
      <c r="F2" s="7"/>
      <c r="G2" s="7"/>
      <c r="H2" s="7"/>
      <c r="I2" s="152"/>
      <c r="J2" s="152"/>
      <c r="K2" s="7"/>
      <c r="L2" s="11" t="s">
        <v>44</v>
      </c>
    </row>
    <row r="3" spans="1:12" ht="18.75">
      <c r="A3" s="152"/>
      <c r="B3" s="10" t="s">
        <v>66</v>
      </c>
      <c r="C3" s="152"/>
      <c r="D3" s="186"/>
      <c r="E3" s="152"/>
      <c r="F3" s="152"/>
      <c r="G3" s="152"/>
      <c r="H3" s="152"/>
      <c r="I3" s="152"/>
      <c r="J3" s="152"/>
      <c r="K3" s="152"/>
      <c r="L3" s="152"/>
    </row>
    <row r="4" spans="1:12" ht="19.5" thickBot="1">
      <c r="A4" s="152"/>
      <c r="B4" s="152"/>
      <c r="C4" s="10"/>
      <c r="D4" s="186"/>
      <c r="E4" s="152"/>
      <c r="F4" s="152"/>
      <c r="G4" s="152"/>
      <c r="H4" s="152"/>
      <c r="I4" s="152"/>
      <c r="J4" s="152"/>
      <c r="K4" s="152"/>
      <c r="L4" s="152"/>
    </row>
    <row r="5" spans="1:12" ht="18.75">
      <c r="A5" s="153"/>
      <c r="B5" s="153"/>
      <c r="C5" s="153"/>
      <c r="D5" s="187"/>
      <c r="E5" s="154"/>
      <c r="F5" s="154"/>
      <c r="G5" s="154"/>
      <c r="H5" s="153"/>
      <c r="I5" s="154"/>
      <c r="J5" s="154"/>
      <c r="K5" s="154"/>
      <c r="L5" s="153"/>
    </row>
    <row r="6" spans="1:12" ht="18.75">
      <c r="A6" s="192"/>
      <c r="B6" s="192"/>
      <c r="C6" s="165"/>
      <c r="D6" s="261" t="s">
        <v>206</v>
      </c>
      <c r="E6" s="262" t="s">
        <v>213</v>
      </c>
      <c r="F6" s="262" t="s">
        <v>166</v>
      </c>
      <c r="G6" s="262" t="s">
        <v>167</v>
      </c>
      <c r="H6" s="263" t="s">
        <v>85</v>
      </c>
      <c r="I6" s="262" t="s">
        <v>86</v>
      </c>
      <c r="J6" s="262" t="s">
        <v>87</v>
      </c>
      <c r="K6" s="262" t="s">
        <v>45</v>
      </c>
      <c r="L6" s="263" t="s">
        <v>264</v>
      </c>
    </row>
    <row r="7" spans="1:12" ht="16.5">
      <c r="A7" s="848" t="s">
        <v>92</v>
      </c>
      <c r="B7" s="848"/>
      <c r="C7" s="848"/>
      <c r="D7" s="157"/>
      <c r="E7" s="262"/>
      <c r="F7" s="262" t="s">
        <v>46</v>
      </c>
      <c r="G7" s="262"/>
      <c r="H7" s="263" t="s">
        <v>46</v>
      </c>
      <c r="I7" s="262"/>
      <c r="J7" s="262" t="s">
        <v>47</v>
      </c>
      <c r="K7" s="262"/>
      <c r="L7" s="263"/>
    </row>
    <row r="8" spans="1:12" ht="16.5">
      <c r="A8" s="847" t="s">
        <v>169</v>
      </c>
      <c r="B8" s="847"/>
      <c r="C8" s="847"/>
      <c r="D8" s="250" t="s">
        <v>207</v>
      </c>
      <c r="E8" s="39" t="s">
        <v>170</v>
      </c>
      <c r="F8" s="250" t="s">
        <v>171</v>
      </c>
      <c r="G8" s="250" t="s">
        <v>172</v>
      </c>
      <c r="H8" s="39" t="s">
        <v>173</v>
      </c>
      <c r="I8" s="37" t="s">
        <v>174</v>
      </c>
      <c r="J8" s="37" t="s">
        <v>53</v>
      </c>
      <c r="K8" s="251" t="s">
        <v>67</v>
      </c>
      <c r="L8" s="36" t="s">
        <v>179</v>
      </c>
    </row>
    <row r="9" spans="1:12" ht="18">
      <c r="A9" s="268"/>
      <c r="B9" s="268"/>
      <c r="C9" s="268"/>
      <c r="D9" s="250"/>
      <c r="E9" s="39" t="s">
        <v>48</v>
      </c>
      <c r="F9" s="250" t="s">
        <v>181</v>
      </c>
      <c r="G9" s="250" t="s">
        <v>182</v>
      </c>
      <c r="H9" s="39" t="s">
        <v>342</v>
      </c>
      <c r="I9" s="37" t="s">
        <v>183</v>
      </c>
      <c r="J9" s="39" t="s">
        <v>56</v>
      </c>
      <c r="K9" s="251" t="s">
        <v>57</v>
      </c>
      <c r="L9" s="36" t="s">
        <v>265</v>
      </c>
    </row>
    <row r="10" spans="1:12" ht="16.5">
      <c r="A10" s="268"/>
      <c r="B10" s="268"/>
      <c r="C10" s="252" t="s">
        <v>84</v>
      </c>
      <c r="D10" s="250"/>
      <c r="E10" s="247"/>
      <c r="F10" s="250"/>
      <c r="G10" s="250"/>
      <c r="H10" s="252" t="s">
        <v>84</v>
      </c>
      <c r="I10" s="269"/>
      <c r="J10" s="39" t="s">
        <v>59</v>
      </c>
      <c r="K10" s="270"/>
      <c r="L10" s="271"/>
    </row>
    <row r="11" spans="1:12" ht="18.75">
      <c r="A11" s="152"/>
      <c r="B11" s="152"/>
      <c r="C11" s="167"/>
      <c r="D11" s="189"/>
      <c r="E11" s="479" t="s">
        <v>68</v>
      </c>
      <c r="F11" s="853"/>
      <c r="G11" s="854"/>
      <c r="H11" s="841" t="s">
        <v>69</v>
      </c>
      <c r="I11" s="830"/>
      <c r="J11" s="830"/>
      <c r="K11" s="830"/>
      <c r="L11" s="842"/>
    </row>
    <row r="12" spans="1:12" ht="16.5">
      <c r="A12" s="169"/>
      <c r="B12" s="169"/>
      <c r="C12" s="185">
        <v>1</v>
      </c>
      <c r="D12" s="171">
        <v>2</v>
      </c>
      <c r="E12" s="171">
        <v>3</v>
      </c>
      <c r="F12" s="171">
        <v>4</v>
      </c>
      <c r="G12" s="171">
        <v>5</v>
      </c>
      <c r="H12" s="171">
        <v>6</v>
      </c>
      <c r="I12" s="171">
        <v>7</v>
      </c>
      <c r="J12" s="171">
        <v>8</v>
      </c>
      <c r="K12" s="171">
        <v>9</v>
      </c>
      <c r="L12" s="172">
        <v>10</v>
      </c>
    </row>
    <row r="13" spans="1:12" ht="18.75">
      <c r="A13" s="152"/>
      <c r="B13" s="152"/>
      <c r="C13" s="156"/>
      <c r="D13" s="188"/>
      <c r="E13" s="173"/>
      <c r="F13" s="174"/>
      <c r="G13" s="174"/>
      <c r="H13" s="174"/>
      <c r="I13" s="174"/>
      <c r="J13" s="174"/>
      <c r="K13" s="174"/>
      <c r="L13" s="174"/>
    </row>
    <row r="14" spans="1:12" ht="16.5">
      <c r="A14" s="351" t="s">
        <v>94</v>
      </c>
      <c r="B14" s="351"/>
      <c r="C14" s="351"/>
      <c r="D14" s="352">
        <v>2003</v>
      </c>
      <c r="E14" s="353">
        <v>792</v>
      </c>
      <c r="F14" s="354">
        <v>1590.9928751803752</v>
      </c>
      <c r="G14" s="354">
        <v>462.44182900432907</v>
      </c>
      <c r="H14" s="354">
        <v>26274</v>
      </c>
      <c r="I14" s="354">
        <v>46252</v>
      </c>
      <c r="J14" s="354">
        <v>449271</v>
      </c>
      <c r="K14" s="354">
        <v>582279</v>
      </c>
      <c r="L14" s="354">
        <v>86755</v>
      </c>
    </row>
    <row r="15" spans="1:12" ht="16.5">
      <c r="A15" s="355" t="s">
        <v>189</v>
      </c>
      <c r="B15" s="355"/>
      <c r="C15" s="356"/>
      <c r="D15" s="352">
        <v>2004</v>
      </c>
      <c r="E15" s="353">
        <v>811</v>
      </c>
      <c r="F15" s="354">
        <v>1683.5898959053113</v>
      </c>
      <c r="G15" s="354">
        <v>481.7074946689553</v>
      </c>
      <c r="H15" s="354">
        <v>28528</v>
      </c>
      <c r="I15" s="354">
        <v>46810</v>
      </c>
      <c r="J15" s="354">
        <v>484273</v>
      </c>
      <c r="K15" s="354">
        <v>632477</v>
      </c>
      <c r="L15" s="354">
        <v>101395</v>
      </c>
    </row>
    <row r="16" spans="1:12" ht="16.5">
      <c r="A16" s="357"/>
      <c r="B16" s="357"/>
      <c r="C16" s="357"/>
      <c r="D16" s="358"/>
      <c r="E16" s="359">
        <v>2.3989898989899</v>
      </c>
      <c r="F16" s="360">
        <v>5.82007764896106</v>
      </c>
      <c r="G16" s="360">
        <v>4.16607332128813</v>
      </c>
      <c r="H16" s="360">
        <v>8.57965205079363</v>
      </c>
      <c r="I16" s="360">
        <v>1.2058678359496</v>
      </c>
      <c r="J16" s="360">
        <v>7.79067522461059</v>
      </c>
      <c r="K16" s="360">
        <v>8.62104493061677</v>
      </c>
      <c r="L16" s="360">
        <v>16.8745006186406</v>
      </c>
    </row>
    <row r="17" spans="1:12" ht="16.5">
      <c r="A17" s="855" t="s">
        <v>106</v>
      </c>
      <c r="B17" s="859"/>
      <c r="C17" s="856"/>
      <c r="D17" s="352">
        <v>2003</v>
      </c>
      <c r="E17" s="364">
        <v>34</v>
      </c>
      <c r="F17" s="365">
        <v>109</v>
      </c>
      <c r="G17" s="365">
        <v>51</v>
      </c>
      <c r="H17" s="365">
        <v>3101</v>
      </c>
      <c r="I17" s="365">
        <v>3626</v>
      </c>
      <c r="J17" s="365">
        <v>35505</v>
      </c>
      <c r="K17" s="365">
        <v>46607</v>
      </c>
      <c r="L17" s="365">
        <v>7476</v>
      </c>
    </row>
    <row r="18" spans="1:12" ht="16.5">
      <c r="A18" s="366" t="s">
        <v>191</v>
      </c>
      <c r="B18" s="366"/>
      <c r="C18" s="367"/>
      <c r="D18" s="352">
        <v>2004</v>
      </c>
      <c r="E18" s="364">
        <v>26</v>
      </c>
      <c r="F18" s="365">
        <v>77</v>
      </c>
      <c r="G18" s="365">
        <v>34</v>
      </c>
      <c r="H18" s="365">
        <v>2443</v>
      </c>
      <c r="I18" s="365">
        <v>3391</v>
      </c>
      <c r="J18" s="365">
        <v>35950</v>
      </c>
      <c r="K18" s="365">
        <v>46496</v>
      </c>
      <c r="L18" s="365">
        <v>7155</v>
      </c>
    </row>
    <row r="19" spans="1:12" ht="16.5">
      <c r="A19" s="362"/>
      <c r="B19" s="362"/>
      <c r="C19" s="363"/>
      <c r="D19" s="352"/>
      <c r="E19" s="368">
        <v>-23.5294117647059</v>
      </c>
      <c r="F19" s="369">
        <v>-29.3577981651376</v>
      </c>
      <c r="G19" s="369">
        <v>-33.3333333333333</v>
      </c>
      <c r="H19" s="369">
        <v>-21.2226178496788</v>
      </c>
      <c r="I19" s="369">
        <v>-6.48876940574541</v>
      </c>
      <c r="J19" s="369">
        <v>1.25238546023805</v>
      </c>
      <c r="K19" s="369" t="s">
        <v>204</v>
      </c>
      <c r="L19" s="369">
        <v>-4.2901960752839</v>
      </c>
    </row>
    <row r="20" spans="1:12" ht="16.5">
      <c r="A20" s="268"/>
      <c r="B20" s="855" t="s">
        <v>109</v>
      </c>
      <c r="C20" s="856"/>
      <c r="D20" s="352">
        <v>2003</v>
      </c>
      <c r="E20" s="370">
        <v>34</v>
      </c>
      <c r="F20" s="371">
        <v>109</v>
      </c>
      <c r="G20" s="371">
        <v>51</v>
      </c>
      <c r="H20" s="371">
        <v>3101</v>
      </c>
      <c r="I20" s="371">
        <v>3626</v>
      </c>
      <c r="J20" s="371">
        <v>35505</v>
      </c>
      <c r="K20" s="371">
        <v>46607</v>
      </c>
      <c r="L20" s="371">
        <v>7476</v>
      </c>
    </row>
    <row r="21" spans="1:12" ht="16.5">
      <c r="A21" s="268"/>
      <c r="B21" s="857" t="s">
        <v>49</v>
      </c>
      <c r="C21" s="858"/>
      <c r="D21" s="352">
        <v>2004</v>
      </c>
      <c r="E21" s="370">
        <v>26</v>
      </c>
      <c r="F21" s="371">
        <v>77</v>
      </c>
      <c r="G21" s="371">
        <v>34</v>
      </c>
      <c r="H21" s="371">
        <v>2443</v>
      </c>
      <c r="I21" s="371">
        <v>3391</v>
      </c>
      <c r="J21" s="371">
        <v>35950</v>
      </c>
      <c r="K21" s="371">
        <v>46496</v>
      </c>
      <c r="L21" s="371">
        <v>7155</v>
      </c>
    </row>
    <row r="22" spans="1:12" ht="16.5">
      <c r="A22" s="362"/>
      <c r="B22" s="366"/>
      <c r="C22" s="367"/>
      <c r="D22" s="352"/>
      <c r="E22" s="372">
        <v>-23.5294117647059</v>
      </c>
      <c r="F22" s="373">
        <v>-29.3577981651376</v>
      </c>
      <c r="G22" s="373">
        <v>-33.3333333333333</v>
      </c>
      <c r="H22" s="373">
        <v>-21.2226178496788</v>
      </c>
      <c r="I22" s="373">
        <v>-6.48876940574541</v>
      </c>
      <c r="J22" s="373">
        <v>1.25238546023805</v>
      </c>
      <c r="K22" s="373" t="s">
        <v>204</v>
      </c>
      <c r="L22" s="373">
        <v>-4.2901960752839</v>
      </c>
    </row>
    <row r="23" spans="1:12" ht="16.5">
      <c r="A23" s="362"/>
      <c r="B23" s="362"/>
      <c r="C23" s="361" t="s">
        <v>112</v>
      </c>
      <c r="D23" s="352">
        <v>2003</v>
      </c>
      <c r="E23" s="370">
        <v>34</v>
      </c>
      <c r="F23" s="371">
        <v>109</v>
      </c>
      <c r="G23" s="371">
        <v>51</v>
      </c>
      <c r="H23" s="371">
        <v>3101</v>
      </c>
      <c r="I23" s="371">
        <v>3626</v>
      </c>
      <c r="J23" s="371">
        <v>35505</v>
      </c>
      <c r="K23" s="371">
        <v>46607</v>
      </c>
      <c r="L23" s="371">
        <v>7476</v>
      </c>
    </row>
    <row r="24" spans="1:12" ht="30">
      <c r="A24" s="362"/>
      <c r="B24" s="362"/>
      <c r="C24" s="374" t="s">
        <v>113</v>
      </c>
      <c r="D24" s="352">
        <v>2004</v>
      </c>
      <c r="E24" s="370">
        <v>26</v>
      </c>
      <c r="F24" s="371">
        <v>77</v>
      </c>
      <c r="G24" s="371">
        <v>34</v>
      </c>
      <c r="H24" s="371">
        <v>2443</v>
      </c>
      <c r="I24" s="371">
        <v>3391</v>
      </c>
      <c r="J24" s="371">
        <v>35950</v>
      </c>
      <c r="K24" s="371">
        <v>46496</v>
      </c>
      <c r="L24" s="371">
        <v>7155</v>
      </c>
    </row>
    <row r="25" spans="1:12" ht="16.5">
      <c r="A25" s="362"/>
      <c r="B25" s="362"/>
      <c r="C25" s="367"/>
      <c r="D25" s="352"/>
      <c r="E25" s="372">
        <v>-23.5294117647059</v>
      </c>
      <c r="F25" s="373">
        <v>-29.3577981651376</v>
      </c>
      <c r="G25" s="373">
        <v>-33.3333333333333</v>
      </c>
      <c r="H25" s="373">
        <v>-21.2226178496788</v>
      </c>
      <c r="I25" s="373">
        <v>-6.48876940574541</v>
      </c>
      <c r="J25" s="373">
        <v>1.25238546023805</v>
      </c>
      <c r="K25" s="373" t="s">
        <v>204</v>
      </c>
      <c r="L25" s="373">
        <v>-4.2901960752839</v>
      </c>
    </row>
    <row r="26" spans="1:12" ht="16.5">
      <c r="A26" s="357" t="s">
        <v>134</v>
      </c>
      <c r="B26" s="268"/>
      <c r="C26" s="375"/>
      <c r="D26" s="352">
        <v>2003</v>
      </c>
      <c r="E26" s="364">
        <v>758</v>
      </c>
      <c r="F26" s="365">
        <v>1481.992875180375</v>
      </c>
      <c r="G26" s="365">
        <v>411.4418290043291</v>
      </c>
      <c r="H26" s="365">
        <v>23173</v>
      </c>
      <c r="I26" s="365">
        <v>42626</v>
      </c>
      <c r="J26" s="365">
        <v>413766</v>
      </c>
      <c r="K26" s="365">
        <v>535672</v>
      </c>
      <c r="L26" s="365">
        <v>79280</v>
      </c>
    </row>
    <row r="27" spans="1:12" ht="16.5">
      <c r="A27" s="376" t="s">
        <v>192</v>
      </c>
      <c r="B27" s="268"/>
      <c r="C27" s="375"/>
      <c r="D27" s="352">
        <v>2004</v>
      </c>
      <c r="E27" s="364">
        <v>785</v>
      </c>
      <c r="F27" s="365">
        <v>1606.5898959053116</v>
      </c>
      <c r="G27" s="365">
        <v>447.7074946689553</v>
      </c>
      <c r="H27" s="365">
        <v>26085</v>
      </c>
      <c r="I27" s="365">
        <v>43419</v>
      </c>
      <c r="J27" s="365">
        <v>448323</v>
      </c>
      <c r="K27" s="365">
        <v>585982</v>
      </c>
      <c r="L27" s="365">
        <v>94240</v>
      </c>
    </row>
    <row r="28" spans="1:12" ht="16.5">
      <c r="A28" s="376"/>
      <c r="B28" s="377"/>
      <c r="C28" s="375"/>
      <c r="D28" s="352"/>
      <c r="E28" s="368">
        <v>3.56200527704482</v>
      </c>
      <c r="F28" s="369">
        <v>8.40739674337312</v>
      </c>
      <c r="G28" s="369">
        <v>8.81428749050322</v>
      </c>
      <c r="H28" s="369">
        <v>12.5671686389853</v>
      </c>
      <c r="I28" s="369">
        <v>1.86040903642368</v>
      </c>
      <c r="J28" s="369">
        <v>8.35172467985699</v>
      </c>
      <c r="K28" s="369">
        <v>9.39191521252642</v>
      </c>
      <c r="L28" s="369">
        <v>18.8702213692812</v>
      </c>
    </row>
    <row r="29" spans="1:12" ht="16.5">
      <c r="A29" s="376"/>
      <c r="B29" s="378" t="s">
        <v>153</v>
      </c>
      <c r="C29" s="379"/>
      <c r="D29" s="352">
        <v>2003</v>
      </c>
      <c r="E29" s="370">
        <v>758</v>
      </c>
      <c r="F29" s="371">
        <v>1481.992875180375</v>
      </c>
      <c r="G29" s="371">
        <v>411.4418290043291</v>
      </c>
      <c r="H29" s="371">
        <v>23173</v>
      </c>
      <c r="I29" s="371">
        <v>42626</v>
      </c>
      <c r="J29" s="371">
        <v>413766</v>
      </c>
      <c r="K29" s="371">
        <v>535672</v>
      </c>
      <c r="L29" s="371">
        <v>79280</v>
      </c>
    </row>
    <row r="30" spans="1:12" ht="16.5">
      <c r="A30" s="362"/>
      <c r="B30" s="849" t="s">
        <v>154</v>
      </c>
      <c r="C30" s="850"/>
      <c r="D30" s="352">
        <v>2004</v>
      </c>
      <c r="E30" s="370">
        <v>785</v>
      </c>
      <c r="F30" s="371">
        <v>1606.5898959053116</v>
      </c>
      <c r="G30" s="371">
        <v>447.7074946689553</v>
      </c>
      <c r="H30" s="371">
        <v>26085</v>
      </c>
      <c r="I30" s="371">
        <v>43419</v>
      </c>
      <c r="J30" s="371">
        <v>448323</v>
      </c>
      <c r="K30" s="371">
        <v>585982</v>
      </c>
      <c r="L30" s="371">
        <v>94240</v>
      </c>
    </row>
    <row r="31" spans="1:12" ht="16.5">
      <c r="A31" s="362"/>
      <c r="B31" s="380"/>
      <c r="C31" s="380"/>
      <c r="D31" s="352"/>
      <c r="E31" s="372">
        <v>3.56200527704482</v>
      </c>
      <c r="F31" s="373">
        <v>8.40739674337312</v>
      </c>
      <c r="G31" s="373">
        <v>8.81428749050322</v>
      </c>
      <c r="H31" s="373">
        <v>12.5671686389853</v>
      </c>
      <c r="I31" s="373">
        <v>1.86040903642368</v>
      </c>
      <c r="J31" s="373">
        <v>8.35172467985699</v>
      </c>
      <c r="K31" s="373">
        <v>9.39191521252642</v>
      </c>
      <c r="L31" s="373">
        <v>18.8702213692812</v>
      </c>
    </row>
    <row r="32" spans="1:12" ht="16.5">
      <c r="A32" s="362"/>
      <c r="B32" s="380"/>
      <c r="C32" s="361" t="s">
        <v>60</v>
      </c>
      <c r="D32" s="352">
        <v>2003</v>
      </c>
      <c r="E32" s="370">
        <v>758</v>
      </c>
      <c r="F32" s="371">
        <v>1481.992875180375</v>
      </c>
      <c r="G32" s="371">
        <v>411.4418290043291</v>
      </c>
      <c r="H32" s="371">
        <v>23173</v>
      </c>
      <c r="I32" s="371">
        <v>42626</v>
      </c>
      <c r="J32" s="371">
        <v>413766</v>
      </c>
      <c r="K32" s="371">
        <v>535672</v>
      </c>
      <c r="L32" s="371">
        <v>79280</v>
      </c>
    </row>
    <row r="33" spans="1:12" ht="16.5">
      <c r="A33" s="362"/>
      <c r="B33" s="362"/>
      <c r="C33" s="851" t="s">
        <v>50</v>
      </c>
      <c r="D33" s="352">
        <v>2004</v>
      </c>
      <c r="E33" s="370">
        <v>785</v>
      </c>
      <c r="F33" s="371">
        <v>1606.5898959053116</v>
      </c>
      <c r="G33" s="371">
        <v>447.7074946689553</v>
      </c>
      <c r="H33" s="371">
        <v>26085</v>
      </c>
      <c r="I33" s="371">
        <v>43419</v>
      </c>
      <c r="J33" s="371">
        <v>448323</v>
      </c>
      <c r="K33" s="371">
        <v>585982</v>
      </c>
      <c r="L33" s="371">
        <v>94240</v>
      </c>
    </row>
    <row r="34" spans="1:12" ht="17.25" thickBot="1">
      <c r="A34" s="381"/>
      <c r="B34" s="382"/>
      <c r="C34" s="852"/>
      <c r="D34" s="383"/>
      <c r="E34" s="384">
        <v>3.56200527704482</v>
      </c>
      <c r="F34" s="385">
        <v>8.40739674337312</v>
      </c>
      <c r="G34" s="385">
        <v>8.81428749050322</v>
      </c>
      <c r="H34" s="385">
        <v>12.5671686389853</v>
      </c>
      <c r="I34" s="385">
        <v>1.86040903642368</v>
      </c>
      <c r="J34" s="385">
        <v>8.35172467985699</v>
      </c>
      <c r="K34" s="385">
        <v>9.39191521252642</v>
      </c>
      <c r="L34" s="385">
        <v>18.8702213692812</v>
      </c>
    </row>
    <row r="35" spans="1:12" ht="19.5">
      <c r="A35" s="283" t="s">
        <v>353</v>
      </c>
      <c r="B35" s="217"/>
      <c r="C35" s="217"/>
      <c r="D35" s="186"/>
      <c r="E35" s="183"/>
      <c r="F35" s="183"/>
      <c r="G35" s="183"/>
      <c r="H35" s="183"/>
      <c r="I35" s="183"/>
      <c r="J35" s="183"/>
      <c r="K35" s="183"/>
      <c r="L35" s="183"/>
    </row>
    <row r="36" spans="1:12" ht="16.5">
      <c r="A36" s="846" t="s">
        <v>354</v>
      </c>
      <c r="B36" s="846"/>
      <c r="C36" s="846"/>
      <c r="D36" s="159"/>
      <c r="E36" s="192"/>
      <c r="F36" s="192"/>
      <c r="G36" s="192"/>
      <c r="H36" s="192"/>
      <c r="I36" s="192"/>
      <c r="J36" s="192"/>
      <c r="K36" s="192"/>
      <c r="L36" s="192"/>
    </row>
    <row r="37" spans="1:12" ht="16.5">
      <c r="A37" s="452" t="s">
        <v>357</v>
      </c>
      <c r="B37" s="207"/>
      <c r="C37" s="207"/>
      <c r="D37" s="159"/>
      <c r="E37" s="192"/>
      <c r="F37" s="192"/>
      <c r="G37" s="192"/>
      <c r="H37" s="192"/>
      <c r="I37" s="192"/>
      <c r="J37" s="192"/>
      <c r="K37" s="192"/>
      <c r="L37" s="192"/>
    </row>
    <row r="38" spans="1:12" ht="19.5">
      <c r="A38" s="846" t="s">
        <v>358</v>
      </c>
      <c r="B38" s="846"/>
      <c r="C38" s="846"/>
      <c r="D38" s="69"/>
      <c r="E38" s="183"/>
      <c r="F38" s="183"/>
      <c r="G38" s="183"/>
      <c r="H38" s="183"/>
      <c r="I38" s="183"/>
      <c r="J38" s="183"/>
      <c r="K38" s="183"/>
      <c r="L38" s="183"/>
    </row>
  </sheetData>
  <mergeCells count="11">
    <mergeCell ref="H11:L11"/>
    <mergeCell ref="E11:G11"/>
    <mergeCell ref="B20:C20"/>
    <mergeCell ref="B21:C21"/>
    <mergeCell ref="A17:C17"/>
    <mergeCell ref="A38:C38"/>
    <mergeCell ref="A36:C36"/>
    <mergeCell ref="A8:C8"/>
    <mergeCell ref="A7:C7"/>
    <mergeCell ref="B30:C30"/>
    <mergeCell ref="C33:C34"/>
  </mergeCells>
  <printOptions/>
  <pageMargins left="0.7874015748031497" right="0.4724409448818898" top="0.7874015748031497" bottom="0.3937007874015748" header="0.5118110236220472" footer="0.31496062992125984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80" zoomScaleNormal="80" workbookViewId="0" topLeftCell="A1">
      <selection activeCell="A4" sqref="A4"/>
    </sheetView>
  </sheetViews>
  <sheetFormatPr defaultColWidth="9.00390625" defaultRowHeight="16.5"/>
  <cols>
    <col min="1" max="1" width="2.25390625" style="0" customWidth="1"/>
    <col min="2" max="2" width="3.625" style="0" customWidth="1"/>
    <col min="3" max="3" width="45.375" style="0" customWidth="1"/>
    <col min="5" max="5" width="10.875" style="0" bestFit="1" customWidth="1"/>
    <col min="6" max="6" width="13.25390625" style="0" bestFit="1" customWidth="1"/>
    <col min="7" max="7" width="13.375" style="0" bestFit="1" customWidth="1"/>
    <col min="8" max="8" width="12.00390625" style="0" bestFit="1" customWidth="1"/>
    <col min="9" max="9" width="22.50390625" style="0" customWidth="1"/>
    <col min="10" max="10" width="11.375" style="0" bestFit="1" customWidth="1"/>
    <col min="11" max="11" width="17.375" style="0" bestFit="1" customWidth="1"/>
    <col min="12" max="12" width="16.25390625" style="0" customWidth="1"/>
  </cols>
  <sheetData>
    <row r="1" spans="1:12" ht="21">
      <c r="A1" s="1" t="s">
        <v>74</v>
      </c>
      <c r="B1" s="1"/>
      <c r="C1" s="2"/>
      <c r="D1" s="2"/>
      <c r="E1" s="2"/>
      <c r="F1" s="2"/>
      <c r="G1" s="2"/>
      <c r="H1" s="2"/>
      <c r="I1" s="194"/>
      <c r="J1" s="2"/>
      <c r="K1" s="194"/>
      <c r="L1" s="6" t="s">
        <v>71</v>
      </c>
    </row>
    <row r="2" spans="1:12" ht="18.75">
      <c r="A2" s="7" t="s">
        <v>255</v>
      </c>
      <c r="B2" s="7"/>
      <c r="C2" s="7"/>
      <c r="D2" s="7"/>
      <c r="E2" s="7"/>
      <c r="F2" s="7"/>
      <c r="G2" s="7"/>
      <c r="H2" s="7"/>
      <c r="I2" s="195"/>
      <c r="J2" s="7"/>
      <c r="K2" s="195"/>
      <c r="L2" s="11" t="s">
        <v>70</v>
      </c>
    </row>
    <row r="3" spans="1:12" ht="18.75">
      <c r="A3" s="152"/>
      <c r="B3" s="10" t="s">
        <v>256</v>
      </c>
      <c r="C3" s="195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9.5" thickBot="1">
      <c r="A4" s="152"/>
      <c r="B4" s="152"/>
      <c r="C4" s="10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6.5">
      <c r="A5" s="153"/>
      <c r="B5" s="153"/>
      <c r="C5" s="196"/>
      <c r="D5" s="197"/>
      <c r="E5" s="198"/>
      <c r="F5" s="196"/>
      <c r="G5" s="198"/>
      <c r="H5" s="196"/>
      <c r="I5" s="197"/>
      <c r="J5" s="198"/>
      <c r="K5" s="196"/>
      <c r="L5" s="155"/>
    </row>
    <row r="6" spans="1:12" ht="18.75">
      <c r="A6" s="192"/>
      <c r="B6" s="192"/>
      <c r="C6" s="165"/>
      <c r="D6" s="184" t="s">
        <v>213</v>
      </c>
      <c r="E6" s="162" t="s">
        <v>166</v>
      </c>
      <c r="F6" s="199" t="s">
        <v>167</v>
      </c>
      <c r="G6" s="162" t="s">
        <v>85</v>
      </c>
      <c r="H6" s="199" t="s">
        <v>86</v>
      </c>
      <c r="I6" s="184" t="s">
        <v>87</v>
      </c>
      <c r="J6" s="162" t="s">
        <v>45</v>
      </c>
      <c r="K6" s="199" t="s">
        <v>266</v>
      </c>
      <c r="L6" s="184" t="s">
        <v>52</v>
      </c>
    </row>
    <row r="7" spans="1:12" ht="16.5">
      <c r="A7" s="862"/>
      <c r="B7" s="862"/>
      <c r="C7" s="862"/>
      <c r="D7" s="184"/>
      <c r="E7" s="162" t="s">
        <v>46</v>
      </c>
      <c r="F7" s="199"/>
      <c r="G7" s="162"/>
      <c r="H7" s="199"/>
      <c r="I7" s="184" t="s">
        <v>47</v>
      </c>
      <c r="J7" s="162"/>
      <c r="K7" s="199"/>
      <c r="L7" s="184"/>
    </row>
    <row r="8" spans="1:12" ht="16.5">
      <c r="A8" s="862" t="s">
        <v>92</v>
      </c>
      <c r="B8" s="863"/>
      <c r="C8" s="863"/>
      <c r="D8" s="32" t="s">
        <v>170</v>
      </c>
      <c r="E8" s="32" t="s">
        <v>171</v>
      </c>
      <c r="F8" s="32" t="s">
        <v>172</v>
      </c>
      <c r="G8" s="31" t="s">
        <v>173</v>
      </c>
      <c r="H8" s="32" t="s">
        <v>174</v>
      </c>
      <c r="I8" s="32" t="s">
        <v>53</v>
      </c>
      <c r="J8" s="158" t="s">
        <v>67</v>
      </c>
      <c r="K8" s="33" t="s">
        <v>179</v>
      </c>
      <c r="L8" s="158" t="s">
        <v>73</v>
      </c>
    </row>
    <row r="9" spans="1:12" ht="18.75">
      <c r="A9" s="864" t="s">
        <v>169</v>
      </c>
      <c r="B9" s="865"/>
      <c r="C9" s="866"/>
      <c r="D9" s="31" t="s">
        <v>48</v>
      </c>
      <c r="E9" s="32" t="s">
        <v>181</v>
      </c>
      <c r="F9" s="32" t="s">
        <v>182</v>
      </c>
      <c r="G9" s="31" t="s">
        <v>343</v>
      </c>
      <c r="H9" s="32" t="s">
        <v>183</v>
      </c>
      <c r="I9" s="31" t="s">
        <v>56</v>
      </c>
      <c r="J9" s="158" t="s">
        <v>57</v>
      </c>
      <c r="K9" s="33" t="s">
        <v>81</v>
      </c>
      <c r="L9" s="158"/>
    </row>
    <row r="10" spans="1:12" ht="16.5">
      <c r="A10" s="260"/>
      <c r="B10" s="260"/>
      <c r="C10" s="263" t="s">
        <v>46</v>
      </c>
      <c r="D10" s="272"/>
      <c r="E10" s="273"/>
      <c r="F10" s="159"/>
      <c r="G10" s="164" t="s">
        <v>84</v>
      </c>
      <c r="H10" s="263"/>
      <c r="I10" s="40" t="s">
        <v>59</v>
      </c>
      <c r="J10" s="164"/>
      <c r="K10" s="274"/>
      <c r="L10" s="275"/>
    </row>
    <row r="11" spans="1:12" ht="18.75">
      <c r="A11" s="152"/>
      <c r="B11" s="152"/>
      <c r="C11" s="200"/>
      <c r="D11" s="479" t="s">
        <v>75</v>
      </c>
      <c r="E11" s="480"/>
      <c r="F11" s="481"/>
      <c r="G11" s="878" t="s">
        <v>76</v>
      </c>
      <c r="H11" s="480"/>
      <c r="I11" s="480"/>
      <c r="J11" s="480"/>
      <c r="K11" s="480"/>
      <c r="L11" s="168"/>
    </row>
    <row r="12" spans="1:12" ht="16.5">
      <c r="A12" s="185"/>
      <c r="B12" s="185"/>
      <c r="C12" s="185">
        <v>1</v>
      </c>
      <c r="D12" s="172">
        <v>2</v>
      </c>
      <c r="E12" s="171">
        <v>3</v>
      </c>
      <c r="F12" s="171">
        <v>4</v>
      </c>
      <c r="G12" s="185">
        <v>5</v>
      </c>
      <c r="H12" s="171">
        <v>6</v>
      </c>
      <c r="I12" s="185">
        <v>7</v>
      </c>
      <c r="J12" s="171">
        <v>8</v>
      </c>
      <c r="K12" s="185">
        <v>9</v>
      </c>
      <c r="L12" s="172">
        <v>10</v>
      </c>
    </row>
    <row r="13" spans="1:12" ht="16.5">
      <c r="A13" s="152"/>
      <c r="B13" s="152"/>
      <c r="C13" s="201"/>
      <c r="D13" s="298"/>
      <c r="E13" s="299"/>
      <c r="F13" s="299"/>
      <c r="G13" s="61"/>
      <c r="H13" s="61"/>
      <c r="I13" s="61"/>
      <c r="J13" s="61"/>
      <c r="K13" s="61"/>
      <c r="L13" s="322"/>
    </row>
    <row r="14" spans="1:12" ht="20.25">
      <c r="A14" s="879" t="s">
        <v>94</v>
      </c>
      <c r="B14" s="880"/>
      <c r="C14" s="881"/>
      <c r="D14" s="323">
        <v>1333</v>
      </c>
      <c r="E14" s="324">
        <v>1957.9496420246426</v>
      </c>
      <c r="F14" s="324">
        <v>8.75</v>
      </c>
      <c r="G14" s="324">
        <v>632</v>
      </c>
      <c r="H14" s="324">
        <v>13461</v>
      </c>
      <c r="I14" s="324">
        <v>163825</v>
      </c>
      <c r="J14" s="324">
        <v>242029</v>
      </c>
      <c r="K14" s="324">
        <v>64743</v>
      </c>
      <c r="L14" s="324">
        <v>0</v>
      </c>
    </row>
    <row r="15" spans="1:12" ht="16.5">
      <c r="A15" s="882" t="s">
        <v>189</v>
      </c>
      <c r="B15" s="883"/>
      <c r="C15" s="884"/>
      <c r="D15" s="323"/>
      <c r="E15" s="324"/>
      <c r="F15" s="324"/>
      <c r="G15" s="325"/>
      <c r="H15" s="325"/>
      <c r="I15" s="325"/>
      <c r="J15" s="325"/>
      <c r="K15" s="325"/>
      <c r="L15" s="326"/>
    </row>
    <row r="16" spans="1:12" ht="18">
      <c r="A16" s="202" t="s">
        <v>214</v>
      </c>
      <c r="B16" s="192"/>
      <c r="C16" s="202"/>
      <c r="D16" s="323"/>
      <c r="E16" s="324"/>
      <c r="F16" s="324"/>
      <c r="G16" s="325"/>
      <c r="H16" s="325"/>
      <c r="I16" s="325"/>
      <c r="J16" s="325"/>
      <c r="K16" s="325"/>
      <c r="L16" s="326"/>
    </row>
    <row r="17" spans="1:12" ht="21">
      <c r="A17" s="871" t="s">
        <v>134</v>
      </c>
      <c r="B17" s="872"/>
      <c r="C17" s="873"/>
      <c r="D17" s="327">
        <v>1333</v>
      </c>
      <c r="E17" s="328">
        <v>1957.9496420246426</v>
      </c>
      <c r="F17" s="328">
        <v>8.75</v>
      </c>
      <c r="G17" s="328">
        <v>632</v>
      </c>
      <c r="H17" s="328">
        <v>13461</v>
      </c>
      <c r="I17" s="328">
        <v>163825</v>
      </c>
      <c r="J17" s="328">
        <v>242029</v>
      </c>
      <c r="K17" s="328">
        <v>64743</v>
      </c>
      <c r="L17" s="328">
        <v>0</v>
      </c>
    </row>
    <row r="18" spans="1:12" ht="18.75">
      <c r="A18" s="874" t="s">
        <v>192</v>
      </c>
      <c r="B18" s="874"/>
      <c r="C18" s="875"/>
      <c r="D18" s="329"/>
      <c r="E18" s="330"/>
      <c r="F18" s="330"/>
      <c r="G18" s="331"/>
      <c r="H18" s="331"/>
      <c r="I18" s="331"/>
      <c r="J18" s="331"/>
      <c r="K18" s="331"/>
      <c r="L18" s="332"/>
    </row>
    <row r="19" spans="1:12" ht="16.5">
      <c r="A19" s="203"/>
      <c r="B19" s="203"/>
      <c r="C19" s="204"/>
      <c r="D19" s="329"/>
      <c r="E19" s="330"/>
      <c r="F19" s="330"/>
      <c r="G19" s="331"/>
      <c r="H19" s="331"/>
      <c r="I19" s="331"/>
      <c r="J19" s="331"/>
      <c r="K19" s="331"/>
      <c r="L19" s="332"/>
    </row>
    <row r="20" spans="1:12" ht="19.5">
      <c r="A20" s="152"/>
      <c r="B20" s="867" t="s">
        <v>153</v>
      </c>
      <c r="C20" s="868"/>
      <c r="D20" s="329">
        <v>1320</v>
      </c>
      <c r="E20" s="330">
        <v>1942.9496420246426</v>
      </c>
      <c r="F20" s="330">
        <v>8.75</v>
      </c>
      <c r="G20" s="330">
        <v>629</v>
      </c>
      <c r="H20" s="330">
        <v>13414</v>
      </c>
      <c r="I20" s="330">
        <v>163729</v>
      </c>
      <c r="J20" s="330">
        <v>241531</v>
      </c>
      <c r="K20" s="330">
        <v>64388</v>
      </c>
      <c r="L20" s="330">
        <v>0</v>
      </c>
    </row>
    <row r="21" spans="1:12" ht="16.5">
      <c r="A21" s="152"/>
      <c r="B21" s="869" t="s">
        <v>154</v>
      </c>
      <c r="C21" s="870"/>
      <c r="D21" s="329"/>
      <c r="E21" s="330"/>
      <c r="F21" s="330"/>
      <c r="G21" s="331"/>
      <c r="H21" s="331"/>
      <c r="I21" s="331"/>
      <c r="J21" s="331"/>
      <c r="K21" s="331"/>
      <c r="L21" s="332"/>
    </row>
    <row r="22" spans="1:12" ht="16.5">
      <c r="A22" s="152"/>
      <c r="B22" s="203"/>
      <c r="C22" s="203"/>
      <c r="D22" s="329"/>
      <c r="E22" s="330"/>
      <c r="F22" s="330"/>
      <c r="G22" s="331"/>
      <c r="H22" s="331"/>
      <c r="I22" s="331"/>
      <c r="J22" s="331"/>
      <c r="K22" s="331"/>
      <c r="L22" s="332"/>
    </row>
    <row r="23" spans="1:12" ht="19.5">
      <c r="A23" s="152"/>
      <c r="B23" s="192"/>
      <c r="C23" s="205" t="s">
        <v>60</v>
      </c>
      <c r="D23" s="329">
        <v>1320</v>
      </c>
      <c r="E23" s="330">
        <v>1942.9496420246426</v>
      </c>
      <c r="F23" s="330">
        <v>8.75</v>
      </c>
      <c r="G23" s="330">
        <v>629</v>
      </c>
      <c r="H23" s="330">
        <v>13414</v>
      </c>
      <c r="I23" s="330">
        <v>163729</v>
      </c>
      <c r="J23" s="330">
        <v>241531</v>
      </c>
      <c r="K23" s="330">
        <v>64388</v>
      </c>
      <c r="L23" s="330">
        <v>0</v>
      </c>
    </row>
    <row r="24" spans="1:12" ht="39.75" customHeight="1">
      <c r="A24" s="152"/>
      <c r="B24" s="192"/>
      <c r="C24" s="203" t="s">
        <v>77</v>
      </c>
      <c r="D24" s="329"/>
      <c r="E24" s="330"/>
      <c r="F24" s="330"/>
      <c r="G24" s="331"/>
      <c r="H24" s="331"/>
      <c r="I24" s="331"/>
      <c r="J24" s="331"/>
      <c r="K24" s="331"/>
      <c r="L24" s="332"/>
    </row>
    <row r="25" spans="1:12" ht="16.5">
      <c r="A25" s="152"/>
      <c r="B25" s="192"/>
      <c r="C25" s="203"/>
      <c r="D25" s="329"/>
      <c r="E25" s="330"/>
      <c r="F25" s="330"/>
      <c r="G25" s="331"/>
      <c r="H25" s="331"/>
      <c r="I25" s="331"/>
      <c r="J25" s="331"/>
      <c r="K25" s="331"/>
      <c r="L25" s="332"/>
    </row>
    <row r="26" spans="1:12" ht="19.5">
      <c r="A26" s="152"/>
      <c r="B26" s="867" t="s">
        <v>155</v>
      </c>
      <c r="C26" s="868"/>
      <c r="D26" s="333">
        <v>13</v>
      </c>
      <c r="E26" s="334">
        <v>15</v>
      </c>
      <c r="F26" s="344" t="s">
        <v>326</v>
      </c>
      <c r="G26" s="334">
        <v>3</v>
      </c>
      <c r="H26" s="334">
        <v>48</v>
      </c>
      <c r="I26" s="334">
        <v>95</v>
      </c>
      <c r="J26" s="334">
        <v>498</v>
      </c>
      <c r="K26" s="334">
        <v>355</v>
      </c>
      <c r="L26" s="344" t="s">
        <v>326</v>
      </c>
    </row>
    <row r="27" spans="1:12" ht="16.5">
      <c r="A27" s="152"/>
      <c r="B27" s="869" t="s">
        <v>156</v>
      </c>
      <c r="C27" s="870"/>
      <c r="D27" s="335"/>
      <c r="E27" s="336"/>
      <c r="F27" s="336"/>
      <c r="G27" s="337"/>
      <c r="H27" s="337"/>
      <c r="I27" s="337"/>
      <c r="J27" s="337"/>
      <c r="K27" s="337"/>
      <c r="L27" s="338"/>
    </row>
    <row r="28" spans="1:12" ht="20.25" thickBot="1">
      <c r="A28" s="177"/>
      <c r="B28" s="206"/>
      <c r="C28" s="206"/>
      <c r="D28" s="179"/>
      <c r="E28" s="180"/>
      <c r="F28" s="180"/>
      <c r="G28" s="180"/>
      <c r="H28" s="180"/>
      <c r="I28" s="180"/>
      <c r="J28" s="180"/>
      <c r="K28" s="180"/>
      <c r="L28" s="180"/>
    </row>
    <row r="29" spans="1:12" ht="19.5">
      <c r="A29" s="156"/>
      <c r="B29" s="165"/>
      <c r="C29" s="165"/>
      <c r="D29" s="181"/>
      <c r="E29" s="181"/>
      <c r="F29" s="181"/>
      <c r="G29" s="181"/>
      <c r="H29" s="181"/>
      <c r="I29" s="181"/>
      <c r="J29" s="181"/>
      <c r="K29" s="181"/>
      <c r="L29" s="183"/>
    </row>
    <row r="30" spans="1:12" ht="16.5">
      <c r="A30" s="876" t="s">
        <v>269</v>
      </c>
      <c r="B30" s="877"/>
      <c r="C30" s="87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ht="16.5">
      <c r="A31" s="846" t="s">
        <v>61</v>
      </c>
      <c r="B31" s="846"/>
      <c r="C31" s="846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9.5">
      <c r="A32" s="451" t="s">
        <v>349</v>
      </c>
      <c r="B32" s="453"/>
      <c r="C32" s="208"/>
      <c r="D32" s="70"/>
      <c r="E32" s="70"/>
      <c r="F32" s="70"/>
      <c r="G32" s="70"/>
      <c r="H32" s="70"/>
      <c r="I32" s="70"/>
      <c r="J32" s="70"/>
      <c r="K32" s="70"/>
      <c r="L32" s="70"/>
    </row>
    <row r="33" spans="1:3" ht="16.5">
      <c r="A33" s="860" t="s">
        <v>356</v>
      </c>
      <c r="B33" s="861"/>
      <c r="C33" s="861"/>
    </row>
  </sheetData>
  <mergeCells count="16">
    <mergeCell ref="B26:C26"/>
    <mergeCell ref="B27:C27"/>
    <mergeCell ref="D11:F11"/>
    <mergeCell ref="G11:K11"/>
    <mergeCell ref="A14:C14"/>
    <mergeCell ref="A15:C15"/>
    <mergeCell ref="A33:C33"/>
    <mergeCell ref="A8:C8"/>
    <mergeCell ref="A7:C7"/>
    <mergeCell ref="A9:C9"/>
    <mergeCell ref="B20:C20"/>
    <mergeCell ref="B21:C21"/>
    <mergeCell ref="A17:C17"/>
    <mergeCell ref="A18:C18"/>
    <mergeCell ref="A30:C30"/>
    <mergeCell ref="A31:C31"/>
  </mergeCells>
  <printOptions/>
  <pageMargins left="0.67" right="0.4330708661417323" top="0.9055118110236221" bottom="0.5118110236220472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80" zoomScaleNormal="80" workbookViewId="0" topLeftCell="A1">
      <selection activeCell="C33" sqref="C33:C34"/>
    </sheetView>
  </sheetViews>
  <sheetFormatPr defaultColWidth="9.00390625" defaultRowHeight="16.5"/>
  <cols>
    <col min="1" max="2" width="3.625" style="0" customWidth="1"/>
    <col min="3" max="3" width="45.50390625" style="0" customWidth="1"/>
    <col min="4" max="4" width="5.875" style="0" bestFit="1" customWidth="1"/>
    <col min="5" max="5" width="8.375" style="0" bestFit="1" customWidth="1"/>
    <col min="6" max="6" width="10.875" style="0" bestFit="1" customWidth="1"/>
    <col min="7" max="7" width="13.25390625" style="0" bestFit="1" customWidth="1"/>
    <col min="8" max="8" width="12.875" style="0" customWidth="1"/>
    <col min="9" max="9" width="11.50390625" style="0" customWidth="1"/>
    <col min="10" max="10" width="20.25390625" style="0" bestFit="1" customWidth="1"/>
    <col min="11" max="11" width="10.875" style="0" bestFit="1" customWidth="1"/>
    <col min="12" max="12" width="17.125" style="0" customWidth="1"/>
  </cols>
  <sheetData>
    <row r="1" spans="1:13" ht="21">
      <c r="A1" s="1" t="s">
        <v>297</v>
      </c>
      <c r="B1" s="194"/>
      <c r="C1" s="2"/>
      <c r="D1" s="2"/>
      <c r="E1" s="2"/>
      <c r="F1" s="2"/>
      <c r="G1" s="2"/>
      <c r="H1" s="2"/>
      <c r="I1" s="2"/>
      <c r="J1" s="194"/>
      <c r="K1" s="2"/>
      <c r="L1" s="6" t="s">
        <v>71</v>
      </c>
      <c r="M1" s="209"/>
    </row>
    <row r="2" spans="1:13" ht="18.75">
      <c r="A2" s="7" t="s">
        <v>78</v>
      </c>
      <c r="B2" s="195"/>
      <c r="C2" s="7"/>
      <c r="D2" s="7"/>
      <c r="E2" s="7"/>
      <c r="F2" s="7"/>
      <c r="G2" s="7"/>
      <c r="H2" s="7"/>
      <c r="I2" s="7"/>
      <c r="J2" s="195"/>
      <c r="K2" s="7"/>
      <c r="L2" s="11" t="s">
        <v>70</v>
      </c>
      <c r="M2" s="152"/>
    </row>
    <row r="3" spans="1:13" ht="18.75">
      <c r="A3" s="152"/>
      <c r="B3" s="10" t="s">
        <v>72</v>
      </c>
      <c r="C3" s="195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9.5" thickBot="1">
      <c r="A4" s="152"/>
      <c r="B4" s="152"/>
      <c r="C4" s="10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6.5">
      <c r="A5" s="153"/>
      <c r="B5" s="153"/>
      <c r="C5" s="196"/>
      <c r="D5" s="198"/>
      <c r="E5" s="197"/>
      <c r="F5" s="198"/>
      <c r="G5" s="196"/>
      <c r="H5" s="198"/>
      <c r="I5" s="196"/>
      <c r="J5" s="197"/>
      <c r="K5" s="198"/>
      <c r="L5" s="196"/>
      <c r="M5" s="156"/>
    </row>
    <row r="6" spans="1:13" ht="18.75">
      <c r="A6" s="192"/>
      <c r="B6" s="192"/>
      <c r="C6" s="165"/>
      <c r="D6" s="162" t="s">
        <v>206</v>
      </c>
      <c r="E6" s="184" t="s">
        <v>213</v>
      </c>
      <c r="F6" s="162" t="s">
        <v>166</v>
      </c>
      <c r="G6" s="199" t="s">
        <v>167</v>
      </c>
      <c r="H6" s="162" t="s">
        <v>85</v>
      </c>
      <c r="I6" s="199" t="s">
        <v>86</v>
      </c>
      <c r="J6" s="184" t="s">
        <v>87</v>
      </c>
      <c r="K6" s="162" t="s">
        <v>45</v>
      </c>
      <c r="L6" s="199" t="s">
        <v>266</v>
      </c>
      <c r="M6" s="165"/>
    </row>
    <row r="7" spans="1:13" ht="16.5">
      <c r="A7" s="862" t="s">
        <v>92</v>
      </c>
      <c r="B7" s="891"/>
      <c r="C7" s="891"/>
      <c r="D7" s="247"/>
      <c r="E7" s="249"/>
      <c r="F7" s="247" t="s">
        <v>46</v>
      </c>
      <c r="G7" s="248"/>
      <c r="H7" s="247"/>
      <c r="I7" s="248"/>
      <c r="J7" s="249" t="s">
        <v>47</v>
      </c>
      <c r="K7" s="247"/>
      <c r="L7" s="248"/>
      <c r="M7" s="165"/>
    </row>
    <row r="8" spans="1:13" ht="16.5">
      <c r="A8" s="891"/>
      <c r="B8" s="891"/>
      <c r="C8" s="891"/>
      <c r="D8" s="250" t="s">
        <v>207</v>
      </c>
      <c r="E8" s="250" t="s">
        <v>170</v>
      </c>
      <c r="F8" s="250" t="s">
        <v>171</v>
      </c>
      <c r="G8" s="250" t="s">
        <v>172</v>
      </c>
      <c r="H8" s="39" t="s">
        <v>173</v>
      </c>
      <c r="I8" s="37" t="s">
        <v>174</v>
      </c>
      <c r="J8" s="37" t="s">
        <v>53</v>
      </c>
      <c r="K8" s="250" t="s">
        <v>54</v>
      </c>
      <c r="L8" s="36" t="s">
        <v>179</v>
      </c>
      <c r="M8" s="274"/>
    </row>
    <row r="9" spans="1:13" ht="18">
      <c r="A9" s="847" t="s">
        <v>169</v>
      </c>
      <c r="B9" s="892"/>
      <c r="C9" s="892"/>
      <c r="D9" s="250"/>
      <c r="E9" s="250" t="s">
        <v>48</v>
      </c>
      <c r="F9" s="250" t="s">
        <v>181</v>
      </c>
      <c r="G9" s="250" t="s">
        <v>182</v>
      </c>
      <c r="H9" s="39" t="s">
        <v>333</v>
      </c>
      <c r="I9" s="37" t="s">
        <v>183</v>
      </c>
      <c r="J9" s="39" t="s">
        <v>56</v>
      </c>
      <c r="K9" s="250" t="s">
        <v>57</v>
      </c>
      <c r="L9" s="36" t="s">
        <v>267</v>
      </c>
      <c r="M9" s="274"/>
    </row>
    <row r="10" spans="1:13" ht="16.5">
      <c r="A10" s="252"/>
      <c r="B10" s="252"/>
      <c r="C10" s="252"/>
      <c r="D10" s="250"/>
      <c r="E10" s="251"/>
      <c r="F10" s="250"/>
      <c r="G10" s="252"/>
      <c r="H10" s="250"/>
      <c r="I10" s="252"/>
      <c r="J10" s="37" t="s">
        <v>59</v>
      </c>
      <c r="K10" s="276"/>
      <c r="L10" s="252"/>
      <c r="M10" s="274"/>
    </row>
    <row r="11" spans="1:13" ht="16.5">
      <c r="A11" s="268"/>
      <c r="B11" s="268"/>
      <c r="C11" s="248" t="s">
        <v>46</v>
      </c>
      <c r="D11" s="247"/>
      <c r="E11" s="249"/>
      <c r="F11" s="269"/>
      <c r="G11" s="252"/>
      <c r="H11" s="270" t="s">
        <v>84</v>
      </c>
      <c r="I11" s="248"/>
      <c r="J11" s="277" t="s">
        <v>84</v>
      </c>
      <c r="K11" s="270"/>
      <c r="L11" s="271"/>
      <c r="M11" s="156"/>
    </row>
    <row r="12" spans="1:13" ht="18.75">
      <c r="A12" s="152"/>
      <c r="B12" s="152"/>
      <c r="C12" s="200"/>
      <c r="D12" s="210"/>
      <c r="E12" s="479" t="s">
        <v>212</v>
      </c>
      <c r="F12" s="853"/>
      <c r="G12" s="854"/>
      <c r="H12" s="878" t="s">
        <v>82</v>
      </c>
      <c r="I12" s="480"/>
      <c r="J12" s="480"/>
      <c r="K12" s="480"/>
      <c r="L12" s="480"/>
      <c r="M12" s="156"/>
    </row>
    <row r="13" spans="1:13" ht="16.5">
      <c r="A13" s="185"/>
      <c r="B13" s="185"/>
      <c r="C13" s="185">
        <v>1</v>
      </c>
      <c r="D13" s="171">
        <v>2</v>
      </c>
      <c r="E13" s="172">
        <v>3</v>
      </c>
      <c r="F13" s="171">
        <v>4</v>
      </c>
      <c r="G13" s="171">
        <v>5</v>
      </c>
      <c r="H13" s="185">
        <v>6</v>
      </c>
      <c r="I13" s="171">
        <v>7</v>
      </c>
      <c r="J13" s="185">
        <v>8</v>
      </c>
      <c r="K13" s="171">
        <v>9</v>
      </c>
      <c r="L13" s="185">
        <v>10</v>
      </c>
      <c r="M13" s="193"/>
    </row>
    <row r="14" spans="1:13" ht="16.5">
      <c r="A14" s="152"/>
      <c r="B14" s="152"/>
      <c r="C14" s="201"/>
      <c r="D14" s="297"/>
      <c r="E14" s="298"/>
      <c r="F14" s="299"/>
      <c r="G14" s="299"/>
      <c r="H14" s="61"/>
      <c r="I14" s="61"/>
      <c r="J14" s="61"/>
      <c r="K14" s="61"/>
      <c r="L14" s="61"/>
      <c r="M14" s="156"/>
    </row>
    <row r="15" spans="1:13" ht="19.5">
      <c r="A15" s="836" t="s">
        <v>94</v>
      </c>
      <c r="B15" s="893"/>
      <c r="C15" s="894"/>
      <c r="D15" s="300">
        <v>2003</v>
      </c>
      <c r="E15" s="301">
        <v>1407</v>
      </c>
      <c r="F15" s="302">
        <v>2152.1761238761246</v>
      </c>
      <c r="G15" s="302">
        <v>53.63214285714285</v>
      </c>
      <c r="H15" s="302">
        <v>2345</v>
      </c>
      <c r="I15" s="302">
        <v>15858</v>
      </c>
      <c r="J15" s="302">
        <v>193415</v>
      </c>
      <c r="K15" s="302">
        <v>278936</v>
      </c>
      <c r="L15" s="302">
        <v>69663</v>
      </c>
      <c r="M15" s="183"/>
    </row>
    <row r="16" spans="1:13" ht="19.5">
      <c r="A16" s="838" t="s">
        <v>189</v>
      </c>
      <c r="B16" s="839"/>
      <c r="C16" s="840"/>
      <c r="D16" s="300">
        <v>2004</v>
      </c>
      <c r="E16" s="303">
        <v>1333</v>
      </c>
      <c r="F16" s="303">
        <v>1957.9496420246426</v>
      </c>
      <c r="G16" s="303">
        <v>8.75</v>
      </c>
      <c r="H16" s="303">
        <v>632</v>
      </c>
      <c r="I16" s="303">
        <v>13461</v>
      </c>
      <c r="J16" s="303">
        <v>163825</v>
      </c>
      <c r="K16" s="303">
        <v>242029</v>
      </c>
      <c r="L16" s="303">
        <v>64743</v>
      </c>
      <c r="M16" s="183"/>
    </row>
    <row r="17" spans="1:13" ht="19.5">
      <c r="A17" s="278" t="s">
        <v>214</v>
      </c>
      <c r="B17" s="279"/>
      <c r="C17" s="278"/>
      <c r="D17" s="304"/>
      <c r="E17" s="305">
        <v>-5.25941719971575</v>
      </c>
      <c r="F17" s="306">
        <v>-9.02465554267349</v>
      </c>
      <c r="G17" s="306">
        <v>-83.6851568222681</v>
      </c>
      <c r="H17" s="306">
        <v>-73.0483044678783</v>
      </c>
      <c r="I17" s="306">
        <v>-15.1145125858781</v>
      </c>
      <c r="J17" s="306">
        <v>-15.298716552126</v>
      </c>
      <c r="K17" s="306">
        <v>-13.2315350117071</v>
      </c>
      <c r="L17" s="306">
        <v>-7.06354559511235</v>
      </c>
      <c r="M17" s="183"/>
    </row>
    <row r="18" spans="1:13" ht="19.5">
      <c r="A18" s="888" t="s">
        <v>134</v>
      </c>
      <c r="B18" s="889"/>
      <c r="C18" s="890"/>
      <c r="D18" s="300">
        <v>2003</v>
      </c>
      <c r="E18" s="307">
        <v>1407</v>
      </c>
      <c r="F18" s="308">
        <v>2152.1761238761246</v>
      </c>
      <c r="G18" s="308">
        <v>53.63214285714285</v>
      </c>
      <c r="H18" s="308">
        <v>2345</v>
      </c>
      <c r="I18" s="308">
        <v>15858</v>
      </c>
      <c r="J18" s="308">
        <v>193415</v>
      </c>
      <c r="K18" s="308">
        <v>278936</v>
      </c>
      <c r="L18" s="308">
        <v>69663</v>
      </c>
      <c r="M18" s="183"/>
    </row>
    <row r="19" spans="1:13" ht="19.5">
      <c r="A19" s="488" t="s">
        <v>192</v>
      </c>
      <c r="B19" s="839"/>
      <c r="C19" s="840"/>
      <c r="D19" s="300">
        <v>2004</v>
      </c>
      <c r="E19" s="309">
        <v>1333</v>
      </c>
      <c r="F19" s="310">
        <v>1957.9496420246426</v>
      </c>
      <c r="G19" s="310">
        <v>8.75</v>
      </c>
      <c r="H19" s="310">
        <v>632</v>
      </c>
      <c r="I19" s="310">
        <v>13461</v>
      </c>
      <c r="J19" s="310">
        <v>163825</v>
      </c>
      <c r="K19" s="310">
        <v>242029</v>
      </c>
      <c r="L19" s="310">
        <v>64743</v>
      </c>
      <c r="M19" s="183"/>
    </row>
    <row r="20" spans="1:13" ht="19.5">
      <c r="A20" s="190"/>
      <c r="B20" s="220"/>
      <c r="C20" s="259"/>
      <c r="D20" s="300"/>
      <c r="E20" s="311">
        <v>-5.25941719971575</v>
      </c>
      <c r="F20" s="312">
        <v>-9.02465554267349</v>
      </c>
      <c r="G20" s="312">
        <v>-83.6851568222681</v>
      </c>
      <c r="H20" s="312">
        <v>-73.0483044678783</v>
      </c>
      <c r="I20" s="312">
        <v>-15.1145125858781</v>
      </c>
      <c r="J20" s="312">
        <v>-15.298716552126</v>
      </c>
      <c r="K20" s="312">
        <v>-13.2315350117071</v>
      </c>
      <c r="L20" s="312">
        <v>-7.06354559511235</v>
      </c>
      <c r="M20" s="183"/>
    </row>
    <row r="21" spans="1:13" ht="19.5">
      <c r="A21" s="266"/>
      <c r="B21" s="885" t="s">
        <v>153</v>
      </c>
      <c r="C21" s="886"/>
      <c r="D21" s="300">
        <v>2003</v>
      </c>
      <c r="E21" s="313">
        <v>1391</v>
      </c>
      <c r="F21" s="314">
        <v>2135.1761238761246</v>
      </c>
      <c r="G21" s="314">
        <v>53.63214285714285</v>
      </c>
      <c r="H21" s="314">
        <v>2345</v>
      </c>
      <c r="I21" s="314">
        <v>15809</v>
      </c>
      <c r="J21" s="314">
        <v>193335</v>
      </c>
      <c r="K21" s="314">
        <v>278332</v>
      </c>
      <c r="L21" s="314">
        <v>69188</v>
      </c>
      <c r="M21" s="183"/>
    </row>
    <row r="22" spans="1:13" ht="19.5">
      <c r="A22" s="266"/>
      <c r="B22" s="887" t="s">
        <v>154</v>
      </c>
      <c r="C22" s="886"/>
      <c r="D22" s="300">
        <v>2004</v>
      </c>
      <c r="E22" s="315">
        <v>1320</v>
      </c>
      <c r="F22" s="316">
        <v>1942.9496420246426</v>
      </c>
      <c r="G22" s="316">
        <v>8.75</v>
      </c>
      <c r="H22" s="316">
        <v>629</v>
      </c>
      <c r="I22" s="316">
        <v>13414</v>
      </c>
      <c r="J22" s="316">
        <v>163729</v>
      </c>
      <c r="K22" s="316">
        <v>241531</v>
      </c>
      <c r="L22" s="316">
        <v>64388</v>
      </c>
      <c r="M22" s="183"/>
    </row>
    <row r="23" spans="1:13" ht="19.5">
      <c r="A23" s="266"/>
      <c r="B23" s="190"/>
      <c r="C23" s="190"/>
      <c r="D23" s="300"/>
      <c r="E23" s="317">
        <v>-5.10424155283972</v>
      </c>
      <c r="F23" s="318">
        <v>-9.00283961130667</v>
      </c>
      <c r="G23" s="318">
        <v>-83.6851568222681</v>
      </c>
      <c r="H23" s="318">
        <v>-73.1802804281738</v>
      </c>
      <c r="I23" s="318">
        <v>-15.1529699613854</v>
      </c>
      <c r="J23" s="318">
        <v>-15.3132593524068</v>
      </c>
      <c r="K23" s="318">
        <v>-13.2221933165877</v>
      </c>
      <c r="L23" s="318">
        <v>-6.93782660647227</v>
      </c>
      <c r="M23" s="183"/>
    </row>
    <row r="24" spans="1:13" ht="19.5">
      <c r="A24" s="266"/>
      <c r="B24" s="266"/>
      <c r="C24" s="280" t="s">
        <v>60</v>
      </c>
      <c r="D24" s="300">
        <v>2003</v>
      </c>
      <c r="E24" s="313">
        <v>1391</v>
      </c>
      <c r="F24" s="314">
        <v>2135.1761238761246</v>
      </c>
      <c r="G24" s="314">
        <v>53.63214285714285</v>
      </c>
      <c r="H24" s="314">
        <v>2345</v>
      </c>
      <c r="I24" s="314">
        <v>15809</v>
      </c>
      <c r="J24" s="314">
        <v>193335</v>
      </c>
      <c r="K24" s="314">
        <v>278332</v>
      </c>
      <c r="L24" s="314">
        <v>69188</v>
      </c>
      <c r="M24" s="183"/>
    </row>
    <row r="25" spans="1:13" ht="19.5">
      <c r="A25" s="266"/>
      <c r="B25" s="266"/>
      <c r="C25" s="191" t="s">
        <v>79</v>
      </c>
      <c r="D25" s="300">
        <v>2004</v>
      </c>
      <c r="E25" s="315">
        <v>1320</v>
      </c>
      <c r="F25" s="316">
        <v>1942.9496420246426</v>
      </c>
      <c r="G25" s="316">
        <v>8.75</v>
      </c>
      <c r="H25" s="316">
        <v>629</v>
      </c>
      <c r="I25" s="316">
        <v>13414</v>
      </c>
      <c r="J25" s="316">
        <v>163729</v>
      </c>
      <c r="K25" s="316">
        <v>241531</v>
      </c>
      <c r="L25" s="316">
        <v>64388</v>
      </c>
      <c r="M25" s="183"/>
    </row>
    <row r="26" spans="1:13" ht="19.5">
      <c r="A26" s="266"/>
      <c r="B26" s="266"/>
      <c r="C26" s="191" t="s">
        <v>80</v>
      </c>
      <c r="D26" s="300"/>
      <c r="E26" s="317">
        <v>-5.10424155283972</v>
      </c>
      <c r="F26" s="318">
        <v>-9.00283961130667</v>
      </c>
      <c r="G26" s="318">
        <v>-83.6851568222681</v>
      </c>
      <c r="H26" s="318">
        <v>-73.1802804281738</v>
      </c>
      <c r="I26" s="318">
        <v>-15.1529699613854</v>
      </c>
      <c r="J26" s="318">
        <v>-15.3132593524068</v>
      </c>
      <c r="K26" s="318">
        <v>-13.2221933165877</v>
      </c>
      <c r="L26" s="318">
        <v>-6.93782660647227</v>
      </c>
      <c r="M26" s="183"/>
    </row>
    <row r="27" spans="1:13" ht="19.5">
      <c r="A27" s="266"/>
      <c r="B27" s="266"/>
      <c r="C27" s="267"/>
      <c r="D27" s="300"/>
      <c r="E27" s="207"/>
      <c r="F27" s="207"/>
      <c r="G27" s="207"/>
      <c r="H27" s="207"/>
      <c r="I27" s="207"/>
      <c r="J27" s="207"/>
      <c r="K27" s="207"/>
      <c r="L27" s="207"/>
      <c r="M27" s="183"/>
    </row>
    <row r="28" spans="1:13" ht="19.5">
      <c r="A28" s="266"/>
      <c r="B28" s="885" t="s">
        <v>155</v>
      </c>
      <c r="C28" s="840"/>
      <c r="D28" s="300">
        <v>2003</v>
      </c>
      <c r="E28" s="313">
        <v>16</v>
      </c>
      <c r="F28" s="314">
        <v>17</v>
      </c>
      <c r="G28" s="344" t="s">
        <v>326</v>
      </c>
      <c r="H28" s="314">
        <v>1</v>
      </c>
      <c r="I28" s="314">
        <v>49</v>
      </c>
      <c r="J28" s="314">
        <v>79</v>
      </c>
      <c r="K28" s="314">
        <v>604</v>
      </c>
      <c r="L28" s="314">
        <v>476</v>
      </c>
      <c r="M28" s="183"/>
    </row>
    <row r="29" spans="1:13" ht="19.5">
      <c r="A29" s="266"/>
      <c r="B29" s="887" t="s">
        <v>156</v>
      </c>
      <c r="C29" s="840"/>
      <c r="D29" s="300">
        <v>2004</v>
      </c>
      <c r="E29" s="315">
        <v>13</v>
      </c>
      <c r="F29" s="316">
        <v>15</v>
      </c>
      <c r="G29" s="316">
        <v>0</v>
      </c>
      <c r="H29" s="316">
        <v>3</v>
      </c>
      <c r="I29" s="316">
        <v>48</v>
      </c>
      <c r="J29" s="316">
        <v>95</v>
      </c>
      <c r="K29" s="316">
        <v>498</v>
      </c>
      <c r="L29" s="316">
        <v>355</v>
      </c>
      <c r="M29" s="183"/>
    </row>
    <row r="30" spans="1:13" ht="20.25" thickBot="1">
      <c r="A30" s="281"/>
      <c r="B30" s="281"/>
      <c r="C30" s="282"/>
      <c r="D30" s="319"/>
      <c r="E30" s="320">
        <v>-18.75</v>
      </c>
      <c r="F30" s="321">
        <v>-11.7647058823529</v>
      </c>
      <c r="G30" s="321" t="s">
        <v>203</v>
      </c>
      <c r="H30" s="321">
        <v>500</v>
      </c>
      <c r="I30" s="321">
        <v>-2.66251587269078</v>
      </c>
      <c r="J30" s="321">
        <v>20.0855776491316</v>
      </c>
      <c r="K30" s="321">
        <v>-17.5357568533969</v>
      </c>
      <c r="L30" s="321">
        <v>-25.3450022488724</v>
      </c>
      <c r="M30" s="183"/>
    </row>
    <row r="31" spans="1:13" ht="19.5">
      <c r="A31" s="283" t="s">
        <v>268</v>
      </c>
      <c r="B31" s="217"/>
      <c r="C31" s="217"/>
      <c r="D31" s="211"/>
      <c r="E31" s="212"/>
      <c r="F31" s="212"/>
      <c r="G31" s="212"/>
      <c r="H31" s="212"/>
      <c r="I31" s="212"/>
      <c r="J31" s="212"/>
      <c r="K31" s="212"/>
      <c r="L31" s="212"/>
      <c r="M31" s="183"/>
    </row>
    <row r="32" spans="1:13" ht="16.5">
      <c r="A32" s="846" t="s">
        <v>61</v>
      </c>
      <c r="B32" s="846"/>
      <c r="C32" s="846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13" ht="16.5">
      <c r="A33" s="430" t="s">
        <v>350</v>
      </c>
      <c r="D33" s="213"/>
      <c r="E33" s="208"/>
      <c r="F33" s="208"/>
      <c r="G33" s="208"/>
      <c r="H33" s="208"/>
      <c r="I33" s="208"/>
      <c r="J33" s="208"/>
      <c r="K33" s="208"/>
      <c r="L33" s="208"/>
      <c r="M33" s="208"/>
    </row>
    <row r="34" spans="1:13" ht="19.5">
      <c r="A34" s="66" t="s">
        <v>356</v>
      </c>
      <c r="B34" s="208"/>
      <c r="C34" s="215"/>
      <c r="D34" s="215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9.5">
      <c r="A35" s="214"/>
      <c r="B35" s="208"/>
      <c r="C35" s="215"/>
      <c r="D35" s="215"/>
      <c r="E35" s="70"/>
      <c r="F35" s="70"/>
      <c r="G35" s="70"/>
      <c r="H35" s="70"/>
      <c r="I35" s="70"/>
      <c r="J35" s="70"/>
      <c r="K35" s="70"/>
      <c r="L35" s="70"/>
      <c r="M35" s="70"/>
    </row>
  </sheetData>
  <mergeCells count="13">
    <mergeCell ref="A7:C8"/>
    <mergeCell ref="A9:C9"/>
    <mergeCell ref="A15:C15"/>
    <mergeCell ref="A16:C16"/>
    <mergeCell ref="A18:C18"/>
    <mergeCell ref="A19:C19"/>
    <mergeCell ref="H12:L12"/>
    <mergeCell ref="E12:G12"/>
    <mergeCell ref="A32:C32"/>
    <mergeCell ref="B21:C21"/>
    <mergeCell ref="B22:C22"/>
    <mergeCell ref="B28:C28"/>
    <mergeCell ref="B29:C29"/>
  </mergeCells>
  <printOptions/>
  <pageMargins left="0.45" right="0.54" top="1" bottom="0.48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zoomScale="80" zoomScaleNormal="80" workbookViewId="0" topLeftCell="A1">
      <selection activeCell="A1" sqref="A1"/>
    </sheetView>
  </sheetViews>
  <sheetFormatPr defaultColWidth="9.00390625" defaultRowHeight="16.5"/>
  <cols>
    <col min="1" max="1" width="19.25390625" style="194" customWidth="1"/>
    <col min="2" max="2" width="6.875" style="194" customWidth="1"/>
    <col min="3" max="4" width="8.00390625" style="194" customWidth="1"/>
    <col min="5" max="5" width="9.875" style="194" customWidth="1"/>
    <col min="6" max="6" width="8.25390625" style="194" customWidth="1"/>
    <col min="7" max="7" width="12.50390625" style="194" customWidth="1"/>
    <col min="8" max="8" width="8.375" style="194" customWidth="1"/>
    <col min="9" max="9" width="9.375" style="194" customWidth="1"/>
    <col min="10" max="10" width="10.625" style="194" customWidth="1"/>
    <col min="11" max="11" width="12.50390625" style="194" customWidth="1"/>
    <col min="12" max="12" width="13.25390625" style="194" customWidth="1"/>
    <col min="13" max="16384" width="9.00390625" style="194" customWidth="1"/>
  </cols>
  <sheetData>
    <row r="1" ht="20.25" customHeight="1"/>
    <row r="2" spans="1:12" s="207" customFormat="1" ht="20.25" customHeight="1">
      <c r="A2" s="642" t="s">
        <v>447</v>
      </c>
      <c r="B2" s="643"/>
      <c r="C2" s="643"/>
      <c r="D2" s="643"/>
      <c r="E2" s="643"/>
      <c r="F2" s="643"/>
      <c r="G2" s="643"/>
      <c r="H2" s="643"/>
      <c r="I2" s="643"/>
      <c r="J2" s="643"/>
      <c r="K2" s="102"/>
      <c r="L2" s="644" t="s">
        <v>359</v>
      </c>
    </row>
    <row r="3" spans="1:12" s="207" customFormat="1" ht="14.25">
      <c r="A3" s="425" t="s">
        <v>448</v>
      </c>
      <c r="B3" s="602"/>
      <c r="C3" s="602"/>
      <c r="D3" s="602"/>
      <c r="E3" s="602"/>
      <c r="F3" s="602"/>
      <c r="G3" s="602"/>
      <c r="H3" s="602"/>
      <c r="I3" s="602"/>
      <c r="J3" s="602"/>
      <c r="K3" s="98"/>
      <c r="L3" s="645" t="s">
        <v>449</v>
      </c>
    </row>
    <row r="4" spans="1:12" s="207" customFormat="1" ht="14.25">
      <c r="A4" s="131" t="s">
        <v>450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645" t="s">
        <v>451</v>
      </c>
    </row>
    <row r="5" spans="2:12" s="207" customFormat="1" ht="15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1.25">
      <c r="A6" s="646"/>
      <c r="B6" s="647"/>
      <c r="C6" s="535" t="s">
        <v>84</v>
      </c>
      <c r="D6" s="535" t="s">
        <v>84</v>
      </c>
      <c r="E6" s="535" t="s">
        <v>84</v>
      </c>
      <c r="F6" s="535" t="s">
        <v>84</v>
      </c>
      <c r="G6" s="648"/>
      <c r="H6" s="535"/>
      <c r="I6" s="535" t="s">
        <v>84</v>
      </c>
      <c r="J6" s="649" t="s">
        <v>452</v>
      </c>
      <c r="K6" s="535" t="s">
        <v>84</v>
      </c>
      <c r="L6" s="537" t="s">
        <v>91</v>
      </c>
    </row>
    <row r="7" spans="1:12" ht="11.25">
      <c r="A7" s="650" t="s">
        <v>453</v>
      </c>
      <c r="B7" s="651" t="s">
        <v>454</v>
      </c>
      <c r="C7" s="652" t="s">
        <v>455</v>
      </c>
      <c r="D7" s="652" t="s">
        <v>456</v>
      </c>
      <c r="E7" s="651" t="s">
        <v>85</v>
      </c>
      <c r="F7" s="652" t="s">
        <v>86</v>
      </c>
      <c r="G7" s="652" t="s">
        <v>457</v>
      </c>
      <c r="H7" s="652" t="s">
        <v>458</v>
      </c>
      <c r="I7" s="652" t="s">
        <v>88</v>
      </c>
      <c r="J7" s="651" t="s">
        <v>459</v>
      </c>
      <c r="K7" s="652" t="s">
        <v>90</v>
      </c>
      <c r="L7" s="551" t="s">
        <v>93</v>
      </c>
    </row>
    <row r="8" spans="1:12" ht="11.25">
      <c r="A8" s="653" t="s">
        <v>460</v>
      </c>
      <c r="B8" s="350" t="s">
        <v>461</v>
      </c>
      <c r="C8" s="416" t="s">
        <v>462</v>
      </c>
      <c r="D8" s="416" t="s">
        <v>463</v>
      </c>
      <c r="E8" s="350" t="s">
        <v>464</v>
      </c>
      <c r="F8" s="416" t="s">
        <v>465</v>
      </c>
      <c r="G8" s="417" t="s">
        <v>466</v>
      </c>
      <c r="H8" s="416" t="s">
        <v>467</v>
      </c>
      <c r="I8" s="416" t="s">
        <v>468</v>
      </c>
      <c r="J8" s="350" t="s">
        <v>469</v>
      </c>
      <c r="K8" s="416" t="s">
        <v>470</v>
      </c>
      <c r="L8" s="350" t="s">
        <v>471</v>
      </c>
    </row>
    <row r="9" spans="1:12" ht="11.25">
      <c r="A9" s="653" t="s">
        <v>472</v>
      </c>
      <c r="B9" s="350" t="s">
        <v>473</v>
      </c>
      <c r="C9" s="416" t="s">
        <v>474</v>
      </c>
      <c r="D9" s="416" t="s">
        <v>475</v>
      </c>
      <c r="E9" s="350" t="s">
        <v>476</v>
      </c>
      <c r="F9" s="416" t="s">
        <v>477</v>
      </c>
      <c r="G9" s="350" t="s">
        <v>478</v>
      </c>
      <c r="H9" s="416" t="s">
        <v>479</v>
      </c>
      <c r="I9" s="416" t="s">
        <v>480</v>
      </c>
      <c r="J9" s="350" t="s">
        <v>481</v>
      </c>
      <c r="K9" s="416" t="s">
        <v>482</v>
      </c>
      <c r="L9" s="350" t="s">
        <v>483</v>
      </c>
    </row>
    <row r="10" spans="1:12" ht="11.25">
      <c r="A10" s="653" t="s">
        <v>484</v>
      </c>
      <c r="B10" s="350" t="s">
        <v>201</v>
      </c>
      <c r="C10" s="416" t="s">
        <v>485</v>
      </c>
      <c r="D10" s="416" t="s">
        <v>486</v>
      </c>
      <c r="E10" s="350" t="s">
        <v>487</v>
      </c>
      <c r="F10" s="416" t="s">
        <v>159</v>
      </c>
      <c r="G10" s="417" t="s">
        <v>488</v>
      </c>
      <c r="H10" s="416" t="s">
        <v>489</v>
      </c>
      <c r="I10" s="416" t="s">
        <v>160</v>
      </c>
      <c r="J10" s="446" t="s">
        <v>202</v>
      </c>
      <c r="K10" s="416" t="s">
        <v>490</v>
      </c>
      <c r="L10" s="350" t="s">
        <v>161</v>
      </c>
    </row>
    <row r="11" spans="1:12" ht="11.25">
      <c r="A11" s="653" t="s">
        <v>491</v>
      </c>
      <c r="B11" s="350" t="s">
        <v>492</v>
      </c>
      <c r="C11" s="416" t="s">
        <v>493</v>
      </c>
      <c r="D11" s="416" t="s">
        <v>494</v>
      </c>
      <c r="E11" s="555" t="s">
        <v>495</v>
      </c>
      <c r="F11" s="556" t="s">
        <v>162</v>
      </c>
      <c r="G11" s="557" t="s">
        <v>496</v>
      </c>
      <c r="H11" s="556" t="s">
        <v>163</v>
      </c>
      <c r="I11" s="556" t="s">
        <v>164</v>
      </c>
      <c r="J11" s="446" t="s">
        <v>497</v>
      </c>
      <c r="K11" s="556" t="s">
        <v>498</v>
      </c>
      <c r="L11" s="557" t="s">
        <v>499</v>
      </c>
    </row>
    <row r="12" spans="1:12" ht="12">
      <c r="A12" s="609" t="s">
        <v>500</v>
      </c>
      <c r="B12" s="639" t="s">
        <v>406</v>
      </c>
      <c r="C12" s="640"/>
      <c r="D12" s="617"/>
      <c r="E12" s="618" t="s">
        <v>407</v>
      </c>
      <c r="F12" s="522"/>
      <c r="G12" s="522"/>
      <c r="H12" s="522"/>
      <c r="I12" s="522"/>
      <c r="J12" s="522"/>
      <c r="K12" s="522"/>
      <c r="L12" s="522"/>
    </row>
    <row r="13" spans="1:12" s="657" customFormat="1" ht="13.5" customHeight="1">
      <c r="A13" s="654">
        <v>1</v>
      </c>
      <c r="B13" s="655">
        <v>2</v>
      </c>
      <c r="C13" s="612">
        <v>3</v>
      </c>
      <c r="D13" s="655">
        <v>4</v>
      </c>
      <c r="E13" s="612">
        <v>5</v>
      </c>
      <c r="F13" s="655">
        <v>6</v>
      </c>
      <c r="G13" s="612">
        <v>7</v>
      </c>
      <c r="H13" s="655">
        <v>8</v>
      </c>
      <c r="I13" s="655">
        <v>9</v>
      </c>
      <c r="J13" s="612">
        <v>10</v>
      </c>
      <c r="K13" s="656">
        <v>11</v>
      </c>
      <c r="L13" s="656">
        <v>12</v>
      </c>
    </row>
    <row r="14" spans="1:12" ht="11.25">
      <c r="A14" s="551"/>
      <c r="B14" s="563"/>
      <c r="C14" s="350"/>
      <c r="D14" s="350"/>
      <c r="E14" s="350"/>
      <c r="F14" s="350"/>
      <c r="G14" s="350"/>
      <c r="H14" s="350"/>
      <c r="I14" s="350"/>
      <c r="J14" s="350"/>
      <c r="K14" s="350"/>
      <c r="L14" s="350"/>
    </row>
    <row r="15" spans="1:12" ht="12">
      <c r="A15" s="658" t="s">
        <v>501</v>
      </c>
      <c r="B15" s="659">
        <v>8323.89</v>
      </c>
      <c r="C15" s="660">
        <v>26051.95</v>
      </c>
      <c r="D15" s="660">
        <v>17798</v>
      </c>
      <c r="E15" s="660">
        <v>1267319501.1299999</v>
      </c>
      <c r="F15" s="660">
        <v>1861245</v>
      </c>
      <c r="G15" s="660">
        <v>14553190</v>
      </c>
      <c r="H15" s="660">
        <v>23554</v>
      </c>
      <c r="I15" s="660">
        <v>413663</v>
      </c>
      <c r="J15" s="660">
        <v>18801690</v>
      </c>
      <c r="K15" s="660">
        <v>2777362</v>
      </c>
      <c r="L15" s="660">
        <v>277309</v>
      </c>
    </row>
    <row r="16" spans="1:12" ht="13.5" customHeight="1">
      <c r="A16" s="661" t="s">
        <v>502</v>
      </c>
      <c r="B16" s="659"/>
      <c r="C16" s="660"/>
      <c r="D16" s="660"/>
      <c r="E16" s="660"/>
      <c r="F16" s="660"/>
      <c r="G16" s="660"/>
      <c r="H16" s="660"/>
      <c r="I16" s="660"/>
      <c r="J16" s="660"/>
      <c r="K16" s="660"/>
      <c r="L16" s="660"/>
    </row>
    <row r="17" spans="1:12" ht="13.5" customHeight="1">
      <c r="A17" s="661" t="s">
        <v>503</v>
      </c>
      <c r="B17" s="659"/>
      <c r="C17" s="660"/>
      <c r="D17" s="660"/>
      <c r="E17" s="660"/>
      <c r="F17" s="660"/>
      <c r="G17" s="660"/>
      <c r="H17" s="660"/>
      <c r="I17" s="660"/>
      <c r="J17" s="660"/>
      <c r="K17" s="660"/>
      <c r="L17" s="660"/>
    </row>
    <row r="18" spans="1:12" ht="22.5" customHeight="1">
      <c r="A18" s="661" t="s">
        <v>504</v>
      </c>
      <c r="B18" s="659"/>
      <c r="C18" s="660"/>
      <c r="D18" s="660"/>
      <c r="E18" s="660"/>
      <c r="F18" s="660"/>
      <c r="G18" s="660"/>
      <c r="H18" s="660"/>
      <c r="I18" s="660"/>
      <c r="J18" s="660"/>
      <c r="K18" s="660"/>
      <c r="L18" s="660"/>
    </row>
    <row r="19" spans="1:12" ht="5.25" customHeight="1">
      <c r="A19" s="661"/>
      <c r="B19" s="659"/>
      <c r="C19" s="660"/>
      <c r="D19" s="660"/>
      <c r="E19" s="660"/>
      <c r="F19" s="660"/>
      <c r="G19" s="660"/>
      <c r="H19" s="660"/>
      <c r="I19" s="660"/>
      <c r="J19" s="660"/>
      <c r="K19" s="660"/>
      <c r="L19" s="660"/>
    </row>
    <row r="20" spans="1:12" ht="12">
      <c r="A20" s="662" t="s">
        <v>505</v>
      </c>
      <c r="B20" s="659">
        <v>7529.2100000000055</v>
      </c>
      <c r="C20" s="660">
        <v>14597.65</v>
      </c>
      <c r="D20" s="660">
        <v>6782.31</v>
      </c>
      <c r="E20" s="660">
        <v>401311193.8999998</v>
      </c>
      <c r="F20" s="660">
        <v>709466</v>
      </c>
      <c r="G20" s="660">
        <v>3819193</v>
      </c>
      <c r="H20" s="660">
        <v>5908</v>
      </c>
      <c r="I20" s="660">
        <v>88941</v>
      </c>
      <c r="J20" s="660">
        <v>5228937</v>
      </c>
      <c r="K20" s="660">
        <v>783311</v>
      </c>
      <c r="L20" s="660">
        <v>120710</v>
      </c>
    </row>
    <row r="21" spans="1:12" ht="12">
      <c r="A21" s="662" t="s">
        <v>506</v>
      </c>
      <c r="B21" s="659">
        <v>442.72</v>
      </c>
      <c r="C21" s="660">
        <v>2878.87</v>
      </c>
      <c r="D21" s="660">
        <v>2569.21</v>
      </c>
      <c r="E21" s="660">
        <v>180245991.1100001</v>
      </c>
      <c r="F21" s="660">
        <v>209286</v>
      </c>
      <c r="G21" s="660">
        <v>1530342</v>
      </c>
      <c r="H21" s="660">
        <v>8154</v>
      </c>
      <c r="I21" s="660">
        <v>58437</v>
      </c>
      <c r="J21" s="660">
        <v>2019069</v>
      </c>
      <c r="K21" s="660">
        <v>329723</v>
      </c>
      <c r="L21" s="660">
        <v>23130</v>
      </c>
    </row>
    <row r="22" spans="1:12" ht="12">
      <c r="A22" s="662" t="s">
        <v>507</v>
      </c>
      <c r="B22" s="659">
        <v>230.96</v>
      </c>
      <c r="C22" s="660">
        <v>3070.43</v>
      </c>
      <c r="D22" s="660">
        <v>2961.2</v>
      </c>
      <c r="E22" s="660">
        <v>218560830.11999995</v>
      </c>
      <c r="F22" s="660">
        <v>254080</v>
      </c>
      <c r="G22" s="660">
        <v>2317514</v>
      </c>
      <c r="H22" s="660">
        <v>5839</v>
      </c>
      <c r="I22" s="660">
        <v>134952</v>
      </c>
      <c r="J22" s="660">
        <v>2818467</v>
      </c>
      <c r="K22" s="660">
        <v>375986</v>
      </c>
      <c r="L22" s="660">
        <v>30848</v>
      </c>
    </row>
    <row r="23" spans="1:12" ht="12">
      <c r="A23" s="663" t="s">
        <v>508</v>
      </c>
      <c r="B23" s="659">
        <v>121</v>
      </c>
      <c r="C23" s="660">
        <v>5505</v>
      </c>
      <c r="D23" s="660">
        <v>5486</v>
      </c>
      <c r="E23" s="660">
        <v>467201486</v>
      </c>
      <c r="F23" s="660">
        <v>688413</v>
      </c>
      <c r="G23" s="660">
        <v>6886141</v>
      </c>
      <c r="H23" s="660">
        <v>3653</v>
      </c>
      <c r="I23" s="660">
        <v>131333</v>
      </c>
      <c r="J23" s="660">
        <v>8735217</v>
      </c>
      <c r="K23" s="660">
        <v>1288342</v>
      </c>
      <c r="L23" s="660">
        <v>102621</v>
      </c>
    </row>
    <row r="24" spans="1:12" ht="9" customHeight="1">
      <c r="A24" s="663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</row>
    <row r="25" spans="1:12" s="667" customFormat="1" ht="16.5" customHeight="1">
      <c r="A25" s="664" t="s">
        <v>434</v>
      </c>
      <c r="B25" s="665">
        <v>642.8</v>
      </c>
      <c r="C25" s="666">
        <v>1869.94</v>
      </c>
      <c r="D25" s="666">
        <v>1206</v>
      </c>
      <c r="E25" s="666">
        <v>104286518.5</v>
      </c>
      <c r="F25" s="666">
        <v>168793</v>
      </c>
      <c r="G25" s="666">
        <v>1681502</v>
      </c>
      <c r="H25" s="666">
        <v>4504</v>
      </c>
      <c r="I25" s="666">
        <v>41821</v>
      </c>
      <c r="J25" s="666">
        <v>2099606</v>
      </c>
      <c r="K25" s="666">
        <v>286629</v>
      </c>
      <c r="L25" s="666">
        <v>7130</v>
      </c>
    </row>
    <row r="26" spans="1:2" ht="38.25" customHeight="1">
      <c r="A26" s="668" t="s">
        <v>509</v>
      </c>
      <c r="B26" s="669"/>
    </row>
    <row r="27" spans="1:12" ht="24.75" customHeight="1">
      <c r="A27" s="672" t="s">
        <v>413</v>
      </c>
      <c r="B27" s="673"/>
      <c r="C27" s="674"/>
      <c r="D27" s="675"/>
      <c r="E27" s="676"/>
      <c r="F27" s="676"/>
      <c r="G27" s="676"/>
      <c r="H27" s="676"/>
      <c r="I27" s="676"/>
      <c r="J27" s="676"/>
      <c r="K27" s="676"/>
      <c r="L27" s="676"/>
    </row>
    <row r="28" spans="1:12" ht="5.25" customHeight="1">
      <c r="A28" s="672"/>
      <c r="B28" s="673"/>
      <c r="C28" s="674"/>
      <c r="D28" s="675"/>
      <c r="E28" s="676"/>
      <c r="F28" s="676"/>
      <c r="G28" s="676"/>
      <c r="H28" s="676"/>
      <c r="I28" s="676"/>
      <c r="J28" s="676"/>
      <c r="K28" s="676"/>
      <c r="L28" s="676"/>
    </row>
    <row r="29" spans="1:12" ht="12.75" customHeight="1">
      <c r="A29" s="677" t="s">
        <v>505</v>
      </c>
      <c r="B29" s="678">
        <v>583.8</v>
      </c>
      <c r="C29" s="679">
        <v>1047.94</v>
      </c>
      <c r="D29" s="679">
        <v>408</v>
      </c>
      <c r="E29" s="676">
        <v>31215110.499999996</v>
      </c>
      <c r="F29" s="676">
        <v>59515</v>
      </c>
      <c r="G29" s="676">
        <v>307466</v>
      </c>
      <c r="H29" s="676">
        <v>445</v>
      </c>
      <c r="I29" s="676">
        <v>28827</v>
      </c>
      <c r="J29" s="676">
        <v>426951</v>
      </c>
      <c r="K29" s="676">
        <v>88352</v>
      </c>
      <c r="L29" s="676">
        <v>1393</v>
      </c>
    </row>
    <row r="30" spans="1:12" ht="14.25" customHeight="1">
      <c r="A30" s="677" t="s">
        <v>506</v>
      </c>
      <c r="B30" s="678">
        <v>29</v>
      </c>
      <c r="C30" s="679">
        <v>196</v>
      </c>
      <c r="D30" s="679">
        <v>176</v>
      </c>
      <c r="E30" s="676">
        <v>12764940</v>
      </c>
      <c r="F30" s="676">
        <v>22871</v>
      </c>
      <c r="G30" s="676">
        <v>227781</v>
      </c>
      <c r="H30" s="676">
        <v>1885</v>
      </c>
      <c r="I30" s="676">
        <v>12562</v>
      </c>
      <c r="J30" s="676">
        <v>268064</v>
      </c>
      <c r="K30" s="676">
        <v>28089</v>
      </c>
      <c r="L30" s="676">
        <v>884</v>
      </c>
    </row>
    <row r="31" spans="1:12" ht="15" customHeight="1">
      <c r="A31" s="677" t="s">
        <v>507</v>
      </c>
      <c r="B31" s="678">
        <v>20</v>
      </c>
      <c r="C31" s="679">
        <v>284</v>
      </c>
      <c r="D31" s="679">
        <v>280</v>
      </c>
      <c r="E31" s="676">
        <v>26339153</v>
      </c>
      <c r="F31" s="676">
        <v>36614</v>
      </c>
      <c r="G31" s="676">
        <v>576733</v>
      </c>
      <c r="H31" s="676">
        <v>523</v>
      </c>
      <c r="I31" s="676">
        <v>15500</v>
      </c>
      <c r="J31" s="676">
        <v>659969</v>
      </c>
      <c r="K31" s="676">
        <v>61600</v>
      </c>
      <c r="L31" s="676">
        <v>-20</v>
      </c>
    </row>
    <row r="32" spans="1:12" ht="14.25" customHeight="1">
      <c r="A32" s="680" t="s">
        <v>510</v>
      </c>
      <c r="B32" s="678">
        <v>10</v>
      </c>
      <c r="C32" s="679">
        <v>342</v>
      </c>
      <c r="D32" s="679">
        <v>342</v>
      </c>
      <c r="E32" s="676">
        <v>33967315</v>
      </c>
      <c r="F32" s="676">
        <v>49793</v>
      </c>
      <c r="G32" s="676">
        <v>569522</v>
      </c>
      <c r="H32" s="676">
        <v>1651</v>
      </c>
      <c r="I32" s="676">
        <v>-15068</v>
      </c>
      <c r="J32" s="676">
        <v>744622</v>
      </c>
      <c r="K32" s="676">
        <v>108588</v>
      </c>
      <c r="L32" s="676">
        <v>4873</v>
      </c>
    </row>
    <row r="33" spans="1:12" ht="9.75" customHeight="1">
      <c r="A33" s="680"/>
      <c r="B33" s="678"/>
      <c r="C33" s="679"/>
      <c r="D33" s="679"/>
      <c r="E33" s="676"/>
      <c r="F33" s="676"/>
      <c r="G33" s="676"/>
      <c r="H33" s="676"/>
      <c r="I33" s="676"/>
      <c r="J33" s="676"/>
      <c r="K33" s="676"/>
      <c r="L33" s="676"/>
    </row>
    <row r="34" spans="1:12" s="667" customFormat="1" ht="16.5" customHeight="1">
      <c r="A34" s="664" t="s">
        <v>414</v>
      </c>
      <c r="B34" s="665">
        <v>2847.92</v>
      </c>
      <c r="C34" s="666">
        <v>9112.06</v>
      </c>
      <c r="D34" s="666">
        <v>6359.32</v>
      </c>
      <c r="E34" s="666">
        <v>527517055.24</v>
      </c>
      <c r="F34" s="666">
        <v>642988</v>
      </c>
      <c r="G34" s="666">
        <v>8140606</v>
      </c>
      <c r="H34" s="666">
        <v>16086</v>
      </c>
      <c r="I34" s="666">
        <v>55516</v>
      </c>
      <c r="J34" s="666">
        <v>10037091</v>
      </c>
      <c r="K34" s="666">
        <v>1292925</v>
      </c>
      <c r="L34" s="666">
        <v>81077</v>
      </c>
    </row>
    <row r="35" spans="1:12" ht="12">
      <c r="A35" s="681" t="s">
        <v>415</v>
      </c>
      <c r="B35" s="678"/>
      <c r="C35" s="676"/>
      <c r="D35" s="676"/>
      <c r="E35" s="676"/>
      <c r="F35" s="676"/>
      <c r="G35" s="676"/>
      <c r="H35" s="676"/>
      <c r="I35" s="676"/>
      <c r="J35" s="676"/>
      <c r="K35" s="676"/>
      <c r="L35" s="676"/>
    </row>
    <row r="36" spans="1:12" ht="12">
      <c r="A36" s="681" t="s">
        <v>511</v>
      </c>
      <c r="B36" s="678"/>
      <c r="C36" s="676"/>
      <c r="D36" s="676"/>
      <c r="E36" s="676"/>
      <c r="F36" s="676"/>
      <c r="G36" s="676"/>
      <c r="H36" s="676"/>
      <c r="I36" s="676"/>
      <c r="J36" s="676"/>
      <c r="K36" s="676"/>
      <c r="L36" s="676"/>
    </row>
    <row r="37" spans="1:12" ht="5.25" customHeight="1">
      <c r="A37" s="681"/>
      <c r="B37" s="678"/>
      <c r="C37" s="676"/>
      <c r="D37" s="676"/>
      <c r="E37" s="676"/>
      <c r="F37" s="676"/>
      <c r="G37" s="676"/>
      <c r="H37" s="676"/>
      <c r="I37" s="676"/>
      <c r="J37" s="676"/>
      <c r="K37" s="676"/>
      <c r="L37" s="676"/>
    </row>
    <row r="38" spans="1:12" ht="12">
      <c r="A38" s="677" t="s">
        <v>505</v>
      </c>
      <c r="B38" s="678">
        <v>2542.1</v>
      </c>
      <c r="C38" s="679">
        <v>4982</v>
      </c>
      <c r="D38" s="679">
        <v>2400.66</v>
      </c>
      <c r="E38" s="676">
        <v>175615486.83</v>
      </c>
      <c r="F38" s="676">
        <v>268348</v>
      </c>
      <c r="G38" s="676">
        <v>2467704</v>
      </c>
      <c r="H38" s="676">
        <v>5354</v>
      </c>
      <c r="I38" s="676">
        <v>17011</v>
      </c>
      <c r="J38" s="676">
        <v>3140969</v>
      </c>
      <c r="K38" s="676">
        <v>416573</v>
      </c>
      <c r="L38" s="676">
        <v>41225</v>
      </c>
    </row>
    <row r="39" spans="1:12" ht="12">
      <c r="A39" s="677" t="s">
        <v>506</v>
      </c>
      <c r="B39" s="678">
        <v>167.82</v>
      </c>
      <c r="C39" s="679">
        <v>1080.32</v>
      </c>
      <c r="D39" s="679">
        <v>970.16</v>
      </c>
      <c r="E39" s="676">
        <v>78662848.41</v>
      </c>
      <c r="F39" s="676">
        <v>70062</v>
      </c>
      <c r="G39" s="676">
        <v>664707</v>
      </c>
      <c r="H39" s="676">
        <v>5831</v>
      </c>
      <c r="I39" s="676">
        <v>9548</v>
      </c>
      <c r="J39" s="676">
        <v>922666</v>
      </c>
      <c r="K39" s="676">
        <v>191614</v>
      </c>
      <c r="L39" s="676">
        <v>2901</v>
      </c>
    </row>
    <row r="40" spans="1:12" ht="12">
      <c r="A40" s="677" t="s">
        <v>507</v>
      </c>
      <c r="B40" s="678">
        <v>92</v>
      </c>
      <c r="C40" s="679">
        <v>1206.25</v>
      </c>
      <c r="D40" s="679">
        <v>1154</v>
      </c>
      <c r="E40" s="676">
        <v>91836379</v>
      </c>
      <c r="F40" s="676">
        <v>76890</v>
      </c>
      <c r="G40" s="676">
        <v>1005219</v>
      </c>
      <c r="H40" s="676">
        <v>3085</v>
      </c>
      <c r="I40" s="676">
        <v>-2014</v>
      </c>
      <c r="J40" s="676">
        <v>1244520</v>
      </c>
      <c r="K40" s="676">
        <v>157311</v>
      </c>
      <c r="L40" s="676">
        <v>5265</v>
      </c>
    </row>
    <row r="41" spans="1:12" ht="12">
      <c r="A41" s="680" t="s">
        <v>510</v>
      </c>
      <c r="B41" s="678">
        <v>46</v>
      </c>
      <c r="C41" s="679">
        <v>1844</v>
      </c>
      <c r="D41" s="679">
        <v>1834</v>
      </c>
      <c r="E41" s="676">
        <v>181402341</v>
      </c>
      <c r="F41" s="676">
        <v>227688</v>
      </c>
      <c r="G41" s="676">
        <v>4002976</v>
      </c>
      <c r="H41" s="676">
        <v>1816</v>
      </c>
      <c r="I41" s="676">
        <v>30971</v>
      </c>
      <c r="J41" s="676">
        <v>4728936</v>
      </c>
      <c r="K41" s="676">
        <v>527427</v>
      </c>
      <c r="L41" s="676">
        <v>31686</v>
      </c>
    </row>
    <row r="42" spans="1:12" ht="9" customHeight="1">
      <c r="A42" s="680"/>
      <c r="B42" s="678"/>
      <c r="C42" s="679"/>
      <c r="D42" s="679"/>
      <c r="E42" s="676"/>
      <c r="F42" s="676"/>
      <c r="G42" s="676"/>
      <c r="H42" s="676"/>
      <c r="I42" s="676"/>
      <c r="J42" s="676"/>
      <c r="K42" s="676"/>
      <c r="L42" s="676"/>
    </row>
    <row r="43" spans="1:12" s="667" customFormat="1" ht="14.25" customHeight="1">
      <c r="A43" s="664" t="s">
        <v>417</v>
      </c>
      <c r="B43" s="665">
        <v>4833.17</v>
      </c>
      <c r="C43" s="666">
        <v>15069.95</v>
      </c>
      <c r="D43" s="666">
        <v>10232.51</v>
      </c>
      <c r="E43" s="666">
        <v>635515927.39</v>
      </c>
      <c r="F43" s="666">
        <v>1049465</v>
      </c>
      <c r="G43" s="666">
        <v>4731082</v>
      </c>
      <c r="H43" s="666">
        <v>2964</v>
      </c>
      <c r="I43" s="666">
        <v>316326</v>
      </c>
      <c r="J43" s="666">
        <v>6664992</v>
      </c>
      <c r="K43" s="666">
        <v>1197807</v>
      </c>
      <c r="L43" s="666">
        <v>189102</v>
      </c>
    </row>
    <row r="44" spans="1:12" ht="12">
      <c r="A44" s="681" t="s">
        <v>418</v>
      </c>
      <c r="B44" s="678"/>
      <c r="C44" s="676"/>
      <c r="D44" s="676"/>
      <c r="E44" s="676"/>
      <c r="F44" s="676"/>
      <c r="G44" s="676"/>
      <c r="H44" s="676"/>
      <c r="I44" s="676"/>
      <c r="J44" s="676"/>
      <c r="K44" s="676"/>
      <c r="L44" s="676"/>
    </row>
    <row r="45" spans="1:12" ht="12.75" customHeight="1">
      <c r="A45" s="681" t="s">
        <v>512</v>
      </c>
      <c r="B45" s="678"/>
      <c r="C45" s="676"/>
      <c r="D45" s="676"/>
      <c r="E45" s="676"/>
      <c r="F45" s="676"/>
      <c r="G45" s="676"/>
      <c r="H45" s="676"/>
      <c r="I45" s="676"/>
      <c r="J45" s="676"/>
      <c r="K45" s="676"/>
      <c r="L45" s="676"/>
    </row>
    <row r="46" spans="1:12" ht="6" customHeight="1">
      <c r="A46" s="681"/>
      <c r="B46" s="678"/>
      <c r="C46" s="676"/>
      <c r="D46" s="676"/>
      <c r="E46" s="676"/>
      <c r="F46" s="676"/>
      <c r="G46" s="676"/>
      <c r="H46" s="676"/>
      <c r="I46" s="676"/>
      <c r="J46" s="676"/>
      <c r="K46" s="676"/>
      <c r="L46" s="676"/>
    </row>
    <row r="47" spans="1:12" ht="12">
      <c r="A47" s="677" t="s">
        <v>505</v>
      </c>
      <c r="B47" s="678">
        <v>4403.31</v>
      </c>
      <c r="C47" s="679">
        <v>8568.22</v>
      </c>
      <c r="D47" s="679">
        <v>3972.76</v>
      </c>
      <c r="E47" s="676">
        <v>194480596.57000002</v>
      </c>
      <c r="F47" s="676">
        <v>381603</v>
      </c>
      <c r="G47" s="676">
        <v>1044023</v>
      </c>
      <c r="H47" s="676">
        <v>109</v>
      </c>
      <c r="I47" s="676">
        <v>43103</v>
      </c>
      <c r="J47" s="676">
        <v>1661017</v>
      </c>
      <c r="K47" s="676">
        <v>278385</v>
      </c>
      <c r="L47" s="676">
        <v>78092</v>
      </c>
    </row>
    <row r="48" spans="1:12" ht="12">
      <c r="A48" s="677" t="s">
        <v>506</v>
      </c>
      <c r="B48" s="678">
        <v>245.9</v>
      </c>
      <c r="C48" s="679">
        <v>1602.55</v>
      </c>
      <c r="D48" s="679">
        <v>1423.05</v>
      </c>
      <c r="E48" s="676">
        <v>88818202.69999999</v>
      </c>
      <c r="F48" s="676">
        <v>116354</v>
      </c>
      <c r="G48" s="676">
        <v>637854</v>
      </c>
      <c r="H48" s="676">
        <v>438</v>
      </c>
      <c r="I48" s="676">
        <v>36327</v>
      </c>
      <c r="J48" s="676">
        <v>828338</v>
      </c>
      <c r="K48" s="676">
        <v>110020</v>
      </c>
      <c r="L48" s="676">
        <v>19345</v>
      </c>
    </row>
    <row r="49" spans="1:12" ht="12">
      <c r="A49" s="677" t="s">
        <v>507</v>
      </c>
      <c r="B49" s="678">
        <v>118.96</v>
      </c>
      <c r="C49" s="679">
        <v>1580.18</v>
      </c>
      <c r="D49" s="679">
        <v>1526.7</v>
      </c>
      <c r="E49" s="676">
        <v>100385298.12</v>
      </c>
      <c r="F49" s="676">
        <v>140576</v>
      </c>
      <c r="G49" s="676">
        <v>735561</v>
      </c>
      <c r="H49" s="676">
        <v>2231</v>
      </c>
      <c r="I49" s="676">
        <v>121466</v>
      </c>
      <c r="J49" s="676">
        <v>913978</v>
      </c>
      <c r="K49" s="676">
        <v>157075</v>
      </c>
      <c r="L49" s="676">
        <v>25603</v>
      </c>
    </row>
    <row r="50" spans="1:12" ht="12">
      <c r="A50" s="680" t="s">
        <v>510</v>
      </c>
      <c r="B50" s="678">
        <v>65</v>
      </c>
      <c r="C50" s="679">
        <v>3319</v>
      </c>
      <c r="D50" s="679">
        <v>3310</v>
      </c>
      <c r="E50" s="676">
        <v>251831830</v>
      </c>
      <c r="F50" s="676">
        <v>410932</v>
      </c>
      <c r="G50" s="676">
        <v>2313644</v>
      </c>
      <c r="H50" s="676">
        <v>186</v>
      </c>
      <c r="I50" s="676">
        <v>115430</v>
      </c>
      <c r="J50" s="676">
        <v>3261659</v>
      </c>
      <c r="K50" s="676">
        <v>652327</v>
      </c>
      <c r="L50" s="676">
        <v>66062</v>
      </c>
    </row>
    <row r="51" spans="1:12" ht="13.5" thickBot="1">
      <c r="A51" s="682" t="s">
        <v>214</v>
      </c>
      <c r="B51" s="683"/>
      <c r="C51" s="684" t="s">
        <v>215</v>
      </c>
      <c r="D51" s="684" t="s">
        <v>215</v>
      </c>
      <c r="E51" s="684" t="s">
        <v>215</v>
      </c>
      <c r="F51" s="684" t="s">
        <v>215</v>
      </c>
      <c r="G51" s="684" t="s">
        <v>215</v>
      </c>
      <c r="H51" s="684" t="s">
        <v>215</v>
      </c>
      <c r="I51" s="684" t="s">
        <v>215</v>
      </c>
      <c r="J51" s="684" t="s">
        <v>215</v>
      </c>
      <c r="K51" s="684" t="s">
        <v>215</v>
      </c>
      <c r="L51" s="684" t="s">
        <v>215</v>
      </c>
    </row>
    <row r="52" spans="1:12" ht="10.5" customHeight="1">
      <c r="A52" s="685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</row>
    <row r="53" spans="1:12" ht="14.25" customHeight="1">
      <c r="A53" s="131" t="s">
        <v>513</v>
      </c>
      <c r="B53" s="131"/>
      <c r="C53" s="408"/>
      <c r="D53" s="420"/>
      <c r="E53" s="421"/>
      <c r="F53" s="421"/>
      <c r="G53" s="421"/>
      <c r="H53" s="421"/>
      <c r="J53" s="686"/>
      <c r="K53" s="686"/>
      <c r="L53" s="686"/>
    </row>
    <row r="54" spans="1:12" ht="14.25" customHeight="1">
      <c r="A54" s="131" t="s">
        <v>514</v>
      </c>
      <c r="B54" s="131"/>
      <c r="C54" s="408"/>
      <c r="D54" s="420"/>
      <c r="E54" s="422"/>
      <c r="F54" s="422"/>
      <c r="G54" s="422"/>
      <c r="H54" s="422"/>
      <c r="J54" s="686"/>
      <c r="K54" s="686"/>
      <c r="L54" s="686"/>
    </row>
    <row r="55" spans="1:12" ht="14.25" customHeight="1">
      <c r="A55" s="448" t="s">
        <v>515</v>
      </c>
      <c r="B55" s="581"/>
      <c r="C55" s="581"/>
      <c r="D55" s="581"/>
      <c r="E55" s="581"/>
      <c r="F55" s="581"/>
      <c r="G55" s="581"/>
      <c r="H55" s="581"/>
      <c r="J55" s="686"/>
      <c r="K55" s="686"/>
      <c r="L55" s="686"/>
    </row>
    <row r="56" spans="1:12" ht="11.25">
      <c r="A56" s="687"/>
      <c r="B56" s="553"/>
      <c r="C56" s="553"/>
      <c r="D56" s="432"/>
      <c r="E56" s="432"/>
      <c r="F56" s="432"/>
      <c r="G56" s="432"/>
      <c r="H56" s="432"/>
      <c r="I56" s="686"/>
      <c r="J56" s="686"/>
      <c r="K56" s="686"/>
      <c r="L56" s="686"/>
    </row>
    <row r="57" spans="1:12" ht="11.25">
      <c r="A57" s="581"/>
      <c r="B57" s="553"/>
      <c r="C57" s="553"/>
      <c r="D57" s="432"/>
      <c r="E57" s="432"/>
      <c r="F57" s="432"/>
      <c r="G57" s="432"/>
      <c r="H57" s="432"/>
      <c r="I57" s="686"/>
      <c r="J57" s="686"/>
      <c r="K57" s="686"/>
      <c r="L57" s="686"/>
    </row>
    <row r="58" spans="1:12" ht="11.25">
      <c r="A58" s="444"/>
      <c r="I58" s="686"/>
      <c r="J58" s="686"/>
      <c r="K58" s="686"/>
      <c r="L58" s="686"/>
    </row>
    <row r="59" spans="1:12" ht="22.5" customHeight="1">
      <c r="A59" s="432"/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</row>
    <row r="60" spans="1:4" ht="18.75">
      <c r="A60" s="129"/>
      <c r="B60" s="112"/>
      <c r="C60" s="112"/>
      <c r="D60" s="112"/>
    </row>
    <row r="61" spans="1:4" ht="18.75">
      <c r="A61" s="514"/>
      <c r="B61" s="514"/>
      <c r="C61" s="514"/>
      <c r="D61" s="514"/>
    </row>
    <row r="68" ht="19.5" customHeight="1"/>
    <row r="72" ht="20.25" customHeight="1"/>
    <row r="74" ht="24" customHeight="1"/>
    <row r="75" ht="27.75" customHeight="1">
      <c r="A75" s="688"/>
    </row>
  </sheetData>
  <mergeCells count="3">
    <mergeCell ref="B12:D12"/>
    <mergeCell ref="E12:L12"/>
    <mergeCell ref="A61:D61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80" zoomScaleNormal="80" workbookViewId="0" topLeftCell="A1">
      <selection activeCell="A2" sqref="A2"/>
    </sheetView>
  </sheetViews>
  <sheetFormatPr defaultColWidth="9.00390625" defaultRowHeight="16.5"/>
  <cols>
    <col min="1" max="1" width="21.375" style="0" customWidth="1"/>
    <col min="2" max="2" width="8.75390625" style="0" customWidth="1"/>
    <col min="3" max="3" width="8.25390625" style="0" customWidth="1"/>
    <col min="4" max="4" width="9.125" style="0" customWidth="1"/>
    <col min="5" max="5" width="10.625" style="0" customWidth="1"/>
    <col min="6" max="6" width="10.00390625" style="0" customWidth="1"/>
    <col min="7" max="7" width="13.625" style="0" customWidth="1"/>
    <col min="8" max="8" width="10.50390625" style="0" customWidth="1"/>
    <col min="9" max="9" width="10.75390625" style="0" customWidth="1"/>
    <col min="10" max="10" width="11.25390625" style="0" customWidth="1"/>
    <col min="11" max="11" width="10.50390625" style="0" customWidth="1"/>
    <col min="12" max="12" width="14.00390625" style="0" customWidth="1"/>
  </cols>
  <sheetData>
    <row r="1" spans="1:12" s="102" customFormat="1" ht="12.75" customHeight="1">
      <c r="A1" s="524"/>
      <c r="B1" s="524"/>
      <c r="C1" s="524"/>
      <c r="D1" s="524"/>
      <c r="E1" s="524"/>
      <c r="K1" s="524"/>
      <c r="L1" s="524"/>
    </row>
    <row r="2" ht="10.5" customHeight="1"/>
    <row r="3" spans="1:12" s="207" customFormat="1" ht="14.25">
      <c r="A3" s="98" t="s">
        <v>516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644" t="s">
        <v>359</v>
      </c>
    </row>
    <row r="4" spans="1:12" s="207" customFormat="1" ht="14.25">
      <c r="A4" s="131" t="s">
        <v>517</v>
      </c>
      <c r="B4" s="102"/>
      <c r="C4" s="102"/>
      <c r="D4" s="102"/>
      <c r="E4" s="102"/>
      <c r="F4" s="102"/>
      <c r="G4" s="102"/>
      <c r="H4" s="102"/>
      <c r="I4" s="102"/>
      <c r="J4" s="102"/>
      <c r="K4" s="98"/>
      <c r="L4" s="645" t="s">
        <v>423</v>
      </c>
    </row>
    <row r="5" spans="1:12" s="207" customFormat="1" ht="14.25">
      <c r="A5" s="131" t="s">
        <v>518</v>
      </c>
      <c r="B5" s="102"/>
      <c r="C5" s="102"/>
      <c r="D5" s="102"/>
      <c r="E5" s="102"/>
      <c r="F5" s="102"/>
      <c r="G5" s="689"/>
      <c r="H5" s="689"/>
      <c r="I5" s="102"/>
      <c r="J5" s="102"/>
      <c r="K5" s="102"/>
      <c r="L5" s="645" t="s">
        <v>519</v>
      </c>
    </row>
    <row r="6" spans="1:12" s="207" customFormat="1" ht="15" thickBot="1">
      <c r="A6" s="98" t="s">
        <v>520</v>
      </c>
      <c r="B6" s="102"/>
      <c r="C6" s="102"/>
      <c r="D6" s="102"/>
      <c r="E6" s="102"/>
      <c r="F6" s="102"/>
      <c r="G6" s="689"/>
      <c r="H6" s="689"/>
      <c r="I6" s="102"/>
      <c r="J6" s="102"/>
      <c r="K6" s="102"/>
      <c r="L6" s="102"/>
    </row>
    <row r="7" spans="1:12" s="194" customFormat="1" ht="11.25">
      <c r="A7" s="690" t="s">
        <v>238</v>
      </c>
      <c r="B7" s="535"/>
      <c r="C7" s="535" t="s">
        <v>84</v>
      </c>
      <c r="D7" s="535" t="s">
        <v>84</v>
      </c>
      <c r="E7" s="535" t="s">
        <v>84</v>
      </c>
      <c r="F7" s="535" t="s">
        <v>84</v>
      </c>
      <c r="G7" s="536" t="s">
        <v>427</v>
      </c>
      <c r="H7" s="535"/>
      <c r="I7" s="535" t="s">
        <v>84</v>
      </c>
      <c r="J7" s="604" t="s">
        <v>428</v>
      </c>
      <c r="K7" s="535" t="s">
        <v>84</v>
      </c>
      <c r="L7" s="537" t="s">
        <v>91</v>
      </c>
    </row>
    <row r="8" spans="1:12" s="194" customFormat="1" ht="13.5">
      <c r="A8" s="551" t="s">
        <v>239</v>
      </c>
      <c r="B8" s="550" t="s">
        <v>365</v>
      </c>
      <c r="C8" s="550" t="s">
        <v>366</v>
      </c>
      <c r="D8" s="550" t="s">
        <v>367</v>
      </c>
      <c r="E8" s="551" t="s">
        <v>85</v>
      </c>
      <c r="F8" s="550" t="s">
        <v>86</v>
      </c>
      <c r="G8" s="551" t="s">
        <v>368</v>
      </c>
      <c r="H8" s="550" t="s">
        <v>369</v>
      </c>
      <c r="I8" s="550" t="s">
        <v>88</v>
      </c>
      <c r="J8" s="551" t="s">
        <v>323</v>
      </c>
      <c r="K8" s="550" t="s">
        <v>90</v>
      </c>
      <c r="L8" s="551" t="s">
        <v>93</v>
      </c>
    </row>
    <row r="9" spans="1:12" s="194" customFormat="1" ht="12">
      <c r="A9" s="607" t="s">
        <v>521</v>
      </c>
      <c r="B9" s="416" t="s">
        <v>370</v>
      </c>
      <c r="C9" s="416" t="s">
        <v>371</v>
      </c>
      <c r="D9" s="416" t="s">
        <v>372</v>
      </c>
      <c r="E9" s="350" t="s">
        <v>373</v>
      </c>
      <c r="F9" s="416" t="s">
        <v>374</v>
      </c>
      <c r="G9" s="417" t="s">
        <v>375</v>
      </c>
      <c r="H9" s="416" t="s">
        <v>522</v>
      </c>
      <c r="I9" s="416" t="s">
        <v>377</v>
      </c>
      <c r="J9" s="350" t="s">
        <v>378</v>
      </c>
      <c r="K9" s="416" t="s">
        <v>379</v>
      </c>
      <c r="L9" s="350" t="s">
        <v>380</v>
      </c>
    </row>
    <row r="10" spans="1:12" s="194" customFormat="1" ht="12">
      <c r="A10" s="607" t="s">
        <v>523</v>
      </c>
      <c r="B10" s="416" t="s">
        <v>324</v>
      </c>
      <c r="C10" s="416" t="s">
        <v>382</v>
      </c>
      <c r="D10" s="416" t="s">
        <v>383</v>
      </c>
      <c r="E10" s="350" t="s">
        <v>384</v>
      </c>
      <c r="F10" s="416" t="s">
        <v>385</v>
      </c>
      <c r="G10" s="350" t="s">
        <v>386</v>
      </c>
      <c r="H10" s="416" t="s">
        <v>387</v>
      </c>
      <c r="I10" s="416" t="s">
        <v>388</v>
      </c>
      <c r="J10" s="350" t="s">
        <v>325</v>
      </c>
      <c r="K10" s="416" t="s">
        <v>389</v>
      </c>
      <c r="L10" s="350" t="s">
        <v>390</v>
      </c>
    </row>
    <row r="11" spans="1:12" s="194" customFormat="1" ht="12">
      <c r="A11" s="607" t="s">
        <v>524</v>
      </c>
      <c r="B11" s="416" t="s">
        <v>201</v>
      </c>
      <c r="C11" s="416" t="s">
        <v>392</v>
      </c>
      <c r="D11" s="416" t="s">
        <v>393</v>
      </c>
      <c r="E11" s="350" t="s">
        <v>394</v>
      </c>
      <c r="F11" s="416" t="s">
        <v>159</v>
      </c>
      <c r="G11" s="417" t="s">
        <v>395</v>
      </c>
      <c r="H11" s="416" t="s">
        <v>396</v>
      </c>
      <c r="I11" s="416" t="s">
        <v>160</v>
      </c>
      <c r="J11" s="446" t="s">
        <v>202</v>
      </c>
      <c r="K11" s="416" t="s">
        <v>398</v>
      </c>
      <c r="L11" s="350" t="s">
        <v>161</v>
      </c>
    </row>
    <row r="12" spans="1:12" s="194" customFormat="1" ht="11.25">
      <c r="A12" s="691" t="s">
        <v>525</v>
      </c>
      <c r="B12" s="556" t="s">
        <v>399</v>
      </c>
      <c r="C12" s="416" t="s">
        <v>400</v>
      </c>
      <c r="D12" s="416" t="s">
        <v>401</v>
      </c>
      <c r="E12" s="555" t="s">
        <v>402</v>
      </c>
      <c r="F12" s="556" t="s">
        <v>162</v>
      </c>
      <c r="G12" s="557" t="s">
        <v>403</v>
      </c>
      <c r="H12" s="556" t="s">
        <v>163</v>
      </c>
      <c r="I12" s="556" t="s">
        <v>164</v>
      </c>
      <c r="J12" s="446" t="s">
        <v>344</v>
      </c>
      <c r="K12" s="556" t="s">
        <v>404</v>
      </c>
      <c r="L12" s="557" t="s">
        <v>405</v>
      </c>
    </row>
    <row r="13" spans="1:12" s="194" customFormat="1" ht="15" customHeight="1">
      <c r="A13" s="350" t="s">
        <v>526</v>
      </c>
      <c r="B13" s="639" t="s">
        <v>406</v>
      </c>
      <c r="C13" s="640"/>
      <c r="D13" s="617"/>
      <c r="E13" s="618" t="s">
        <v>407</v>
      </c>
      <c r="F13" s="522"/>
      <c r="G13" s="522"/>
      <c r="H13" s="522"/>
      <c r="I13" s="522"/>
      <c r="J13" s="522"/>
      <c r="K13" s="522"/>
      <c r="L13" s="515"/>
    </row>
    <row r="14" spans="1:12" s="657" customFormat="1" ht="13.5" customHeight="1">
      <c r="A14" s="692">
        <v>1</v>
      </c>
      <c r="B14" s="655">
        <v>2</v>
      </c>
      <c r="C14" s="655">
        <v>3</v>
      </c>
      <c r="D14" s="655">
        <v>4</v>
      </c>
      <c r="E14" s="655">
        <v>5</v>
      </c>
      <c r="F14" s="655">
        <v>6</v>
      </c>
      <c r="G14" s="655">
        <v>7</v>
      </c>
      <c r="H14" s="655">
        <v>8</v>
      </c>
      <c r="I14" s="655">
        <v>9</v>
      </c>
      <c r="J14" s="655">
        <v>10</v>
      </c>
      <c r="K14" s="656">
        <v>11</v>
      </c>
      <c r="L14" s="656">
        <v>12</v>
      </c>
    </row>
    <row r="15" spans="1:12" s="194" customFormat="1" ht="10.5">
      <c r="A15" s="693"/>
      <c r="B15" s="694"/>
      <c r="C15" s="695"/>
      <c r="D15" s="695"/>
      <c r="E15" s="696"/>
      <c r="F15" s="696"/>
      <c r="G15" s="696"/>
      <c r="H15" s="696"/>
      <c r="I15" s="696"/>
      <c r="J15" s="696"/>
      <c r="K15" s="696"/>
      <c r="L15" s="696"/>
    </row>
    <row r="16" spans="1:12" s="194" customFormat="1" ht="14.25" customHeight="1">
      <c r="A16" s="658" t="s">
        <v>501</v>
      </c>
      <c r="B16" s="659">
        <v>8323.89</v>
      </c>
      <c r="C16" s="697">
        <v>26051.95</v>
      </c>
      <c r="D16" s="697">
        <v>17798</v>
      </c>
      <c r="E16" s="660">
        <v>1267319</v>
      </c>
      <c r="F16" s="660">
        <v>1861247</v>
      </c>
      <c r="G16" s="660">
        <v>14553190</v>
      </c>
      <c r="H16" s="660">
        <v>23554</v>
      </c>
      <c r="I16" s="660">
        <v>413664</v>
      </c>
      <c r="J16" s="660">
        <v>18801689</v>
      </c>
      <c r="K16" s="660">
        <v>2777362</v>
      </c>
      <c r="L16" s="660">
        <v>277309</v>
      </c>
    </row>
    <row r="17" spans="1:12" s="194" customFormat="1" ht="12.75" customHeight="1">
      <c r="A17" s="661" t="s">
        <v>502</v>
      </c>
      <c r="B17" s="698"/>
      <c r="C17" s="699"/>
      <c r="D17" s="699"/>
      <c r="E17" s="700"/>
      <c r="F17" s="700"/>
      <c r="G17" s="700"/>
      <c r="H17" s="700"/>
      <c r="I17" s="700"/>
      <c r="J17" s="700"/>
      <c r="K17" s="700"/>
      <c r="L17" s="700"/>
    </row>
    <row r="18" spans="1:12" s="194" customFormat="1" ht="12.75" customHeight="1">
      <c r="A18" s="661" t="s">
        <v>503</v>
      </c>
      <c r="B18" s="698"/>
      <c r="C18" s="699"/>
      <c r="D18" s="699"/>
      <c r="E18" s="700"/>
      <c r="F18" s="700"/>
      <c r="G18" s="700"/>
      <c r="H18" s="700"/>
      <c r="I18" s="700"/>
      <c r="J18" s="700"/>
      <c r="K18" s="700"/>
      <c r="L18" s="700"/>
    </row>
    <row r="19" spans="1:12" s="194" customFormat="1" ht="12.75" customHeight="1">
      <c r="A19" s="661" t="s">
        <v>504</v>
      </c>
      <c r="B19" s="698"/>
      <c r="C19" s="699"/>
      <c r="D19" s="699"/>
      <c r="E19" s="700"/>
      <c r="F19" s="700"/>
      <c r="G19" s="700"/>
      <c r="H19" s="700"/>
      <c r="I19" s="700"/>
      <c r="J19" s="700"/>
      <c r="K19" s="700"/>
      <c r="L19" s="700"/>
    </row>
    <row r="20" spans="1:12" s="703" customFormat="1" ht="5.25" customHeight="1">
      <c r="A20" s="661"/>
      <c r="B20" s="701"/>
      <c r="C20" s="702"/>
      <c r="D20" s="702"/>
      <c r="E20" s="702"/>
      <c r="F20" s="702"/>
      <c r="G20" s="702"/>
      <c r="H20" s="702"/>
      <c r="I20" s="702"/>
      <c r="J20" s="702"/>
      <c r="K20" s="702"/>
      <c r="L20" s="702"/>
    </row>
    <row r="21" spans="1:12" s="194" customFormat="1" ht="12">
      <c r="A21" s="677" t="s">
        <v>527</v>
      </c>
      <c r="B21" s="678">
        <v>5483.16</v>
      </c>
      <c r="C21" s="679">
        <v>9404.34</v>
      </c>
      <c r="D21" s="679">
        <v>3364.11</v>
      </c>
      <c r="E21" s="676">
        <v>155916</v>
      </c>
      <c r="F21" s="676">
        <v>281503</v>
      </c>
      <c r="G21" s="676">
        <v>657818</v>
      </c>
      <c r="H21" s="676">
        <v>1427</v>
      </c>
      <c r="I21" s="676">
        <v>59421</v>
      </c>
      <c r="J21" s="676">
        <v>1105809</v>
      </c>
      <c r="K21" s="676">
        <v>224482</v>
      </c>
      <c r="L21" s="676">
        <v>89647</v>
      </c>
    </row>
    <row r="22" spans="1:12" s="194" customFormat="1" ht="12">
      <c r="A22" s="677" t="s">
        <v>528</v>
      </c>
      <c r="B22" s="678">
        <v>1236.14</v>
      </c>
      <c r="C22" s="679">
        <v>3473.18</v>
      </c>
      <c r="D22" s="679">
        <v>2328.08</v>
      </c>
      <c r="E22" s="676">
        <v>134229</v>
      </c>
      <c r="F22" s="676">
        <v>185308</v>
      </c>
      <c r="G22" s="676">
        <v>575732</v>
      </c>
      <c r="H22" s="676">
        <v>813</v>
      </c>
      <c r="I22" s="676">
        <v>23770</v>
      </c>
      <c r="J22" s="676">
        <v>899197</v>
      </c>
      <c r="K22" s="676">
        <v>161114</v>
      </c>
      <c r="L22" s="676">
        <v>15677</v>
      </c>
    </row>
    <row r="23" spans="1:12" s="194" customFormat="1" ht="12">
      <c r="A23" s="677" t="s">
        <v>529</v>
      </c>
      <c r="B23" s="678">
        <v>1137.53</v>
      </c>
      <c r="C23" s="679">
        <v>5147.02</v>
      </c>
      <c r="D23" s="679">
        <v>4272.92</v>
      </c>
      <c r="E23" s="676">
        <v>276845</v>
      </c>
      <c r="F23" s="676">
        <v>335432</v>
      </c>
      <c r="G23" s="676">
        <v>1888250</v>
      </c>
      <c r="H23" s="676">
        <v>9034</v>
      </c>
      <c r="I23" s="676">
        <v>36304</v>
      </c>
      <c r="J23" s="676">
        <v>2590758</v>
      </c>
      <c r="K23" s="676">
        <v>394346</v>
      </c>
      <c r="L23" s="676">
        <v>38331</v>
      </c>
    </row>
    <row r="24" spans="1:12" s="194" customFormat="1" ht="12">
      <c r="A24" s="677" t="s">
        <v>530</v>
      </c>
      <c r="B24" s="678">
        <v>209.31</v>
      </c>
      <c r="C24" s="679">
        <v>1804.4</v>
      </c>
      <c r="D24" s="679">
        <v>1708.77</v>
      </c>
      <c r="E24" s="676">
        <v>127934</v>
      </c>
      <c r="F24" s="676">
        <v>131179</v>
      </c>
      <c r="G24" s="676">
        <v>1130357</v>
      </c>
      <c r="H24" s="676">
        <v>1729</v>
      </c>
      <c r="I24" s="676">
        <v>76084</v>
      </c>
      <c r="J24" s="676">
        <v>1444080</v>
      </c>
      <c r="K24" s="676">
        <v>256899</v>
      </c>
      <c r="L24" s="676">
        <v>17694</v>
      </c>
    </row>
    <row r="25" spans="1:12" s="194" customFormat="1" ht="12">
      <c r="A25" s="677" t="s">
        <v>531</v>
      </c>
      <c r="B25" s="678">
        <v>257.75</v>
      </c>
      <c r="C25" s="679">
        <v>6223.01</v>
      </c>
      <c r="D25" s="679">
        <v>6124</v>
      </c>
      <c r="E25" s="676">
        <v>572395</v>
      </c>
      <c r="F25" s="676">
        <v>927825</v>
      </c>
      <c r="G25" s="676">
        <v>10301033</v>
      </c>
      <c r="H25" s="676">
        <v>10551</v>
      </c>
      <c r="I25" s="676">
        <v>218085</v>
      </c>
      <c r="J25" s="676">
        <v>12761845</v>
      </c>
      <c r="K25" s="676">
        <v>1740521</v>
      </c>
      <c r="L25" s="676">
        <v>115960</v>
      </c>
    </row>
    <row r="26" spans="1:12" s="194" customFormat="1" ht="12" customHeight="1">
      <c r="A26" s="677"/>
      <c r="B26" s="678"/>
      <c r="C26" s="679"/>
      <c r="D26" s="679"/>
      <c r="E26" s="676"/>
      <c r="F26" s="676"/>
      <c r="G26" s="676"/>
      <c r="H26" s="676"/>
      <c r="I26" s="676"/>
      <c r="J26" s="676"/>
      <c r="K26" s="676"/>
      <c r="L26" s="676"/>
    </row>
    <row r="27" spans="1:12" s="667" customFormat="1" ht="18" customHeight="1">
      <c r="A27" s="704" t="s">
        <v>434</v>
      </c>
      <c r="B27" s="705">
        <v>642.8</v>
      </c>
      <c r="C27" s="706">
        <v>1869.94</v>
      </c>
      <c r="D27" s="706">
        <v>1206</v>
      </c>
      <c r="E27" s="707">
        <v>104287</v>
      </c>
      <c r="F27" s="707">
        <v>168793</v>
      </c>
      <c r="G27" s="707">
        <v>1681501</v>
      </c>
      <c r="H27" s="707">
        <v>4505</v>
      </c>
      <c r="I27" s="707">
        <v>41823</v>
      </c>
      <c r="J27" s="707">
        <v>2099607</v>
      </c>
      <c r="K27" s="707">
        <v>286629</v>
      </c>
      <c r="L27" s="707">
        <v>7131</v>
      </c>
    </row>
    <row r="28" spans="1:12" s="194" customFormat="1" ht="24">
      <c r="A28" s="668" t="s">
        <v>532</v>
      </c>
      <c r="B28" s="678"/>
      <c r="C28" s="679"/>
      <c r="D28" s="679"/>
      <c r="E28" s="676"/>
      <c r="F28" s="676"/>
      <c r="G28" s="676"/>
      <c r="H28" s="676"/>
      <c r="I28" s="676"/>
      <c r="J28" s="676"/>
      <c r="K28" s="676"/>
      <c r="L28" s="676"/>
    </row>
    <row r="29" spans="1:12" s="194" customFormat="1" ht="25.5" customHeight="1">
      <c r="A29" s="672" t="s">
        <v>533</v>
      </c>
      <c r="B29" s="678"/>
      <c r="C29" s="679"/>
      <c r="D29" s="679"/>
      <c r="E29" s="676"/>
      <c r="F29" s="676"/>
      <c r="G29" s="676"/>
      <c r="H29" s="676"/>
      <c r="I29" s="676"/>
      <c r="J29" s="676"/>
      <c r="K29" s="676"/>
      <c r="L29" s="676"/>
    </row>
    <row r="30" spans="1:12" s="194" customFormat="1" ht="5.25" customHeight="1">
      <c r="A30" s="672"/>
      <c r="B30" s="678"/>
      <c r="C30" s="679"/>
      <c r="D30" s="679"/>
      <c r="E30" s="676"/>
      <c r="F30" s="676"/>
      <c r="G30" s="676"/>
      <c r="H30" s="676"/>
      <c r="I30" s="676"/>
      <c r="J30" s="676"/>
      <c r="K30" s="676"/>
      <c r="L30" s="676"/>
    </row>
    <row r="31" spans="1:12" s="194" customFormat="1" ht="12">
      <c r="A31" s="677" t="s">
        <v>527</v>
      </c>
      <c r="B31" s="678">
        <v>462.97</v>
      </c>
      <c r="C31" s="679">
        <v>764.67</v>
      </c>
      <c r="D31" s="679">
        <v>222.41</v>
      </c>
      <c r="E31" s="676">
        <v>16832</v>
      </c>
      <c r="F31" s="676">
        <v>18636</v>
      </c>
      <c r="G31" s="676">
        <v>47881</v>
      </c>
      <c r="H31" s="676">
        <v>161</v>
      </c>
      <c r="I31" s="676">
        <v>12882</v>
      </c>
      <c r="J31" s="676">
        <v>94571</v>
      </c>
      <c r="K31" s="676">
        <v>40776</v>
      </c>
      <c r="L31" s="676">
        <v>1279</v>
      </c>
    </row>
    <row r="32" spans="1:12" s="194" customFormat="1" ht="12">
      <c r="A32" s="677" t="s">
        <v>528</v>
      </c>
      <c r="B32" s="678">
        <v>43.63</v>
      </c>
      <c r="C32" s="679">
        <v>110.79</v>
      </c>
      <c r="D32" s="679">
        <v>87.2</v>
      </c>
      <c r="E32" s="676">
        <v>6048</v>
      </c>
      <c r="F32" s="676">
        <v>3955</v>
      </c>
      <c r="G32" s="676">
        <v>19778</v>
      </c>
      <c r="H32" s="676">
        <v>0</v>
      </c>
      <c r="I32" s="676">
        <v>475</v>
      </c>
      <c r="J32" s="676">
        <v>30186</v>
      </c>
      <c r="K32" s="676">
        <v>6927</v>
      </c>
      <c r="L32" s="676">
        <v>44</v>
      </c>
    </row>
    <row r="33" spans="1:12" s="194" customFormat="1" ht="12">
      <c r="A33" s="677" t="s">
        <v>529</v>
      </c>
      <c r="B33" s="678">
        <v>93.2</v>
      </c>
      <c r="C33" s="679">
        <v>329.48</v>
      </c>
      <c r="D33" s="679">
        <v>239.28</v>
      </c>
      <c r="E33" s="676">
        <v>15724</v>
      </c>
      <c r="F33" s="676">
        <v>16716</v>
      </c>
      <c r="G33" s="676">
        <v>132785</v>
      </c>
      <c r="H33" s="676">
        <v>8</v>
      </c>
      <c r="I33" s="676">
        <v>12761</v>
      </c>
      <c r="J33" s="676">
        <v>179762</v>
      </c>
      <c r="K33" s="676">
        <v>43014</v>
      </c>
      <c r="L33" s="676">
        <v>3859</v>
      </c>
    </row>
    <row r="34" spans="1:12" s="194" customFormat="1" ht="12">
      <c r="A34" s="677" t="s">
        <v>530</v>
      </c>
      <c r="B34" s="678">
        <v>7</v>
      </c>
      <c r="C34" s="679">
        <v>56</v>
      </c>
      <c r="D34" s="679">
        <v>54</v>
      </c>
      <c r="E34" s="676">
        <v>5479</v>
      </c>
      <c r="F34" s="676">
        <v>5849</v>
      </c>
      <c r="G34" s="676">
        <v>33644</v>
      </c>
      <c r="H34" s="676">
        <v>0</v>
      </c>
      <c r="I34" s="676">
        <v>2004</v>
      </c>
      <c r="J34" s="676">
        <v>52139</v>
      </c>
      <c r="K34" s="676">
        <v>14649</v>
      </c>
      <c r="L34" s="676">
        <v>-2755</v>
      </c>
    </row>
    <row r="35" spans="1:12" s="194" customFormat="1" ht="12">
      <c r="A35" s="677" t="s">
        <v>531</v>
      </c>
      <c r="B35" s="678">
        <v>36</v>
      </c>
      <c r="C35" s="679">
        <v>609</v>
      </c>
      <c r="D35" s="679">
        <v>604</v>
      </c>
      <c r="E35" s="676">
        <v>60204</v>
      </c>
      <c r="F35" s="676">
        <v>123637</v>
      </c>
      <c r="G35" s="676">
        <v>1447413</v>
      </c>
      <c r="H35" s="676">
        <v>4336</v>
      </c>
      <c r="I35" s="676">
        <v>13701</v>
      </c>
      <c r="J35" s="676">
        <v>1742949</v>
      </c>
      <c r="K35" s="676">
        <v>181263</v>
      </c>
      <c r="L35" s="676">
        <v>4704</v>
      </c>
    </row>
    <row r="36" spans="1:12" s="194" customFormat="1" ht="9" customHeight="1">
      <c r="A36" s="677"/>
      <c r="B36" s="678"/>
      <c r="C36" s="679"/>
      <c r="D36" s="679"/>
      <c r="E36" s="676"/>
      <c r="F36" s="676"/>
      <c r="G36" s="676"/>
      <c r="H36" s="676"/>
      <c r="I36" s="676"/>
      <c r="J36" s="676"/>
      <c r="K36" s="676"/>
      <c r="L36" s="676"/>
    </row>
    <row r="37" spans="1:12" s="667" customFormat="1" ht="18" customHeight="1">
      <c r="A37" s="704" t="s">
        <v>106</v>
      </c>
      <c r="B37" s="705">
        <v>2847.92</v>
      </c>
      <c r="C37" s="706">
        <v>9112.06</v>
      </c>
      <c r="D37" s="706">
        <v>6359.32</v>
      </c>
      <c r="E37" s="707">
        <v>527517</v>
      </c>
      <c r="F37" s="707">
        <v>642987</v>
      </c>
      <c r="G37" s="707">
        <v>8140607</v>
      </c>
      <c r="H37" s="707">
        <v>16086</v>
      </c>
      <c r="I37" s="707">
        <v>55514</v>
      </c>
      <c r="J37" s="707">
        <v>10037091</v>
      </c>
      <c r="K37" s="707">
        <v>1292927</v>
      </c>
      <c r="L37" s="707">
        <v>81078</v>
      </c>
    </row>
    <row r="38" spans="1:12" s="194" customFormat="1" ht="12">
      <c r="A38" s="681" t="s">
        <v>415</v>
      </c>
      <c r="B38" s="678"/>
      <c r="C38" s="679"/>
      <c r="D38" s="679"/>
      <c r="E38" s="676"/>
      <c r="F38" s="676"/>
      <c r="G38" s="676"/>
      <c r="H38" s="676"/>
      <c r="I38" s="676"/>
      <c r="J38" s="676"/>
      <c r="K38" s="676"/>
      <c r="L38" s="676"/>
    </row>
    <row r="39" spans="1:12" s="194" customFormat="1" ht="12">
      <c r="A39" s="681" t="s">
        <v>511</v>
      </c>
      <c r="B39" s="678"/>
      <c r="C39" s="679"/>
      <c r="D39" s="679"/>
      <c r="E39" s="676"/>
      <c r="F39" s="676"/>
      <c r="G39" s="676"/>
      <c r="H39" s="676"/>
      <c r="I39" s="676"/>
      <c r="J39" s="676"/>
      <c r="K39" s="676"/>
      <c r="L39" s="676"/>
    </row>
    <row r="40" spans="1:12" s="194" customFormat="1" ht="5.25" customHeight="1">
      <c r="A40" s="681"/>
      <c r="B40" s="678"/>
      <c r="C40" s="679"/>
      <c r="D40" s="679"/>
      <c r="E40" s="676"/>
      <c r="F40" s="676"/>
      <c r="G40" s="676"/>
      <c r="H40" s="676"/>
      <c r="I40" s="676"/>
      <c r="J40" s="676"/>
      <c r="K40" s="676"/>
      <c r="L40" s="676"/>
    </row>
    <row r="41" spans="1:12" s="194" customFormat="1" ht="12">
      <c r="A41" s="677" t="s">
        <v>527</v>
      </c>
      <c r="B41" s="678">
        <v>1403.26</v>
      </c>
      <c r="C41" s="679">
        <v>2193.55</v>
      </c>
      <c r="D41" s="679">
        <v>596.72</v>
      </c>
      <c r="E41" s="676">
        <v>34778</v>
      </c>
      <c r="F41" s="676">
        <v>48809</v>
      </c>
      <c r="G41" s="676">
        <v>136491</v>
      </c>
      <c r="H41" s="676">
        <v>1088</v>
      </c>
      <c r="I41" s="676">
        <v>4304</v>
      </c>
      <c r="J41" s="676">
        <v>218647</v>
      </c>
      <c r="K41" s="676">
        <v>36563</v>
      </c>
      <c r="L41" s="676">
        <v>14801</v>
      </c>
    </row>
    <row r="42" spans="1:12" s="194" customFormat="1" ht="12">
      <c r="A42" s="677" t="s">
        <v>528</v>
      </c>
      <c r="B42" s="678">
        <v>527.83</v>
      </c>
      <c r="C42" s="679">
        <v>1342.15</v>
      </c>
      <c r="D42" s="679">
        <v>849.23</v>
      </c>
      <c r="E42" s="676">
        <v>55788</v>
      </c>
      <c r="F42" s="676">
        <v>44122</v>
      </c>
      <c r="G42" s="676">
        <v>270684</v>
      </c>
      <c r="H42" s="676">
        <v>783</v>
      </c>
      <c r="I42" s="676">
        <v>-1474</v>
      </c>
      <c r="J42" s="676">
        <v>388025</v>
      </c>
      <c r="K42" s="676">
        <v>70962</v>
      </c>
      <c r="L42" s="676">
        <v>5808</v>
      </c>
    </row>
    <row r="43" spans="1:12" s="194" customFormat="1" ht="12">
      <c r="A43" s="677" t="s">
        <v>529</v>
      </c>
      <c r="B43" s="678">
        <v>645.43</v>
      </c>
      <c r="C43" s="679">
        <v>2320.03</v>
      </c>
      <c r="D43" s="679">
        <v>1795.12</v>
      </c>
      <c r="E43" s="676">
        <v>126838</v>
      </c>
      <c r="F43" s="676">
        <v>170469</v>
      </c>
      <c r="G43" s="676">
        <v>1112011</v>
      </c>
      <c r="H43" s="676">
        <v>6457</v>
      </c>
      <c r="I43" s="676">
        <v>3920</v>
      </c>
      <c r="J43" s="676">
        <v>1499400</v>
      </c>
      <c r="K43" s="676">
        <v>214384</v>
      </c>
      <c r="L43" s="676">
        <v>21538</v>
      </c>
    </row>
    <row r="44" spans="1:12" s="194" customFormat="1" ht="12">
      <c r="A44" s="677" t="s">
        <v>530</v>
      </c>
      <c r="B44" s="678">
        <v>138.41</v>
      </c>
      <c r="C44" s="679">
        <v>798.74</v>
      </c>
      <c r="D44" s="679">
        <v>735.83</v>
      </c>
      <c r="E44" s="676">
        <v>65523</v>
      </c>
      <c r="F44" s="676">
        <v>56932</v>
      </c>
      <c r="G44" s="676">
        <v>718056</v>
      </c>
      <c r="H44" s="676">
        <v>1704</v>
      </c>
      <c r="I44" s="676">
        <v>731</v>
      </c>
      <c r="J44" s="676">
        <v>936660</v>
      </c>
      <c r="K44" s="676">
        <v>160700</v>
      </c>
      <c r="L44" s="676">
        <v>956</v>
      </c>
    </row>
    <row r="45" spans="1:12" s="194" customFormat="1" ht="12">
      <c r="A45" s="677" t="s">
        <v>531</v>
      </c>
      <c r="B45" s="678">
        <v>132.99</v>
      </c>
      <c r="C45" s="679">
        <v>2457</v>
      </c>
      <c r="D45" s="679">
        <v>2382.42</v>
      </c>
      <c r="E45" s="676">
        <v>244590</v>
      </c>
      <c r="F45" s="676">
        <v>322655</v>
      </c>
      <c r="G45" s="676">
        <v>5903365</v>
      </c>
      <c r="H45" s="676">
        <v>6054</v>
      </c>
      <c r="I45" s="676">
        <v>48033</v>
      </c>
      <c r="J45" s="676">
        <v>6994359</v>
      </c>
      <c r="K45" s="676">
        <v>810318</v>
      </c>
      <c r="L45" s="676">
        <v>37975</v>
      </c>
    </row>
    <row r="46" spans="1:12" s="194" customFormat="1" ht="9" customHeight="1">
      <c r="A46" s="677"/>
      <c r="B46" s="678"/>
      <c r="C46" s="679"/>
      <c r="D46" s="679"/>
      <c r="E46" s="676"/>
      <c r="F46" s="676"/>
      <c r="G46" s="676"/>
      <c r="H46" s="676"/>
      <c r="I46" s="676"/>
      <c r="J46" s="676"/>
      <c r="K46" s="676"/>
      <c r="L46" s="676"/>
    </row>
    <row r="47" spans="1:12" s="667" customFormat="1" ht="15" customHeight="1">
      <c r="A47" s="704" t="s">
        <v>134</v>
      </c>
      <c r="B47" s="705">
        <v>4833.17</v>
      </c>
      <c r="C47" s="706">
        <v>15069.95</v>
      </c>
      <c r="D47" s="706">
        <v>10232.51</v>
      </c>
      <c r="E47" s="707">
        <v>635517</v>
      </c>
      <c r="F47" s="707">
        <v>1049464</v>
      </c>
      <c r="G47" s="707">
        <v>4731082</v>
      </c>
      <c r="H47" s="707">
        <v>2964</v>
      </c>
      <c r="I47" s="707">
        <v>316327</v>
      </c>
      <c r="J47" s="707">
        <v>6664992</v>
      </c>
      <c r="K47" s="707">
        <v>1197807</v>
      </c>
      <c r="L47" s="707">
        <v>189103</v>
      </c>
    </row>
    <row r="48" spans="1:12" s="194" customFormat="1" ht="14.25" customHeight="1">
      <c r="A48" s="681" t="s">
        <v>418</v>
      </c>
      <c r="B48" s="678"/>
      <c r="C48" s="679"/>
      <c r="D48" s="679"/>
      <c r="E48" s="676"/>
      <c r="F48" s="676"/>
      <c r="G48" s="676"/>
      <c r="H48" s="676"/>
      <c r="I48" s="676"/>
      <c r="J48" s="676"/>
      <c r="K48" s="676"/>
      <c r="L48" s="676"/>
    </row>
    <row r="49" spans="1:12" s="194" customFormat="1" ht="14.25" customHeight="1">
      <c r="A49" s="681" t="s">
        <v>512</v>
      </c>
      <c r="B49" s="678"/>
      <c r="C49" s="679"/>
      <c r="D49" s="679"/>
      <c r="E49" s="676"/>
      <c r="F49" s="676"/>
      <c r="G49" s="676"/>
      <c r="H49" s="676"/>
      <c r="I49" s="676"/>
      <c r="J49" s="676"/>
      <c r="K49" s="676"/>
      <c r="L49" s="676"/>
    </row>
    <row r="50" spans="1:12" s="194" customFormat="1" ht="6" customHeight="1">
      <c r="A50" s="681"/>
      <c r="B50" s="678"/>
      <c r="C50" s="679"/>
      <c r="D50" s="679"/>
      <c r="E50" s="676"/>
      <c r="F50" s="676"/>
      <c r="G50" s="676"/>
      <c r="H50" s="676"/>
      <c r="I50" s="676"/>
      <c r="J50" s="676"/>
      <c r="K50" s="676"/>
      <c r="L50" s="676"/>
    </row>
    <row r="51" spans="1:12" s="194" customFormat="1" ht="14.25" customHeight="1">
      <c r="A51" s="677" t="s">
        <v>527</v>
      </c>
      <c r="B51" s="678">
        <v>3616.93</v>
      </c>
      <c r="C51" s="679">
        <v>6446.12</v>
      </c>
      <c r="D51" s="679">
        <v>2544.98</v>
      </c>
      <c r="E51" s="676">
        <v>104306</v>
      </c>
      <c r="F51" s="676">
        <v>214058</v>
      </c>
      <c r="G51" s="676">
        <v>473447</v>
      </c>
      <c r="H51" s="676">
        <v>178</v>
      </c>
      <c r="I51" s="676">
        <v>42235</v>
      </c>
      <c r="J51" s="676">
        <v>792592</v>
      </c>
      <c r="K51" s="676">
        <v>147143</v>
      </c>
      <c r="L51" s="676">
        <v>73568</v>
      </c>
    </row>
    <row r="52" spans="1:12" s="194" customFormat="1" ht="14.25" customHeight="1">
      <c r="A52" s="677" t="s">
        <v>528</v>
      </c>
      <c r="B52" s="678">
        <v>664.68</v>
      </c>
      <c r="C52" s="679">
        <v>2020.24</v>
      </c>
      <c r="D52" s="679">
        <v>1391.65</v>
      </c>
      <c r="E52" s="676">
        <v>72393</v>
      </c>
      <c r="F52" s="676">
        <v>137230</v>
      </c>
      <c r="G52" s="676">
        <v>285269</v>
      </c>
      <c r="H52" s="676">
        <v>30</v>
      </c>
      <c r="I52" s="676">
        <v>24769</v>
      </c>
      <c r="J52" s="676">
        <v>480986</v>
      </c>
      <c r="K52" s="676">
        <v>83226</v>
      </c>
      <c r="L52" s="676">
        <v>9826</v>
      </c>
    </row>
    <row r="53" spans="1:12" s="194" customFormat="1" ht="14.25" customHeight="1">
      <c r="A53" s="677" t="s">
        <v>529</v>
      </c>
      <c r="B53" s="678">
        <v>398.9</v>
      </c>
      <c r="C53" s="679">
        <v>2497.51</v>
      </c>
      <c r="D53" s="679">
        <v>2238.52</v>
      </c>
      <c r="E53" s="676">
        <v>134284</v>
      </c>
      <c r="F53" s="676">
        <v>148246</v>
      </c>
      <c r="G53" s="676">
        <v>643454</v>
      </c>
      <c r="H53" s="676">
        <v>2570</v>
      </c>
      <c r="I53" s="676">
        <v>19623</v>
      </c>
      <c r="J53" s="676">
        <v>911596</v>
      </c>
      <c r="K53" s="676">
        <v>136948</v>
      </c>
      <c r="L53" s="676">
        <v>12934</v>
      </c>
    </row>
    <row r="54" spans="1:12" s="194" customFormat="1" ht="14.25" customHeight="1">
      <c r="A54" s="677" t="s">
        <v>530</v>
      </c>
      <c r="B54" s="678">
        <v>63.9</v>
      </c>
      <c r="C54" s="679">
        <v>949.66</v>
      </c>
      <c r="D54" s="679">
        <v>918.94</v>
      </c>
      <c r="E54" s="676">
        <v>56933</v>
      </c>
      <c r="F54" s="676">
        <v>68398</v>
      </c>
      <c r="G54" s="676">
        <v>378657</v>
      </c>
      <c r="H54" s="676">
        <v>25</v>
      </c>
      <c r="I54" s="676">
        <v>73349</v>
      </c>
      <c r="J54" s="676">
        <v>455281</v>
      </c>
      <c r="K54" s="676">
        <v>81550</v>
      </c>
      <c r="L54" s="676">
        <v>19494</v>
      </c>
    </row>
    <row r="55" spans="1:12" s="194" customFormat="1" ht="14.25" customHeight="1">
      <c r="A55" s="677" t="s">
        <v>531</v>
      </c>
      <c r="B55" s="678">
        <v>88.76</v>
      </c>
      <c r="C55" s="679">
        <v>3156.42</v>
      </c>
      <c r="D55" s="679">
        <v>3138.42</v>
      </c>
      <c r="E55" s="676">
        <v>267601</v>
      </c>
      <c r="F55" s="676">
        <v>481532</v>
      </c>
      <c r="G55" s="676">
        <v>2950255</v>
      </c>
      <c r="H55" s="676">
        <v>161</v>
      </c>
      <c r="I55" s="676">
        <v>156351</v>
      </c>
      <c r="J55" s="676">
        <v>4024537</v>
      </c>
      <c r="K55" s="676">
        <v>748940</v>
      </c>
      <c r="L55" s="676">
        <v>73281</v>
      </c>
    </row>
    <row r="56" spans="1:12" s="194" customFormat="1" ht="5.25" customHeight="1" thickBot="1">
      <c r="A56" s="708" t="s">
        <v>214</v>
      </c>
      <c r="B56" s="709"/>
      <c r="C56" s="710" t="s">
        <v>215</v>
      </c>
      <c r="D56" s="710" t="s">
        <v>215</v>
      </c>
      <c r="E56" s="710" t="s">
        <v>215</v>
      </c>
      <c r="F56" s="710" t="s">
        <v>215</v>
      </c>
      <c r="G56" s="710" t="s">
        <v>215</v>
      </c>
      <c r="H56" s="710"/>
      <c r="I56" s="710" t="s">
        <v>215</v>
      </c>
      <c r="J56" s="710" t="s">
        <v>215</v>
      </c>
      <c r="K56" s="710" t="s">
        <v>215</v>
      </c>
      <c r="L56" s="710" t="s">
        <v>215</v>
      </c>
    </row>
    <row r="57" spans="1:12" s="194" customFormat="1" ht="12.75" customHeight="1">
      <c r="A57" s="711"/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</row>
    <row r="58" spans="1:12" s="194" customFormat="1" ht="12.75" customHeight="1">
      <c r="A58" s="131" t="s">
        <v>513</v>
      </c>
      <c r="B58" s="553"/>
      <c r="C58" s="553"/>
      <c r="D58" s="408"/>
      <c r="E58" s="713"/>
      <c r="F58" s="713"/>
      <c r="G58" s="713"/>
      <c r="H58" s="713"/>
      <c r="I58" s="713"/>
      <c r="J58" s="713"/>
      <c r="K58" s="713"/>
      <c r="L58" s="713"/>
    </row>
    <row r="59" spans="1:12" s="194" customFormat="1" ht="12" customHeight="1">
      <c r="A59" s="131" t="s">
        <v>514</v>
      </c>
      <c r="B59" s="581"/>
      <c r="C59" s="581"/>
      <c r="D59" s="408"/>
      <c r="E59" s="432"/>
      <c r="F59" s="432"/>
      <c r="G59" s="432"/>
      <c r="H59" s="432"/>
      <c r="I59" s="432"/>
      <c r="J59" s="432"/>
      <c r="K59" s="432"/>
      <c r="L59" s="432"/>
    </row>
    <row r="60" spans="1:12" s="194" customFormat="1" ht="10.5" customHeight="1">
      <c r="A60" s="491" t="s">
        <v>515</v>
      </c>
      <c r="B60" s="788"/>
      <c r="C60" s="788"/>
      <c r="D60" s="788"/>
      <c r="E60" s="788"/>
      <c r="F60" s="788"/>
      <c r="G60" s="788"/>
      <c r="H60" s="788"/>
      <c r="I60" s="788"/>
      <c r="J60" s="788"/>
      <c r="K60" s="432"/>
      <c r="L60" s="432"/>
    </row>
    <row r="61" spans="1:12" s="194" customFormat="1" ht="13.5" customHeight="1">
      <c r="A61" s="687"/>
      <c r="B61" s="553"/>
      <c r="C61" s="553"/>
      <c r="D61" s="432"/>
      <c r="E61" s="432"/>
      <c r="F61" s="432"/>
      <c r="G61" s="432"/>
      <c r="H61" s="432"/>
      <c r="I61" s="432"/>
      <c r="J61" s="432"/>
      <c r="K61" s="432"/>
      <c r="L61" s="432"/>
    </row>
    <row r="62" spans="1:12" s="194" customFormat="1" ht="14.25" customHeight="1">
      <c r="A62" s="581"/>
      <c r="B62" s="131"/>
      <c r="C62" s="553"/>
      <c r="D62" s="432"/>
      <c r="E62" s="432"/>
      <c r="F62" s="432"/>
      <c r="G62" s="432"/>
      <c r="H62" s="432"/>
      <c r="I62" s="432"/>
      <c r="J62" s="432"/>
      <c r="K62" s="432"/>
      <c r="L62" s="432"/>
    </row>
    <row r="63" spans="1:2" s="194" customFormat="1" ht="13.5" customHeight="1">
      <c r="A63" s="444"/>
      <c r="B63" s="131"/>
    </row>
    <row r="64" ht="16.5">
      <c r="B64" s="581"/>
    </row>
    <row r="69" ht="23.25" customHeight="1"/>
    <row r="74" ht="20.25" customHeight="1"/>
    <row r="75" ht="22.5" customHeight="1">
      <c r="J75" s="688"/>
    </row>
  </sheetData>
  <mergeCells count="3">
    <mergeCell ref="B13:D13"/>
    <mergeCell ref="E13:L13"/>
    <mergeCell ref="A60:J60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0" zoomScaleNormal="80" workbookViewId="0" topLeftCell="A1">
      <selection activeCell="A6" sqref="A6"/>
    </sheetView>
  </sheetViews>
  <sheetFormatPr defaultColWidth="9.00390625" defaultRowHeight="16.5"/>
  <cols>
    <col min="1" max="1" width="20.00390625" style="102" customWidth="1"/>
    <col min="2" max="2" width="7.00390625" style="102" customWidth="1"/>
    <col min="3" max="3" width="8.50390625" style="102" customWidth="1"/>
    <col min="4" max="4" width="8.375" style="102" customWidth="1"/>
    <col min="5" max="5" width="9.75390625" style="102" customWidth="1"/>
    <col min="6" max="6" width="8.125" style="102" customWidth="1"/>
    <col min="7" max="7" width="12.875" style="102" customWidth="1"/>
    <col min="8" max="8" width="9.625" style="102" customWidth="1"/>
    <col min="9" max="9" width="9.25390625" style="102" customWidth="1"/>
    <col min="10" max="10" width="14.25390625" style="102" customWidth="1"/>
    <col min="11" max="11" width="10.50390625" style="102" customWidth="1"/>
    <col min="12" max="12" width="13.00390625" style="102" customWidth="1"/>
    <col min="13" max="16384" width="9.00390625" style="102" customWidth="1"/>
  </cols>
  <sheetData>
    <row r="1" spans="1:2" ht="14.25">
      <c r="A1" s="524"/>
      <c r="B1" s="524"/>
    </row>
    <row r="2" spans="1:2" ht="10.5" customHeight="1">
      <c r="A2" s="524"/>
      <c r="B2" s="524"/>
    </row>
    <row r="3" spans="1:12" ht="18" customHeight="1">
      <c r="A3" s="602" t="s">
        <v>534</v>
      </c>
      <c r="L3" s="644" t="s">
        <v>359</v>
      </c>
    </row>
    <row r="4" spans="1:12" s="98" customFormat="1" ht="16.5" customHeight="1">
      <c r="A4" s="425" t="s">
        <v>535</v>
      </c>
      <c r="B4" s="102"/>
      <c r="C4" s="102"/>
      <c r="D4" s="102"/>
      <c r="E4" s="102"/>
      <c r="F4" s="102"/>
      <c r="G4" s="102"/>
      <c r="H4" s="102"/>
      <c r="I4" s="102"/>
      <c r="J4" s="102"/>
      <c r="L4" s="531" t="s">
        <v>536</v>
      </c>
    </row>
    <row r="5" spans="1:12" ht="18" customHeight="1">
      <c r="A5" s="131" t="s">
        <v>537</v>
      </c>
      <c r="G5" s="689"/>
      <c r="H5" s="689"/>
      <c r="L5" s="531" t="s">
        <v>538</v>
      </c>
    </row>
    <row r="6" spans="1:12" ht="18" customHeight="1">
      <c r="A6" s="98" t="s">
        <v>539</v>
      </c>
      <c r="G6" s="689"/>
      <c r="H6" s="689"/>
      <c r="L6" s="531"/>
    </row>
    <row r="7" spans="1:12" ht="6.75" customHeight="1" thickBot="1">
      <c r="A7" s="98"/>
      <c r="G7" s="689"/>
      <c r="H7" s="689"/>
      <c r="L7" s="531"/>
    </row>
    <row r="8" spans="1:12" s="716" customFormat="1" ht="11.25">
      <c r="A8" s="714" t="s">
        <v>540</v>
      </c>
      <c r="B8" s="535"/>
      <c r="C8" s="535" t="s">
        <v>84</v>
      </c>
      <c r="D8" s="535" t="s">
        <v>84</v>
      </c>
      <c r="E8" s="535" t="s">
        <v>84</v>
      </c>
      <c r="F8" s="535" t="s">
        <v>84</v>
      </c>
      <c r="G8" s="715" t="s">
        <v>541</v>
      </c>
      <c r="H8" s="535"/>
      <c r="I8" s="535" t="s">
        <v>84</v>
      </c>
      <c r="J8" s="649" t="s">
        <v>542</v>
      </c>
      <c r="K8" s="535" t="s">
        <v>84</v>
      </c>
      <c r="L8" s="537" t="s">
        <v>91</v>
      </c>
    </row>
    <row r="9" spans="1:12" s="716" customFormat="1" ht="11.25">
      <c r="A9" s="717" t="s">
        <v>543</v>
      </c>
      <c r="B9" s="652" t="s">
        <v>544</v>
      </c>
      <c r="C9" s="652" t="s">
        <v>545</v>
      </c>
      <c r="D9" s="652" t="s">
        <v>546</v>
      </c>
      <c r="E9" s="651" t="s">
        <v>85</v>
      </c>
      <c r="F9" s="652" t="s">
        <v>86</v>
      </c>
      <c r="G9" s="651" t="s">
        <v>547</v>
      </c>
      <c r="H9" s="652" t="s">
        <v>548</v>
      </c>
      <c r="I9" s="652" t="s">
        <v>88</v>
      </c>
      <c r="J9" s="651" t="s">
        <v>549</v>
      </c>
      <c r="K9" s="652" t="s">
        <v>90</v>
      </c>
      <c r="L9" s="551" t="s">
        <v>93</v>
      </c>
    </row>
    <row r="10" spans="1:12" s="716" customFormat="1" ht="11.25">
      <c r="A10" s="691" t="s">
        <v>550</v>
      </c>
      <c r="B10" s="416" t="s">
        <v>551</v>
      </c>
      <c r="C10" s="416" t="s">
        <v>552</v>
      </c>
      <c r="D10" s="416" t="s">
        <v>553</v>
      </c>
      <c r="E10" s="350" t="s">
        <v>554</v>
      </c>
      <c r="F10" s="416" t="s">
        <v>555</v>
      </c>
      <c r="G10" s="417" t="s">
        <v>556</v>
      </c>
      <c r="H10" s="416" t="s">
        <v>557</v>
      </c>
      <c r="I10" s="416" t="s">
        <v>558</v>
      </c>
      <c r="J10" s="350" t="s">
        <v>559</v>
      </c>
      <c r="K10" s="416" t="s">
        <v>560</v>
      </c>
      <c r="L10" s="350" t="s">
        <v>561</v>
      </c>
    </row>
    <row r="11" spans="1:12" s="716" customFormat="1" ht="11.25">
      <c r="A11" s="691" t="s">
        <v>562</v>
      </c>
      <c r="B11" s="416" t="s">
        <v>563</v>
      </c>
      <c r="C11" s="416" t="s">
        <v>564</v>
      </c>
      <c r="D11" s="416" t="s">
        <v>565</v>
      </c>
      <c r="E11" s="350" t="s">
        <v>566</v>
      </c>
      <c r="F11" s="416" t="s">
        <v>567</v>
      </c>
      <c r="G11" s="350" t="s">
        <v>568</v>
      </c>
      <c r="H11" s="416" t="s">
        <v>569</v>
      </c>
      <c r="I11" s="416" t="s">
        <v>570</v>
      </c>
      <c r="J11" s="350" t="s">
        <v>571</v>
      </c>
      <c r="K11" s="416" t="s">
        <v>572</v>
      </c>
      <c r="L11" s="350" t="s">
        <v>573</v>
      </c>
    </row>
    <row r="12" spans="1:12" s="716" customFormat="1" ht="11.25">
      <c r="A12" s="691" t="s">
        <v>574</v>
      </c>
      <c r="B12" s="416" t="s">
        <v>201</v>
      </c>
      <c r="C12" s="416" t="s">
        <v>575</v>
      </c>
      <c r="D12" s="416" t="s">
        <v>576</v>
      </c>
      <c r="E12" s="350" t="s">
        <v>577</v>
      </c>
      <c r="F12" s="416" t="s">
        <v>159</v>
      </c>
      <c r="G12" s="417" t="s">
        <v>578</v>
      </c>
      <c r="H12" s="416" t="s">
        <v>579</v>
      </c>
      <c r="I12" s="416" t="s">
        <v>160</v>
      </c>
      <c r="J12" s="446" t="s">
        <v>202</v>
      </c>
      <c r="K12" s="416" t="s">
        <v>580</v>
      </c>
      <c r="L12" s="350" t="s">
        <v>161</v>
      </c>
    </row>
    <row r="13" spans="1:12" s="716" customFormat="1" ht="14.25" customHeight="1">
      <c r="A13" s="350" t="s">
        <v>581</v>
      </c>
      <c r="B13" s="556" t="s">
        <v>582</v>
      </c>
      <c r="C13" s="416" t="s">
        <v>583</v>
      </c>
      <c r="D13" s="416" t="s">
        <v>584</v>
      </c>
      <c r="E13" s="555" t="s">
        <v>585</v>
      </c>
      <c r="F13" s="556" t="s">
        <v>162</v>
      </c>
      <c r="G13" s="557" t="s">
        <v>586</v>
      </c>
      <c r="H13" s="556" t="s">
        <v>163</v>
      </c>
      <c r="I13" s="556" t="s">
        <v>164</v>
      </c>
      <c r="J13" s="446" t="s">
        <v>587</v>
      </c>
      <c r="K13" s="556" t="s">
        <v>588</v>
      </c>
      <c r="L13" s="557" t="s">
        <v>589</v>
      </c>
    </row>
    <row r="14" spans="1:12" s="716" customFormat="1" ht="14.25" customHeight="1">
      <c r="A14" s="350" t="s">
        <v>84</v>
      </c>
      <c r="B14" s="618" t="s">
        <v>590</v>
      </c>
      <c r="C14" s="522"/>
      <c r="D14" s="522"/>
      <c r="E14" s="618" t="s">
        <v>407</v>
      </c>
      <c r="F14" s="522"/>
      <c r="G14" s="522"/>
      <c r="H14" s="522"/>
      <c r="I14" s="522"/>
      <c r="J14" s="522"/>
      <c r="K14" s="522"/>
      <c r="L14" s="522"/>
    </row>
    <row r="15" spans="1:12" s="524" customFormat="1" ht="14.25">
      <c r="A15" s="611">
        <v>1</v>
      </c>
      <c r="B15" s="561">
        <v>2</v>
      </c>
      <c r="C15" s="560">
        <v>3</v>
      </c>
      <c r="D15" s="561">
        <v>4</v>
      </c>
      <c r="E15" s="560">
        <v>5</v>
      </c>
      <c r="F15" s="561">
        <v>6</v>
      </c>
      <c r="G15" s="560">
        <v>7</v>
      </c>
      <c r="H15" s="561">
        <v>8</v>
      </c>
      <c r="I15" s="561">
        <v>9</v>
      </c>
      <c r="J15" s="560">
        <v>10</v>
      </c>
      <c r="K15" s="562">
        <v>11</v>
      </c>
      <c r="L15" s="562">
        <v>12</v>
      </c>
    </row>
    <row r="16" spans="1:12" ht="13.5" customHeight="1">
      <c r="A16" s="718"/>
      <c r="B16" s="142"/>
      <c r="C16" s="143"/>
      <c r="D16" s="143"/>
      <c r="E16" s="144"/>
      <c r="F16" s="144"/>
      <c r="G16" s="144"/>
      <c r="H16" s="144"/>
      <c r="I16" s="144"/>
      <c r="J16" s="144"/>
      <c r="K16" s="144"/>
      <c r="L16" s="145"/>
    </row>
    <row r="17" spans="1:12" ht="13.5" customHeight="1">
      <c r="A17" s="658" t="s">
        <v>501</v>
      </c>
      <c r="B17" s="659">
        <v>8323.89</v>
      </c>
      <c r="C17" s="697">
        <v>26051.95</v>
      </c>
      <c r="D17" s="697">
        <v>17798</v>
      </c>
      <c r="E17" s="660">
        <v>1267320</v>
      </c>
      <c r="F17" s="660">
        <v>1861246</v>
      </c>
      <c r="G17" s="660">
        <v>14553192</v>
      </c>
      <c r="H17" s="660">
        <v>23553</v>
      </c>
      <c r="I17" s="660">
        <v>413663</v>
      </c>
      <c r="J17" s="660">
        <v>18801689</v>
      </c>
      <c r="K17" s="660">
        <v>2777362</v>
      </c>
      <c r="L17" s="660">
        <v>277309</v>
      </c>
    </row>
    <row r="18" spans="1:12" ht="13.5" customHeight="1">
      <c r="A18" s="661" t="s">
        <v>502</v>
      </c>
      <c r="B18" s="719"/>
      <c r="C18" s="720"/>
      <c r="D18" s="720"/>
      <c r="E18" s="721"/>
      <c r="F18" s="721"/>
      <c r="G18" s="721"/>
      <c r="H18" s="721"/>
      <c r="I18" s="721"/>
      <c r="J18" s="721"/>
      <c r="K18" s="721"/>
      <c r="L18" s="721"/>
    </row>
    <row r="19" spans="1:12" ht="13.5" customHeight="1">
      <c r="A19" s="661" t="s">
        <v>503</v>
      </c>
      <c r="B19" s="719"/>
      <c r="C19" s="720"/>
      <c r="D19" s="720"/>
      <c r="E19" s="721"/>
      <c r="F19" s="721"/>
      <c r="G19" s="721"/>
      <c r="H19" s="721"/>
      <c r="I19" s="721"/>
      <c r="J19" s="721"/>
      <c r="K19" s="721"/>
      <c r="L19" s="721"/>
    </row>
    <row r="20" spans="1:12" ht="13.5" customHeight="1">
      <c r="A20" s="661" t="s">
        <v>504</v>
      </c>
      <c r="B20" s="719"/>
      <c r="C20" s="720"/>
      <c r="D20" s="720"/>
      <c r="E20" s="721"/>
      <c r="F20" s="721"/>
      <c r="G20" s="721"/>
      <c r="H20" s="721"/>
      <c r="I20" s="721"/>
      <c r="J20" s="721"/>
      <c r="K20" s="721"/>
      <c r="L20" s="721"/>
    </row>
    <row r="21" spans="1:12" s="127" customFormat="1" ht="6" customHeight="1">
      <c r="A21" s="661"/>
      <c r="B21" s="659"/>
      <c r="C21" s="697"/>
      <c r="D21" s="697"/>
      <c r="E21" s="660"/>
      <c r="F21" s="660"/>
      <c r="G21" s="660"/>
      <c r="H21" s="660"/>
      <c r="I21" s="660"/>
      <c r="J21" s="660"/>
      <c r="K21" s="660"/>
      <c r="L21" s="660"/>
    </row>
    <row r="22" spans="1:12" s="722" customFormat="1" ht="14.25">
      <c r="A22" s="662" t="s">
        <v>591</v>
      </c>
      <c r="B22" s="659">
        <v>1436.3</v>
      </c>
      <c r="C22" s="697">
        <v>1971.16</v>
      </c>
      <c r="D22" s="697">
        <v>248.76</v>
      </c>
      <c r="E22" s="660">
        <v>12149</v>
      </c>
      <c r="F22" s="660">
        <v>29881</v>
      </c>
      <c r="G22" s="660">
        <v>47309</v>
      </c>
      <c r="H22" s="660">
        <v>6</v>
      </c>
      <c r="I22" s="660">
        <v>15608</v>
      </c>
      <c r="J22" s="660">
        <v>59679</v>
      </c>
      <c r="K22" s="660">
        <v>-1909</v>
      </c>
      <c r="L22" s="660">
        <v>-229</v>
      </c>
    </row>
    <row r="23" spans="1:12" s="722" customFormat="1" ht="14.25">
      <c r="A23" s="662" t="s">
        <v>592</v>
      </c>
      <c r="B23" s="659">
        <v>4046.86</v>
      </c>
      <c r="C23" s="697">
        <v>7433.18</v>
      </c>
      <c r="D23" s="697">
        <v>3115.35</v>
      </c>
      <c r="E23" s="660">
        <v>143767</v>
      </c>
      <c r="F23" s="660">
        <v>251622</v>
      </c>
      <c r="G23" s="660">
        <v>610510</v>
      </c>
      <c r="H23" s="660">
        <v>1420</v>
      </c>
      <c r="I23" s="660">
        <v>43813</v>
      </c>
      <c r="J23" s="660">
        <v>1046131</v>
      </c>
      <c r="K23" s="660">
        <v>226391</v>
      </c>
      <c r="L23" s="660">
        <v>89876</v>
      </c>
    </row>
    <row r="24" spans="1:12" s="722" customFormat="1" ht="14.25">
      <c r="A24" s="662" t="s">
        <v>528</v>
      </c>
      <c r="B24" s="659">
        <v>1236.14</v>
      </c>
      <c r="C24" s="697">
        <v>3473.18</v>
      </c>
      <c r="D24" s="697">
        <v>2328.08</v>
      </c>
      <c r="E24" s="660">
        <v>134229</v>
      </c>
      <c r="F24" s="660">
        <v>185308</v>
      </c>
      <c r="G24" s="660">
        <v>575732</v>
      </c>
      <c r="H24" s="660">
        <v>813</v>
      </c>
      <c r="I24" s="660">
        <v>23770</v>
      </c>
      <c r="J24" s="660">
        <v>899197</v>
      </c>
      <c r="K24" s="660">
        <v>161114</v>
      </c>
      <c r="L24" s="660">
        <v>15677</v>
      </c>
    </row>
    <row r="25" spans="1:12" s="722" customFormat="1" ht="14.25">
      <c r="A25" s="662" t="s">
        <v>593</v>
      </c>
      <c r="B25" s="659">
        <v>567.82</v>
      </c>
      <c r="C25" s="697">
        <v>2155</v>
      </c>
      <c r="D25" s="697">
        <v>1726</v>
      </c>
      <c r="E25" s="660">
        <v>106708</v>
      </c>
      <c r="F25" s="660">
        <v>106019</v>
      </c>
      <c r="G25" s="660">
        <v>548542</v>
      </c>
      <c r="H25" s="660">
        <v>1119</v>
      </c>
      <c r="I25" s="660">
        <v>6494</v>
      </c>
      <c r="J25" s="660">
        <v>814627</v>
      </c>
      <c r="K25" s="660">
        <v>165441</v>
      </c>
      <c r="L25" s="660">
        <v>24417</v>
      </c>
    </row>
    <row r="26" spans="1:12" s="722" customFormat="1" ht="14.25">
      <c r="A26" s="662" t="s">
        <v>594</v>
      </c>
      <c r="B26" s="659">
        <v>569.71</v>
      </c>
      <c r="C26" s="697">
        <v>2991</v>
      </c>
      <c r="D26" s="697">
        <v>2545</v>
      </c>
      <c r="E26" s="660">
        <v>170138</v>
      </c>
      <c r="F26" s="660">
        <v>229412</v>
      </c>
      <c r="G26" s="660">
        <v>1339708</v>
      </c>
      <c r="H26" s="660">
        <v>7915</v>
      </c>
      <c r="I26" s="660">
        <v>29810</v>
      </c>
      <c r="J26" s="660">
        <v>1776130</v>
      </c>
      <c r="K26" s="660">
        <v>228905</v>
      </c>
      <c r="L26" s="660">
        <v>13914</v>
      </c>
    </row>
    <row r="27" spans="1:12" s="722" customFormat="1" ht="14.25">
      <c r="A27" s="663" t="s">
        <v>595</v>
      </c>
      <c r="B27" s="659">
        <v>467.06</v>
      </c>
      <c r="C27" s="697">
        <v>8029</v>
      </c>
      <c r="D27" s="697">
        <v>7835</v>
      </c>
      <c r="E27" s="660">
        <v>700329</v>
      </c>
      <c r="F27" s="660">
        <v>1059004</v>
      </c>
      <c r="G27" s="660">
        <v>11431391</v>
      </c>
      <c r="H27" s="660">
        <v>12280</v>
      </c>
      <c r="I27" s="660">
        <v>294168</v>
      </c>
      <c r="J27" s="660">
        <v>14205925</v>
      </c>
      <c r="K27" s="660">
        <v>1997420</v>
      </c>
      <c r="L27" s="660">
        <v>133654</v>
      </c>
    </row>
    <row r="28" spans="1:12" s="722" customFormat="1" ht="9.75" customHeight="1">
      <c r="A28" s="662"/>
      <c r="B28" s="659"/>
      <c r="C28" s="697"/>
      <c r="D28" s="697"/>
      <c r="E28" s="660"/>
      <c r="F28" s="660"/>
      <c r="G28" s="660"/>
      <c r="H28" s="660"/>
      <c r="I28" s="660"/>
      <c r="J28" s="660"/>
      <c r="K28" s="660"/>
      <c r="L28" s="660"/>
    </row>
    <row r="29" spans="1:12" s="127" customFormat="1" ht="14.25">
      <c r="A29" s="723" t="s">
        <v>434</v>
      </c>
      <c r="B29" s="665">
        <v>642.8</v>
      </c>
      <c r="C29" s="724">
        <v>1869.94</v>
      </c>
      <c r="D29" s="724">
        <v>1206</v>
      </c>
      <c r="E29" s="666">
        <v>104286</v>
      </c>
      <c r="F29" s="666">
        <v>168792</v>
      </c>
      <c r="G29" s="666">
        <v>1681501</v>
      </c>
      <c r="H29" s="666">
        <v>4505</v>
      </c>
      <c r="I29" s="666">
        <v>41823</v>
      </c>
      <c r="J29" s="666">
        <v>2099607</v>
      </c>
      <c r="K29" s="666">
        <v>286629</v>
      </c>
      <c r="L29" s="666">
        <v>7132</v>
      </c>
    </row>
    <row r="30" spans="1:12" s="127" customFormat="1" ht="40.5" customHeight="1">
      <c r="A30" s="668" t="s">
        <v>532</v>
      </c>
      <c r="B30" s="725"/>
      <c r="C30" s="601"/>
      <c r="D30" s="601"/>
      <c r="E30" s="601"/>
      <c r="F30" s="601"/>
      <c r="G30" s="601"/>
      <c r="H30" s="601"/>
      <c r="I30" s="601"/>
      <c r="J30" s="601"/>
      <c r="K30" s="601"/>
      <c r="L30" s="601"/>
    </row>
    <row r="31" spans="1:12" s="127" customFormat="1" ht="26.25" customHeight="1">
      <c r="A31" s="672" t="s">
        <v>533</v>
      </c>
      <c r="B31" s="678"/>
      <c r="C31" s="679"/>
      <c r="D31" s="679"/>
      <c r="E31" s="676"/>
      <c r="F31" s="676"/>
      <c r="G31" s="676"/>
      <c r="H31" s="676"/>
      <c r="I31" s="676"/>
      <c r="J31" s="676"/>
      <c r="K31" s="676"/>
      <c r="L31" s="676"/>
    </row>
    <row r="32" spans="1:12" s="127" customFormat="1" ht="5.25" customHeight="1">
      <c r="A32" s="672"/>
      <c r="B32" s="678"/>
      <c r="C32" s="679"/>
      <c r="D32" s="679"/>
      <c r="E32" s="676"/>
      <c r="F32" s="676"/>
      <c r="G32" s="676"/>
      <c r="H32" s="676"/>
      <c r="I32" s="676"/>
      <c r="J32" s="676"/>
      <c r="K32" s="676"/>
      <c r="L32" s="676"/>
    </row>
    <row r="33" spans="1:12" s="127" customFormat="1" ht="14.25">
      <c r="A33" s="677" t="s">
        <v>591</v>
      </c>
      <c r="B33" s="678">
        <v>141.69</v>
      </c>
      <c r="C33" s="679">
        <v>209.58</v>
      </c>
      <c r="D33" s="679">
        <v>6.68</v>
      </c>
      <c r="E33" s="676">
        <v>416</v>
      </c>
      <c r="F33" s="676">
        <v>2545</v>
      </c>
      <c r="G33" s="676">
        <v>3827</v>
      </c>
      <c r="H33" s="676">
        <v>3</v>
      </c>
      <c r="I33" s="676">
        <v>162</v>
      </c>
      <c r="J33" s="676">
        <v>7242</v>
      </c>
      <c r="K33" s="676">
        <v>1028</v>
      </c>
      <c r="L33" s="676">
        <v>822</v>
      </c>
    </row>
    <row r="34" spans="1:12" s="127" customFormat="1" ht="14.25">
      <c r="A34" s="677" t="s">
        <v>592</v>
      </c>
      <c r="B34" s="678">
        <v>321.28</v>
      </c>
      <c r="C34" s="679">
        <v>555.09</v>
      </c>
      <c r="D34" s="679">
        <v>215.73</v>
      </c>
      <c r="E34" s="676">
        <v>16416</v>
      </c>
      <c r="F34" s="676">
        <v>16090</v>
      </c>
      <c r="G34" s="676">
        <v>44054</v>
      </c>
      <c r="H34" s="676">
        <v>158</v>
      </c>
      <c r="I34" s="676">
        <v>12720</v>
      </c>
      <c r="J34" s="676">
        <v>87330</v>
      </c>
      <c r="K34" s="676">
        <v>39747</v>
      </c>
      <c r="L34" s="676">
        <v>458</v>
      </c>
    </row>
    <row r="35" spans="1:12" s="127" customFormat="1" ht="14.25">
      <c r="A35" s="677" t="s">
        <v>528</v>
      </c>
      <c r="B35" s="678">
        <v>43.63</v>
      </c>
      <c r="C35" s="679">
        <v>110.79</v>
      </c>
      <c r="D35" s="679">
        <v>87.2</v>
      </c>
      <c r="E35" s="676">
        <v>6048</v>
      </c>
      <c r="F35" s="676">
        <v>3955</v>
      </c>
      <c r="G35" s="676">
        <v>19778</v>
      </c>
      <c r="H35" s="676">
        <v>0</v>
      </c>
      <c r="I35" s="676">
        <v>475</v>
      </c>
      <c r="J35" s="676">
        <v>30186</v>
      </c>
      <c r="K35" s="676">
        <v>6927</v>
      </c>
      <c r="L35" s="676">
        <v>44</v>
      </c>
    </row>
    <row r="36" spans="1:12" s="127" customFormat="1" ht="14.25">
      <c r="A36" s="677" t="s">
        <v>593</v>
      </c>
      <c r="B36" s="678">
        <v>72.83</v>
      </c>
      <c r="C36" s="679">
        <v>254.11</v>
      </c>
      <c r="D36" s="679">
        <v>182.28</v>
      </c>
      <c r="E36" s="676">
        <v>12040</v>
      </c>
      <c r="F36" s="676">
        <v>12268</v>
      </c>
      <c r="G36" s="676">
        <v>78179</v>
      </c>
      <c r="H36" s="676">
        <v>0</v>
      </c>
      <c r="I36" s="676">
        <v>7201</v>
      </c>
      <c r="J36" s="676">
        <v>107015</v>
      </c>
      <c r="K36" s="676">
        <v>23769</v>
      </c>
      <c r="L36" s="676">
        <v>3661</v>
      </c>
    </row>
    <row r="37" spans="1:12" s="127" customFormat="1" ht="14.25">
      <c r="A37" s="677" t="s">
        <v>594</v>
      </c>
      <c r="B37" s="678">
        <v>20.37</v>
      </c>
      <c r="C37" s="679">
        <v>75.37</v>
      </c>
      <c r="D37" s="679">
        <v>57</v>
      </c>
      <c r="E37" s="676">
        <v>3683</v>
      </c>
      <c r="F37" s="676">
        <v>4448</v>
      </c>
      <c r="G37" s="676">
        <v>54606</v>
      </c>
      <c r="H37" s="676">
        <v>8</v>
      </c>
      <c r="I37" s="676">
        <v>5560</v>
      </c>
      <c r="J37" s="676">
        <v>72747</v>
      </c>
      <c r="K37" s="676">
        <v>19246</v>
      </c>
      <c r="L37" s="676">
        <v>198</v>
      </c>
    </row>
    <row r="38" spans="1:12" s="127" customFormat="1" ht="14.25">
      <c r="A38" s="680" t="s">
        <v>596</v>
      </c>
      <c r="B38" s="678">
        <v>43</v>
      </c>
      <c r="C38" s="679">
        <v>665</v>
      </c>
      <c r="D38" s="679">
        <v>658</v>
      </c>
      <c r="E38" s="676">
        <v>65683</v>
      </c>
      <c r="F38" s="676">
        <v>129486</v>
      </c>
      <c r="G38" s="676">
        <v>1481057</v>
      </c>
      <c r="H38" s="676">
        <v>4336</v>
      </c>
      <c r="I38" s="676">
        <v>15705</v>
      </c>
      <c r="J38" s="676">
        <v>1795087</v>
      </c>
      <c r="K38" s="676">
        <v>195912</v>
      </c>
      <c r="L38" s="676">
        <v>1949</v>
      </c>
    </row>
    <row r="39" spans="1:12" s="127" customFormat="1" ht="9.75" customHeight="1">
      <c r="A39" s="677"/>
      <c r="B39" s="678"/>
      <c r="C39" s="679"/>
      <c r="D39" s="679"/>
      <c r="E39" s="676"/>
      <c r="F39" s="676"/>
      <c r="G39" s="676"/>
      <c r="H39" s="676"/>
      <c r="I39" s="676"/>
      <c r="J39" s="676"/>
      <c r="K39" s="676"/>
      <c r="L39" s="676"/>
    </row>
    <row r="40" spans="1:12" s="127" customFormat="1" ht="14.25">
      <c r="A40" s="723" t="s">
        <v>106</v>
      </c>
      <c r="B40" s="678">
        <v>2847.92</v>
      </c>
      <c r="C40" s="679">
        <v>9112.06</v>
      </c>
      <c r="D40" s="679">
        <v>6359.32</v>
      </c>
      <c r="E40" s="676">
        <v>527518</v>
      </c>
      <c r="F40" s="676">
        <v>642988</v>
      </c>
      <c r="G40" s="676">
        <v>8140607</v>
      </c>
      <c r="H40" s="676">
        <v>16085</v>
      </c>
      <c r="I40" s="676">
        <v>55514</v>
      </c>
      <c r="J40" s="676">
        <v>10037091</v>
      </c>
      <c r="K40" s="676">
        <v>1292926</v>
      </c>
      <c r="L40" s="676">
        <v>81077</v>
      </c>
    </row>
    <row r="41" spans="1:12" s="127" customFormat="1" ht="14.25">
      <c r="A41" s="681" t="s">
        <v>415</v>
      </c>
      <c r="B41" s="678"/>
      <c r="C41" s="679"/>
      <c r="D41" s="679"/>
      <c r="E41" s="676"/>
      <c r="F41" s="676"/>
      <c r="G41" s="676"/>
      <c r="H41" s="676"/>
      <c r="I41" s="676"/>
      <c r="J41" s="676"/>
      <c r="K41" s="676"/>
      <c r="L41" s="676"/>
    </row>
    <row r="42" spans="1:12" s="127" customFormat="1" ht="14.25">
      <c r="A42" s="681" t="s">
        <v>511</v>
      </c>
      <c r="B42" s="678"/>
      <c r="C42" s="679"/>
      <c r="D42" s="679"/>
      <c r="E42" s="676"/>
      <c r="F42" s="676"/>
      <c r="G42" s="676"/>
      <c r="H42" s="676"/>
      <c r="I42" s="676"/>
      <c r="J42" s="676"/>
      <c r="K42" s="676"/>
      <c r="L42" s="676"/>
    </row>
    <row r="43" spans="1:12" s="127" customFormat="1" ht="6" customHeight="1">
      <c r="A43" s="681"/>
      <c r="B43" s="678"/>
      <c r="C43" s="679"/>
      <c r="D43" s="679"/>
      <c r="E43" s="676"/>
      <c r="F43" s="676"/>
      <c r="G43" s="676"/>
      <c r="H43" s="676"/>
      <c r="I43" s="676"/>
      <c r="J43" s="676"/>
      <c r="K43" s="676"/>
      <c r="L43" s="676"/>
    </row>
    <row r="44" spans="1:12" s="127" customFormat="1" ht="14.25">
      <c r="A44" s="677" t="s">
        <v>591</v>
      </c>
      <c r="B44" s="678">
        <v>651.44</v>
      </c>
      <c r="C44" s="679">
        <v>847.36</v>
      </c>
      <c r="D44" s="679">
        <v>153.49</v>
      </c>
      <c r="E44" s="676">
        <v>10704</v>
      </c>
      <c r="F44" s="676">
        <v>11611</v>
      </c>
      <c r="G44" s="676">
        <v>15052</v>
      </c>
      <c r="H44" s="676">
        <v>0</v>
      </c>
      <c r="I44" s="676">
        <v>1617</v>
      </c>
      <c r="J44" s="676">
        <v>22527</v>
      </c>
      <c r="K44" s="676">
        <v>-2518</v>
      </c>
      <c r="L44" s="676">
        <v>-5311</v>
      </c>
    </row>
    <row r="45" spans="1:12" s="127" customFormat="1" ht="14.25">
      <c r="A45" s="677" t="s">
        <v>592</v>
      </c>
      <c r="B45" s="678">
        <v>751.82</v>
      </c>
      <c r="C45" s="679">
        <v>1346.19</v>
      </c>
      <c r="D45" s="679">
        <v>443.23</v>
      </c>
      <c r="E45" s="676">
        <v>24075</v>
      </c>
      <c r="F45" s="676">
        <v>37198</v>
      </c>
      <c r="G45" s="676">
        <v>121439</v>
      </c>
      <c r="H45" s="676">
        <v>1088</v>
      </c>
      <c r="I45" s="676">
        <v>2687</v>
      </c>
      <c r="J45" s="676">
        <v>196119</v>
      </c>
      <c r="K45" s="676">
        <v>39081</v>
      </c>
      <c r="L45" s="676">
        <v>20112</v>
      </c>
    </row>
    <row r="46" spans="1:12" s="127" customFormat="1" ht="14.25">
      <c r="A46" s="677" t="s">
        <v>528</v>
      </c>
      <c r="B46" s="678">
        <v>527.83</v>
      </c>
      <c r="C46" s="679">
        <v>1342.15</v>
      </c>
      <c r="D46" s="679">
        <v>849.23</v>
      </c>
      <c r="E46" s="676">
        <v>55788</v>
      </c>
      <c r="F46" s="676">
        <v>44122</v>
      </c>
      <c r="G46" s="676">
        <v>270684</v>
      </c>
      <c r="H46" s="676">
        <v>783</v>
      </c>
      <c r="I46" s="676">
        <v>-1474</v>
      </c>
      <c r="J46" s="676">
        <v>388025</v>
      </c>
      <c r="K46" s="676">
        <v>70962</v>
      </c>
      <c r="L46" s="676">
        <v>5808</v>
      </c>
    </row>
    <row r="47" spans="1:12" s="127" customFormat="1" ht="14.25">
      <c r="A47" s="677" t="s">
        <v>593</v>
      </c>
      <c r="B47" s="678">
        <v>307.53</v>
      </c>
      <c r="C47" s="679">
        <v>918.21</v>
      </c>
      <c r="D47" s="679">
        <v>671.1</v>
      </c>
      <c r="E47" s="676">
        <v>47108</v>
      </c>
      <c r="F47" s="676">
        <v>54404</v>
      </c>
      <c r="G47" s="676">
        <v>294107</v>
      </c>
      <c r="H47" s="676">
        <v>1014</v>
      </c>
      <c r="I47" s="676">
        <v>-4556</v>
      </c>
      <c r="J47" s="676">
        <v>440901</v>
      </c>
      <c r="K47" s="676">
        <v>86820</v>
      </c>
      <c r="L47" s="676">
        <v>16973</v>
      </c>
    </row>
    <row r="48" spans="1:12" s="127" customFormat="1" ht="14.25">
      <c r="A48" s="677" t="s">
        <v>594</v>
      </c>
      <c r="B48" s="678">
        <v>337.9</v>
      </c>
      <c r="C48" s="679">
        <v>1401.82</v>
      </c>
      <c r="D48" s="679">
        <v>1124.02</v>
      </c>
      <c r="E48" s="676">
        <v>79730</v>
      </c>
      <c r="F48" s="676">
        <v>116065</v>
      </c>
      <c r="G48" s="676">
        <v>817904</v>
      </c>
      <c r="H48" s="676">
        <v>5442</v>
      </c>
      <c r="I48" s="676">
        <v>8476</v>
      </c>
      <c r="J48" s="676">
        <v>1058499</v>
      </c>
      <c r="K48" s="676">
        <v>127564</v>
      </c>
      <c r="L48" s="676">
        <v>4565</v>
      </c>
    </row>
    <row r="49" spans="1:12" s="127" customFormat="1" ht="14.25">
      <c r="A49" s="680" t="s">
        <v>596</v>
      </c>
      <c r="B49" s="678">
        <v>271.4</v>
      </c>
      <c r="C49" s="679">
        <v>3257</v>
      </c>
      <c r="D49" s="679">
        <v>3119</v>
      </c>
      <c r="E49" s="676">
        <v>310113</v>
      </c>
      <c r="F49" s="676">
        <v>379588</v>
      </c>
      <c r="G49" s="676">
        <v>6621421</v>
      </c>
      <c r="H49" s="676">
        <v>7758</v>
      </c>
      <c r="I49" s="676">
        <v>48764</v>
      </c>
      <c r="J49" s="676">
        <v>7931020</v>
      </c>
      <c r="K49" s="676">
        <v>971017</v>
      </c>
      <c r="L49" s="676">
        <v>38930</v>
      </c>
    </row>
    <row r="50" spans="1:12" s="127" customFormat="1" ht="9.75" customHeight="1">
      <c r="A50" s="677"/>
      <c r="B50" s="678"/>
      <c r="C50" s="679"/>
      <c r="D50" s="679"/>
      <c r="E50" s="676"/>
      <c r="F50" s="676"/>
      <c r="G50" s="676"/>
      <c r="H50" s="676"/>
      <c r="I50" s="676"/>
      <c r="J50" s="676"/>
      <c r="K50" s="676"/>
      <c r="L50" s="676"/>
    </row>
    <row r="51" spans="1:12" s="127" customFormat="1" ht="14.25">
      <c r="A51" s="723" t="s">
        <v>134</v>
      </c>
      <c r="B51" s="678">
        <v>4833.17</v>
      </c>
      <c r="C51" s="679">
        <v>15069.95</v>
      </c>
      <c r="D51" s="679">
        <v>10232.51</v>
      </c>
      <c r="E51" s="676">
        <v>635517</v>
      </c>
      <c r="F51" s="676">
        <v>1049465</v>
      </c>
      <c r="G51" s="676">
        <v>4731081</v>
      </c>
      <c r="H51" s="676">
        <v>2964</v>
      </c>
      <c r="I51" s="676">
        <v>316327</v>
      </c>
      <c r="J51" s="676">
        <v>6664991.000000001</v>
      </c>
      <c r="K51" s="676">
        <v>1197808</v>
      </c>
      <c r="L51" s="676">
        <v>189102</v>
      </c>
    </row>
    <row r="52" spans="1:12" s="127" customFormat="1" ht="14.25">
      <c r="A52" s="681" t="s">
        <v>418</v>
      </c>
      <c r="B52" s="678"/>
      <c r="C52" s="679"/>
      <c r="D52" s="679"/>
      <c r="E52" s="676"/>
      <c r="F52" s="676"/>
      <c r="G52" s="676"/>
      <c r="H52" s="676"/>
      <c r="I52" s="676"/>
      <c r="J52" s="676"/>
      <c r="K52" s="676"/>
      <c r="L52" s="676"/>
    </row>
    <row r="53" spans="1:12" s="127" customFormat="1" ht="14.25">
      <c r="A53" s="681" t="s">
        <v>512</v>
      </c>
      <c r="B53" s="678"/>
      <c r="C53" s="679"/>
      <c r="D53" s="679"/>
      <c r="E53" s="676"/>
      <c r="F53" s="676"/>
      <c r="G53" s="676"/>
      <c r="H53" s="676"/>
      <c r="I53" s="676"/>
      <c r="J53" s="676"/>
      <c r="K53" s="676"/>
      <c r="L53" s="676"/>
    </row>
    <row r="54" spans="1:12" s="127" customFormat="1" ht="6" customHeight="1">
      <c r="A54" s="681"/>
      <c r="B54" s="678"/>
      <c r="C54" s="679"/>
      <c r="D54" s="679"/>
      <c r="E54" s="676"/>
      <c r="F54" s="676"/>
      <c r="G54" s="676"/>
      <c r="H54" s="676"/>
      <c r="I54" s="676"/>
      <c r="J54" s="676"/>
      <c r="K54" s="676"/>
      <c r="L54" s="676"/>
    </row>
    <row r="55" spans="1:12" s="127" customFormat="1" ht="14.25">
      <c r="A55" s="677" t="s">
        <v>591</v>
      </c>
      <c r="B55" s="678">
        <v>643.17</v>
      </c>
      <c r="C55" s="679">
        <v>914.22</v>
      </c>
      <c r="D55" s="679">
        <v>88.59</v>
      </c>
      <c r="E55" s="676">
        <v>1029</v>
      </c>
      <c r="F55" s="676">
        <v>15724</v>
      </c>
      <c r="G55" s="676">
        <v>28430</v>
      </c>
      <c r="H55" s="676">
        <v>4</v>
      </c>
      <c r="I55" s="676">
        <v>13829</v>
      </c>
      <c r="J55" s="676">
        <v>29910</v>
      </c>
      <c r="K55" s="676">
        <v>-419</v>
      </c>
      <c r="L55" s="676">
        <v>4261</v>
      </c>
    </row>
    <row r="56" spans="1:12" s="127" customFormat="1" ht="14.25">
      <c r="A56" s="677" t="s">
        <v>592</v>
      </c>
      <c r="B56" s="678">
        <v>2973.76</v>
      </c>
      <c r="C56" s="679">
        <v>5531.9</v>
      </c>
      <c r="D56" s="679">
        <v>2456.39</v>
      </c>
      <c r="E56" s="676">
        <v>103277</v>
      </c>
      <c r="F56" s="676">
        <v>198334</v>
      </c>
      <c r="G56" s="676">
        <v>445017</v>
      </c>
      <c r="H56" s="676">
        <v>174</v>
      </c>
      <c r="I56" s="676">
        <v>28406</v>
      </c>
      <c r="J56" s="676">
        <v>762682</v>
      </c>
      <c r="K56" s="676">
        <v>147563</v>
      </c>
      <c r="L56" s="676">
        <v>69307</v>
      </c>
    </row>
    <row r="57" spans="1:12" s="127" customFormat="1" ht="14.25">
      <c r="A57" s="677" t="s">
        <v>528</v>
      </c>
      <c r="B57" s="678">
        <v>664</v>
      </c>
      <c r="C57" s="679">
        <v>2020.24</v>
      </c>
      <c r="D57" s="679">
        <v>1391.65</v>
      </c>
      <c r="E57" s="676">
        <v>72393</v>
      </c>
      <c r="F57" s="676">
        <v>137230</v>
      </c>
      <c r="G57" s="676">
        <v>285269</v>
      </c>
      <c r="H57" s="676">
        <v>30</v>
      </c>
      <c r="I57" s="676">
        <v>24769</v>
      </c>
      <c r="J57" s="676">
        <v>480986</v>
      </c>
      <c r="K57" s="676">
        <v>83226</v>
      </c>
      <c r="L57" s="676">
        <v>9826</v>
      </c>
    </row>
    <row r="58" spans="1:12" s="127" customFormat="1" ht="14.25">
      <c r="A58" s="677" t="s">
        <v>593</v>
      </c>
      <c r="B58" s="678">
        <v>187.46</v>
      </c>
      <c r="C58" s="679">
        <v>983.2</v>
      </c>
      <c r="D58" s="679">
        <v>873.41</v>
      </c>
      <c r="E58" s="676">
        <v>47559</v>
      </c>
      <c r="F58" s="676">
        <v>39347</v>
      </c>
      <c r="G58" s="676">
        <v>176255</v>
      </c>
      <c r="H58" s="676">
        <v>105</v>
      </c>
      <c r="I58" s="676">
        <v>3849</v>
      </c>
      <c r="J58" s="676">
        <v>266711</v>
      </c>
      <c r="K58" s="676">
        <v>54853</v>
      </c>
      <c r="L58" s="676">
        <v>3783</v>
      </c>
    </row>
    <row r="59" spans="1:12" s="127" customFormat="1" ht="14.25">
      <c r="A59" s="677" t="s">
        <v>594</v>
      </c>
      <c r="B59" s="678">
        <v>212</v>
      </c>
      <c r="C59" s="679">
        <v>1514.31</v>
      </c>
      <c r="D59" s="679">
        <v>1365.11</v>
      </c>
      <c r="E59" s="676">
        <v>86725</v>
      </c>
      <c r="F59" s="676">
        <v>108900</v>
      </c>
      <c r="G59" s="676">
        <v>467198</v>
      </c>
      <c r="H59" s="676">
        <v>2465</v>
      </c>
      <c r="I59" s="676">
        <v>15774</v>
      </c>
      <c r="J59" s="676">
        <v>644884</v>
      </c>
      <c r="K59" s="676">
        <v>82095</v>
      </c>
      <c r="L59" s="676">
        <v>9150</v>
      </c>
    </row>
    <row r="60" spans="1:12" s="127" customFormat="1" ht="14.25">
      <c r="A60" s="680" t="s">
        <v>596</v>
      </c>
      <c r="B60" s="678">
        <v>152.66</v>
      </c>
      <c r="C60" s="679">
        <v>4107</v>
      </c>
      <c r="D60" s="679">
        <v>4058</v>
      </c>
      <c r="E60" s="676">
        <v>324534</v>
      </c>
      <c r="F60" s="676">
        <v>549930</v>
      </c>
      <c r="G60" s="676">
        <v>3328912</v>
      </c>
      <c r="H60" s="676">
        <v>186</v>
      </c>
      <c r="I60" s="676">
        <v>229700</v>
      </c>
      <c r="J60" s="676">
        <v>4479818</v>
      </c>
      <c r="K60" s="676">
        <v>830490</v>
      </c>
      <c r="L60" s="676">
        <v>92775</v>
      </c>
    </row>
    <row r="61" spans="1:12" ht="15" thickBot="1">
      <c r="A61" s="726" t="s">
        <v>214</v>
      </c>
      <c r="B61" s="727"/>
      <c r="C61" s="728" t="s">
        <v>215</v>
      </c>
      <c r="D61" s="728" t="s">
        <v>215</v>
      </c>
      <c r="E61" s="728" t="s">
        <v>215</v>
      </c>
      <c r="F61" s="728" t="s">
        <v>215</v>
      </c>
      <c r="G61" s="728" t="s">
        <v>215</v>
      </c>
      <c r="H61" s="728"/>
      <c r="I61" s="728" t="s">
        <v>215</v>
      </c>
      <c r="J61" s="728" t="s">
        <v>215</v>
      </c>
      <c r="K61" s="728" t="s">
        <v>215</v>
      </c>
      <c r="L61" s="728" t="s">
        <v>215</v>
      </c>
    </row>
    <row r="62" spans="1:12" ht="10.5" customHeight="1">
      <c r="A62" s="729"/>
      <c r="B62" s="730"/>
      <c r="C62" s="730"/>
      <c r="D62" s="730"/>
      <c r="E62" s="730"/>
      <c r="F62" s="730"/>
      <c r="G62" s="730"/>
      <c r="H62" s="730"/>
      <c r="I62" s="730"/>
      <c r="J62" s="730"/>
      <c r="K62" s="730"/>
      <c r="L62" s="730"/>
    </row>
    <row r="63" spans="1:12" ht="14.25">
      <c r="A63" s="131" t="s">
        <v>513</v>
      </c>
      <c r="B63" s="553"/>
      <c r="C63" s="553"/>
      <c r="D63" s="408"/>
      <c r="E63" s="713"/>
      <c r="F63" s="713"/>
      <c r="G63" s="713"/>
      <c r="H63" s="713"/>
      <c r="I63" s="731"/>
      <c r="J63" s="731"/>
      <c r="K63" s="731"/>
      <c r="L63" s="448"/>
    </row>
    <row r="64" spans="1:12" ht="14.25">
      <c r="A64" s="131" t="s">
        <v>514</v>
      </c>
      <c r="B64" s="581"/>
      <c r="C64" s="581"/>
      <c r="D64" s="408"/>
      <c r="E64" s="432"/>
      <c r="F64" s="432"/>
      <c r="G64" s="432"/>
      <c r="H64" s="432"/>
      <c r="I64" s="731"/>
      <c r="J64" s="731"/>
      <c r="K64" s="731"/>
      <c r="L64" s="448"/>
    </row>
    <row r="65" spans="1:12" ht="10.5" customHeight="1">
      <c r="A65" s="491" t="s">
        <v>515</v>
      </c>
      <c r="B65" s="788"/>
      <c r="C65" s="788"/>
      <c r="D65" s="788"/>
      <c r="E65" s="788"/>
      <c r="F65" s="788"/>
      <c r="G65" s="788"/>
      <c r="H65" s="788"/>
      <c r="I65" s="788"/>
      <c r="J65" s="788"/>
      <c r="K65" s="788"/>
      <c r="L65" s="448"/>
    </row>
    <row r="66" spans="1:12" ht="14.25">
      <c r="A66" s="735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448"/>
    </row>
    <row r="67" spans="1:12" ht="14.25">
      <c r="A67" s="131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</row>
    <row r="68" spans="1:12" ht="14.25">
      <c r="A68" s="444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</row>
    <row r="72" ht="20.25" customHeight="1"/>
    <row r="74" ht="23.25" customHeight="1">
      <c r="A74" s="736"/>
    </row>
  </sheetData>
  <mergeCells count="3">
    <mergeCell ref="B14:D14"/>
    <mergeCell ref="E14:L14"/>
    <mergeCell ref="A65:K6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80" zoomScaleNormal="80" workbookViewId="0" topLeftCell="A1">
      <selection activeCell="A6" sqref="A6"/>
    </sheetView>
  </sheetViews>
  <sheetFormatPr defaultColWidth="9.00390625" defaultRowHeight="16.5"/>
  <cols>
    <col min="1" max="1" width="20.25390625" style="0" customWidth="1"/>
    <col min="2" max="2" width="7.375" style="0" customWidth="1"/>
    <col min="3" max="3" width="2.125" style="0" customWidth="1"/>
    <col min="4" max="4" width="10.125" style="0" customWidth="1"/>
    <col min="5" max="5" width="11.125" style="0" customWidth="1"/>
    <col min="6" max="6" width="10.75390625" style="0" customWidth="1"/>
    <col min="7" max="7" width="9.625" style="0" customWidth="1"/>
    <col min="8" max="8" width="10.50390625" style="0" customWidth="1"/>
    <col min="9" max="9" width="10.625" style="0" customWidth="1"/>
    <col min="10" max="10" width="18.25390625" style="0" customWidth="1"/>
    <col min="11" max="11" width="15.75390625" style="0" customWidth="1"/>
    <col min="12" max="12" width="12.125" style="0" customWidth="1"/>
  </cols>
  <sheetData>
    <row r="1" spans="1:2" s="102" customFormat="1" ht="14.25">
      <c r="A1" s="524"/>
      <c r="B1" s="524"/>
    </row>
    <row r="2" spans="1:12" s="102" customFormat="1" ht="10.5" customHeight="1">
      <c r="A2" s="13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1" s="102" customFormat="1" ht="14.25">
      <c r="A3" s="62" t="s">
        <v>597</v>
      </c>
      <c r="B3" s="64"/>
      <c r="C3" s="64"/>
      <c r="D3" s="737"/>
      <c r="E3" s="64"/>
      <c r="F3" s="64"/>
      <c r="G3" s="64"/>
      <c r="H3" s="64"/>
      <c r="I3" s="64"/>
      <c r="J3" s="64"/>
      <c r="K3" s="64"/>
    </row>
    <row r="4" spans="1:12" s="102" customFormat="1" ht="14.25">
      <c r="A4" s="738" t="s">
        <v>598</v>
      </c>
      <c r="B4" s="739"/>
      <c r="C4" s="739"/>
      <c r="D4" s="737"/>
      <c r="E4" s="739"/>
      <c r="F4" s="739"/>
      <c r="G4" s="739"/>
      <c r="H4" s="739"/>
      <c r="I4" s="64"/>
      <c r="J4" s="740"/>
      <c r="K4" s="741"/>
      <c r="L4" s="742" t="s">
        <v>599</v>
      </c>
    </row>
    <row r="5" spans="1:12" s="102" customFormat="1" ht="14.25">
      <c r="A5" s="743" t="s">
        <v>600</v>
      </c>
      <c r="C5" s="64"/>
      <c r="D5" s="737"/>
      <c r="E5" s="64"/>
      <c r="F5" s="64"/>
      <c r="G5" s="64"/>
      <c r="H5" s="64"/>
      <c r="I5" s="64"/>
      <c r="J5" s="740"/>
      <c r="K5" s="740"/>
      <c r="L5" s="744" t="s">
        <v>601</v>
      </c>
    </row>
    <row r="6" spans="1:12" s="102" customFormat="1" ht="14.25">
      <c r="A6" s="62" t="s">
        <v>0</v>
      </c>
      <c r="B6" s="64"/>
      <c r="C6" s="62"/>
      <c r="D6" s="737"/>
      <c r="E6" s="64"/>
      <c r="F6" s="64"/>
      <c r="G6" s="64"/>
      <c r="H6" s="64"/>
      <c r="I6" s="64"/>
      <c r="J6" s="740"/>
      <c r="K6" s="740"/>
      <c r="L6" s="744" t="s">
        <v>1</v>
      </c>
    </row>
    <row r="7" spans="1:12" s="102" customFormat="1" ht="14.25">
      <c r="A7" s="62"/>
      <c r="B7" s="64"/>
      <c r="C7" s="62"/>
      <c r="D7" s="737"/>
      <c r="E7" s="64"/>
      <c r="F7" s="64"/>
      <c r="G7" s="64"/>
      <c r="H7" s="64"/>
      <c r="I7" s="64"/>
      <c r="J7" s="740"/>
      <c r="K7" s="740"/>
      <c r="L7" s="744" t="s">
        <v>2</v>
      </c>
    </row>
    <row r="8" spans="1:12" s="102" customFormat="1" ht="15" thickBot="1">
      <c r="A8" s="62" t="s">
        <v>0</v>
      </c>
      <c r="B8" s="64"/>
      <c r="C8" s="62"/>
      <c r="D8" s="737"/>
      <c r="E8" s="64"/>
      <c r="F8" s="64"/>
      <c r="G8" s="64"/>
      <c r="H8" s="64"/>
      <c r="I8" s="64"/>
      <c r="J8" s="740"/>
      <c r="K8" s="740"/>
      <c r="L8" s="744"/>
    </row>
    <row r="9" spans="1:12" s="102" customFormat="1" ht="14.25">
      <c r="A9" s="745"/>
      <c r="B9" s="745"/>
      <c r="C9" s="745"/>
      <c r="D9" s="746"/>
      <c r="E9" s="535"/>
      <c r="F9" s="535" t="s">
        <v>84</v>
      </c>
      <c r="G9" s="535" t="s">
        <v>84</v>
      </c>
      <c r="H9" s="535" t="s">
        <v>84</v>
      </c>
      <c r="I9" s="535" t="s">
        <v>84</v>
      </c>
      <c r="J9" s="747" t="s">
        <v>87</v>
      </c>
      <c r="K9" s="748"/>
      <c r="L9" s="749"/>
    </row>
    <row r="10" spans="1:12" s="102" customFormat="1" ht="14.25">
      <c r="A10" s="64"/>
      <c r="B10" s="64"/>
      <c r="C10" s="322"/>
      <c r="D10" s="750" t="s">
        <v>3</v>
      </c>
      <c r="E10" s="550" t="s">
        <v>4</v>
      </c>
      <c r="F10" s="550" t="s">
        <v>5</v>
      </c>
      <c r="G10" s="550" t="s">
        <v>6</v>
      </c>
      <c r="H10" s="551" t="s">
        <v>85</v>
      </c>
      <c r="I10" s="550" t="s">
        <v>86</v>
      </c>
      <c r="J10" s="210" t="s">
        <v>47</v>
      </c>
      <c r="K10" s="210" t="s">
        <v>45</v>
      </c>
      <c r="L10" s="751" t="s">
        <v>7</v>
      </c>
    </row>
    <row r="11" spans="1:12" s="102" customFormat="1" ht="14.25">
      <c r="A11" s="498" t="s">
        <v>430</v>
      </c>
      <c r="B11" s="498"/>
      <c r="C11" s="498"/>
      <c r="D11" s="189"/>
      <c r="E11" s="416" t="s">
        <v>370</v>
      </c>
      <c r="F11" s="416" t="s">
        <v>371</v>
      </c>
      <c r="G11" s="416" t="s">
        <v>372</v>
      </c>
      <c r="H11" s="350" t="s">
        <v>373</v>
      </c>
      <c r="I11" s="416" t="s">
        <v>374</v>
      </c>
      <c r="J11" s="416" t="s">
        <v>8</v>
      </c>
      <c r="K11" s="753" t="s">
        <v>9</v>
      </c>
      <c r="L11" s="417" t="s">
        <v>10</v>
      </c>
    </row>
    <row r="12" spans="1:12" s="102" customFormat="1" ht="14.25">
      <c r="A12" s="499" t="s">
        <v>381</v>
      </c>
      <c r="B12" s="499"/>
      <c r="C12" s="499"/>
      <c r="D12" s="189" t="s">
        <v>431</v>
      </c>
      <c r="E12" s="416" t="s">
        <v>11</v>
      </c>
      <c r="F12" s="416" t="s">
        <v>382</v>
      </c>
      <c r="G12" s="416" t="s">
        <v>383</v>
      </c>
      <c r="H12" s="350" t="s">
        <v>384</v>
      </c>
      <c r="I12" s="416" t="s">
        <v>385</v>
      </c>
      <c r="J12" s="350" t="s">
        <v>12</v>
      </c>
      <c r="K12" s="754" t="s">
        <v>13</v>
      </c>
      <c r="L12" s="755" t="s">
        <v>14</v>
      </c>
    </row>
    <row r="13" spans="1:12" s="102" customFormat="1" ht="14.25">
      <c r="A13" s="500" t="s">
        <v>15</v>
      </c>
      <c r="B13" s="501"/>
      <c r="C13" s="502"/>
      <c r="D13" s="189" t="s">
        <v>16</v>
      </c>
      <c r="E13" s="416" t="s">
        <v>201</v>
      </c>
      <c r="F13" s="416" t="s">
        <v>392</v>
      </c>
      <c r="G13" s="416" t="s">
        <v>393</v>
      </c>
      <c r="H13" s="350" t="s">
        <v>394</v>
      </c>
      <c r="I13" s="416" t="s">
        <v>159</v>
      </c>
      <c r="J13" s="417" t="s">
        <v>17</v>
      </c>
      <c r="K13" s="416" t="s">
        <v>18</v>
      </c>
      <c r="L13" s="417" t="s">
        <v>398</v>
      </c>
    </row>
    <row r="14" spans="1:12" s="102" customFormat="1" ht="14.25">
      <c r="A14" s="64"/>
      <c r="B14" s="64"/>
      <c r="C14" s="193" t="s">
        <v>84</v>
      </c>
      <c r="D14" s="189"/>
      <c r="E14" s="556" t="s">
        <v>19</v>
      </c>
      <c r="F14" s="416" t="s">
        <v>400</v>
      </c>
      <c r="G14" s="416" t="s">
        <v>401</v>
      </c>
      <c r="H14" s="555" t="s">
        <v>402</v>
      </c>
      <c r="I14" s="556" t="s">
        <v>162</v>
      </c>
      <c r="J14" s="557" t="s">
        <v>20</v>
      </c>
      <c r="K14" s="756"/>
      <c r="L14" s="555" t="s">
        <v>404</v>
      </c>
    </row>
    <row r="15" spans="1:12" s="102" customFormat="1" ht="15.75">
      <c r="A15" s="64"/>
      <c r="B15" s="64"/>
      <c r="C15" s="752"/>
      <c r="D15" s="189"/>
      <c r="E15" s="503" t="s">
        <v>21</v>
      </c>
      <c r="F15" s="497"/>
      <c r="G15" s="493"/>
      <c r="H15" s="493" t="s">
        <v>22</v>
      </c>
      <c r="I15" s="494"/>
      <c r="J15" s="494"/>
      <c r="K15" s="494"/>
      <c r="L15" s="495"/>
    </row>
    <row r="16" spans="1:12" s="102" customFormat="1" ht="14.25">
      <c r="A16" s="496">
        <v>1</v>
      </c>
      <c r="B16" s="497"/>
      <c r="C16" s="493"/>
      <c r="D16" s="171">
        <v>2</v>
      </c>
      <c r="E16" s="171">
        <v>3</v>
      </c>
      <c r="F16" s="171">
        <v>4</v>
      </c>
      <c r="G16" s="171">
        <v>5</v>
      </c>
      <c r="H16" s="171">
        <v>6</v>
      </c>
      <c r="I16" s="171">
        <v>7</v>
      </c>
      <c r="J16" s="171">
        <v>8</v>
      </c>
      <c r="K16" s="171">
        <v>9</v>
      </c>
      <c r="L16" s="172">
        <v>10</v>
      </c>
    </row>
    <row r="17" spans="1:12" s="102" customFormat="1" ht="7.5" customHeight="1">
      <c r="A17" s="64"/>
      <c r="B17" s="64"/>
      <c r="C17" s="322"/>
      <c r="D17" s="189"/>
      <c r="E17" s="762"/>
      <c r="F17" s="338"/>
      <c r="G17" s="338"/>
      <c r="H17" s="338"/>
      <c r="I17" s="338"/>
      <c r="J17" s="338"/>
      <c r="K17" s="338"/>
      <c r="L17" s="338"/>
    </row>
    <row r="18" spans="1:12" s="102" customFormat="1" ht="12.75" customHeight="1">
      <c r="A18" s="763" t="s">
        <v>501</v>
      </c>
      <c r="B18" s="764"/>
      <c r="C18" s="765"/>
      <c r="D18" s="766">
        <v>2003</v>
      </c>
      <c r="E18" s="346">
        <f aca="true" t="shared" si="0" ref="E18:L19">+E22+E26</f>
        <v>2199</v>
      </c>
      <c r="F18" s="767">
        <f t="shared" si="0"/>
        <v>3743.1689990565</v>
      </c>
      <c r="G18" s="767">
        <f t="shared" si="0"/>
        <v>516.0739718614719</v>
      </c>
      <c r="H18" s="767">
        <f t="shared" si="0"/>
        <v>28619</v>
      </c>
      <c r="I18" s="767">
        <f t="shared" si="0"/>
        <v>62110</v>
      </c>
      <c r="J18" s="767">
        <f t="shared" si="0"/>
        <v>642686</v>
      </c>
      <c r="K18" s="767">
        <f t="shared" si="0"/>
        <v>861215</v>
      </c>
      <c r="L18" s="767">
        <f t="shared" si="0"/>
        <v>156418</v>
      </c>
    </row>
    <row r="19" spans="1:12" s="102" customFormat="1" ht="12.75" customHeight="1">
      <c r="A19" s="734" t="s">
        <v>23</v>
      </c>
      <c r="B19" s="734"/>
      <c r="C19" s="670"/>
      <c r="D19" s="766">
        <v>2004</v>
      </c>
      <c r="E19" s="346">
        <f t="shared" si="0"/>
        <v>2144</v>
      </c>
      <c r="F19" s="767">
        <f t="shared" si="0"/>
        <v>3641.539537929954</v>
      </c>
      <c r="G19" s="767">
        <f t="shared" si="0"/>
        <v>490.4574946689553</v>
      </c>
      <c r="H19" s="767">
        <f t="shared" si="0"/>
        <v>29160</v>
      </c>
      <c r="I19" s="767">
        <f t="shared" si="0"/>
        <v>60271</v>
      </c>
      <c r="J19" s="767">
        <f t="shared" si="0"/>
        <v>648098</v>
      </c>
      <c r="K19" s="767">
        <f t="shared" si="0"/>
        <v>874506</v>
      </c>
      <c r="L19" s="767">
        <f t="shared" si="0"/>
        <v>166138</v>
      </c>
    </row>
    <row r="20" spans="1:12" s="102" customFormat="1" ht="12.75" customHeight="1">
      <c r="A20" s="734" t="s">
        <v>24</v>
      </c>
      <c r="B20" s="734"/>
      <c r="C20" s="734"/>
      <c r="D20" s="766"/>
      <c r="E20" s="305">
        <f aca="true" t="shared" si="1" ref="E20:L20">+(E19/E18-1)*100</f>
        <v>-2.501136880400179</v>
      </c>
      <c r="F20" s="306">
        <f t="shared" si="1"/>
        <v>-2.7150647259624905</v>
      </c>
      <c r="G20" s="306">
        <f t="shared" si="1"/>
        <v>-4.963721983520763</v>
      </c>
      <c r="H20" s="306">
        <f t="shared" si="1"/>
        <v>1.8903525629826445</v>
      </c>
      <c r="I20" s="306">
        <f t="shared" si="1"/>
        <v>-2.960875865400092</v>
      </c>
      <c r="J20" s="306">
        <f t="shared" si="1"/>
        <v>0.84209084996405</v>
      </c>
      <c r="K20" s="306">
        <f t="shared" si="1"/>
        <v>1.5432847779009995</v>
      </c>
      <c r="L20" s="306">
        <f t="shared" si="1"/>
        <v>6.2141185797031095</v>
      </c>
    </row>
    <row r="21" spans="1:12" s="102" customFormat="1" ht="9.75" customHeight="1">
      <c r="A21" s="764"/>
      <c r="B21" s="764"/>
      <c r="C21" s="768"/>
      <c r="D21" s="769"/>
      <c r="E21" s="770"/>
      <c r="F21" s="98"/>
      <c r="G21" s="98"/>
      <c r="H21" s="98"/>
      <c r="I21" s="98"/>
      <c r="J21" s="98"/>
      <c r="K21" s="98"/>
      <c r="L21" s="98"/>
    </row>
    <row r="22" spans="1:12" s="102" customFormat="1" ht="14.25">
      <c r="A22" s="771" t="s">
        <v>25</v>
      </c>
      <c r="B22" s="459"/>
      <c r="C22" s="459"/>
      <c r="D22" s="300">
        <v>2003</v>
      </c>
      <c r="E22" s="347">
        <v>792</v>
      </c>
      <c r="F22" s="348">
        <v>1590.9928751803752</v>
      </c>
      <c r="G22" s="348">
        <v>462.44182900432907</v>
      </c>
      <c r="H22" s="348">
        <v>26274</v>
      </c>
      <c r="I22" s="348">
        <v>46252</v>
      </c>
      <c r="J22" s="348">
        <v>449271</v>
      </c>
      <c r="K22" s="348">
        <v>582279</v>
      </c>
      <c r="L22" s="348">
        <v>86755</v>
      </c>
    </row>
    <row r="23" spans="1:12" s="102" customFormat="1" ht="14.25">
      <c r="A23" s="459" t="s">
        <v>26</v>
      </c>
      <c r="B23" s="459"/>
      <c r="C23" s="772"/>
      <c r="D23" s="300">
        <v>2004</v>
      </c>
      <c r="E23" s="347">
        <v>811</v>
      </c>
      <c r="F23" s="348">
        <v>1683.5898959053113</v>
      </c>
      <c r="G23" s="348">
        <v>481.7074946689553</v>
      </c>
      <c r="H23" s="348">
        <v>28528</v>
      </c>
      <c r="I23" s="348">
        <v>46810</v>
      </c>
      <c r="J23" s="348">
        <v>484273</v>
      </c>
      <c r="K23" s="348">
        <v>632477</v>
      </c>
      <c r="L23" s="348">
        <v>101395</v>
      </c>
    </row>
    <row r="24" spans="1:12" s="102" customFormat="1" ht="14.25">
      <c r="A24" s="773" t="s">
        <v>27</v>
      </c>
      <c r="B24" s="773"/>
      <c r="C24" s="773"/>
      <c r="D24" s="304"/>
      <c r="E24" s="317">
        <v>2.3989898989899</v>
      </c>
      <c r="F24" s="349">
        <v>5.82007764896106</v>
      </c>
      <c r="G24" s="349">
        <v>4.16607332128813</v>
      </c>
      <c r="H24" s="349">
        <v>8.57965205079363</v>
      </c>
      <c r="I24" s="349">
        <v>1.2058678359496</v>
      </c>
      <c r="J24" s="349">
        <v>7.79067522461059</v>
      </c>
      <c r="K24" s="349">
        <v>8.62104493061677</v>
      </c>
      <c r="L24" s="349">
        <v>16.8745006186406</v>
      </c>
    </row>
    <row r="25" spans="1:12" s="102" customFormat="1" ht="9.75" customHeight="1">
      <c r="A25" s="773"/>
      <c r="B25" s="773"/>
      <c r="C25" s="773"/>
      <c r="D25" s="304"/>
      <c r="E25" s="317"/>
      <c r="F25" s="349"/>
      <c r="G25" s="349"/>
      <c r="H25" s="349"/>
      <c r="I25" s="349"/>
      <c r="J25" s="349"/>
      <c r="K25" s="349"/>
      <c r="L25" s="349"/>
    </row>
    <row r="26" spans="1:12" s="102" customFormat="1" ht="14.25">
      <c r="A26" s="771" t="s">
        <v>28</v>
      </c>
      <c r="B26" s="774"/>
      <c r="C26" s="775"/>
      <c r="D26" s="300">
        <v>2003</v>
      </c>
      <c r="E26" s="313">
        <v>1407</v>
      </c>
      <c r="F26" s="314">
        <v>2152.1761238761246</v>
      </c>
      <c r="G26" s="314">
        <v>53.63214285714285</v>
      </c>
      <c r="H26" s="314">
        <v>2345</v>
      </c>
      <c r="I26" s="314">
        <v>15858</v>
      </c>
      <c r="J26" s="314">
        <v>193415</v>
      </c>
      <c r="K26" s="314">
        <v>278936</v>
      </c>
      <c r="L26" s="314">
        <v>69663</v>
      </c>
    </row>
    <row r="27" spans="1:12" s="102" customFormat="1" ht="14.25">
      <c r="A27" s="98" t="s">
        <v>29</v>
      </c>
      <c r="B27" s="774"/>
      <c r="C27" s="775"/>
      <c r="D27" s="300">
        <v>2004</v>
      </c>
      <c r="E27" s="316">
        <v>1333</v>
      </c>
      <c r="F27" s="316">
        <v>1957.9496420246426</v>
      </c>
      <c r="G27" s="316">
        <v>8.75</v>
      </c>
      <c r="H27" s="316">
        <v>632</v>
      </c>
      <c r="I27" s="316">
        <v>13461</v>
      </c>
      <c r="J27" s="316">
        <v>163825</v>
      </c>
      <c r="K27" s="316">
        <v>242029</v>
      </c>
      <c r="L27" s="316">
        <v>64743</v>
      </c>
    </row>
    <row r="28" spans="1:12" s="102" customFormat="1" ht="14.25">
      <c r="A28" s="776" t="s">
        <v>30</v>
      </c>
      <c r="B28" s="777"/>
      <c r="C28" s="776"/>
      <c r="D28" s="304"/>
      <c r="E28" s="317">
        <v>-5.25941719971575</v>
      </c>
      <c r="F28" s="318">
        <v>-9.02465554267349</v>
      </c>
      <c r="G28" s="318">
        <v>-83.6851568222681</v>
      </c>
      <c r="H28" s="318">
        <v>-73.0483044678783</v>
      </c>
      <c r="I28" s="318">
        <v>-15.1145125858781</v>
      </c>
      <c r="J28" s="318">
        <v>-15.298716552126</v>
      </c>
      <c r="K28" s="318">
        <v>-13.2315350117071</v>
      </c>
      <c r="L28" s="318">
        <v>-7.06354559511235</v>
      </c>
    </row>
    <row r="29" spans="1:12" s="102" customFormat="1" ht="7.5" customHeight="1" thickBot="1">
      <c r="A29" s="778"/>
      <c r="B29" s="778"/>
      <c r="C29" s="779"/>
      <c r="D29" s="779"/>
      <c r="E29" s="778"/>
      <c r="F29" s="778"/>
      <c r="G29" s="778"/>
      <c r="H29" s="778"/>
      <c r="I29" s="778"/>
      <c r="J29" s="778"/>
      <c r="K29" s="778"/>
      <c r="L29" s="778"/>
    </row>
    <row r="30" spans="1:12" s="102" customFormat="1" ht="7.5" customHeight="1">
      <c r="A30" s="524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</row>
    <row r="31" spans="1:3" s="102" customFormat="1" ht="14.25">
      <c r="A31" s="780" t="s">
        <v>31</v>
      </c>
      <c r="B31" s="781"/>
      <c r="C31" s="781"/>
    </row>
    <row r="32" spans="1:3" s="102" customFormat="1" ht="14.25">
      <c r="A32" s="492" t="s">
        <v>32</v>
      </c>
      <c r="B32" s="492"/>
      <c r="C32" s="492"/>
    </row>
    <row r="33" s="102" customFormat="1" ht="14.25">
      <c r="A33" s="131" t="s">
        <v>33</v>
      </c>
    </row>
    <row r="62" ht="20.25" customHeight="1"/>
    <row r="63" ht="20.25" customHeight="1"/>
    <row r="64" ht="20.25" customHeight="1"/>
    <row r="67" ht="30.75" customHeight="1">
      <c r="J67" s="688"/>
    </row>
    <row r="68" ht="23.25" customHeight="1"/>
    <row r="69" ht="23.25" customHeight="1"/>
    <row r="70" ht="23.25" customHeight="1"/>
  </sheetData>
  <mergeCells count="9">
    <mergeCell ref="A11:C11"/>
    <mergeCell ref="A12:C12"/>
    <mergeCell ref="A13:C13"/>
    <mergeCell ref="E15:G15"/>
    <mergeCell ref="A32:C32"/>
    <mergeCell ref="H15:L15"/>
    <mergeCell ref="A16:C16"/>
    <mergeCell ref="A19:C19"/>
    <mergeCell ref="A20:C20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80" zoomScaleNormal="80" zoomScaleSheetLayoutView="75" workbookViewId="0" topLeftCell="A1">
      <selection activeCell="J5" sqref="J5"/>
    </sheetView>
  </sheetViews>
  <sheetFormatPr defaultColWidth="9.00390625" defaultRowHeight="16.5"/>
  <cols>
    <col min="1" max="3" width="3.375" style="0" customWidth="1"/>
    <col min="4" max="4" width="54.75390625" style="0" customWidth="1"/>
    <col min="5" max="5" width="9.50390625" style="0" bestFit="1" customWidth="1"/>
    <col min="6" max="6" width="10.875" style="0" bestFit="1" customWidth="1"/>
    <col min="7" max="7" width="13.25390625" style="0" bestFit="1" customWidth="1"/>
    <col min="8" max="8" width="13.375" style="0" bestFit="1" customWidth="1"/>
    <col min="9" max="9" width="12.125" style="0" bestFit="1" customWidth="1"/>
    <col min="10" max="10" width="18.625" style="0" bestFit="1" customWidth="1"/>
    <col min="11" max="11" width="10.875" style="0" bestFit="1" customWidth="1"/>
    <col min="12" max="12" width="11.50390625" style="0" bestFit="1" customWidth="1"/>
    <col min="13" max="13" width="15.25390625" style="0" bestFit="1" customWidth="1"/>
    <col min="14" max="14" width="17.375" style="0" bestFit="1" customWidth="1"/>
    <col min="15" max="15" width="18.375" style="0" customWidth="1"/>
  </cols>
  <sheetData>
    <row r="1" spans="1:15" ht="21">
      <c r="A1" s="1" t="s">
        <v>328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4"/>
      <c r="N1" s="5"/>
      <c r="O1" s="6" t="s">
        <v>359</v>
      </c>
    </row>
    <row r="2" spans="1:15" ht="18.75">
      <c r="A2" s="7" t="s">
        <v>165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9"/>
      <c r="N2" s="10"/>
      <c r="O2" s="11" t="s">
        <v>83</v>
      </c>
    </row>
    <row r="3" spans="1:15" ht="19.5" thickBot="1">
      <c r="A3" s="10"/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6.5">
      <c r="A4" s="13"/>
      <c r="B4" s="14"/>
      <c r="C4" s="14"/>
      <c r="D4" s="15"/>
      <c r="E4" s="16"/>
      <c r="F4" s="17" t="s">
        <v>84</v>
      </c>
      <c r="G4" s="17" t="s">
        <v>84</v>
      </c>
      <c r="H4" s="18" t="s">
        <v>84</v>
      </c>
      <c r="I4" s="17" t="s">
        <v>84</v>
      </c>
      <c r="J4" s="19" t="s">
        <v>84</v>
      </c>
      <c r="K4" s="20"/>
      <c r="L4" s="17" t="s">
        <v>84</v>
      </c>
      <c r="M4" s="18" t="s">
        <v>84</v>
      </c>
      <c r="N4" s="17" t="s">
        <v>84</v>
      </c>
      <c r="O4" s="18" t="s">
        <v>84</v>
      </c>
    </row>
    <row r="5" spans="1:15" ht="22.5">
      <c r="A5" s="21"/>
      <c r="B5" s="22"/>
      <c r="C5" s="22"/>
      <c r="D5" s="23"/>
      <c r="E5" s="24" t="s">
        <v>197</v>
      </c>
      <c r="F5" s="25" t="s">
        <v>166</v>
      </c>
      <c r="G5" s="25" t="s">
        <v>167</v>
      </c>
      <c r="H5" s="26" t="s">
        <v>85</v>
      </c>
      <c r="I5" s="25" t="s">
        <v>86</v>
      </c>
      <c r="J5" s="24" t="s">
        <v>87</v>
      </c>
      <c r="K5" s="25" t="s">
        <v>168</v>
      </c>
      <c r="L5" s="25" t="s">
        <v>88</v>
      </c>
      <c r="M5" s="26" t="s">
        <v>89</v>
      </c>
      <c r="N5" s="25" t="s">
        <v>90</v>
      </c>
      <c r="O5" s="26" t="s">
        <v>91</v>
      </c>
    </row>
    <row r="6" spans="1:15" ht="19.5">
      <c r="A6" s="490" t="s">
        <v>92</v>
      </c>
      <c r="B6" s="490"/>
      <c r="C6" s="490"/>
      <c r="D6" s="463"/>
      <c r="E6" s="27"/>
      <c r="F6" s="28"/>
      <c r="G6" s="28"/>
      <c r="H6" s="29"/>
      <c r="I6" s="28"/>
      <c r="J6" s="26"/>
      <c r="K6" s="25"/>
      <c r="L6" s="28"/>
      <c r="M6" s="26" t="s">
        <v>250</v>
      </c>
      <c r="N6" s="28"/>
      <c r="O6" s="26" t="s">
        <v>93</v>
      </c>
    </row>
    <row r="7" spans="1:15" ht="16.5">
      <c r="A7" s="464" t="s">
        <v>169</v>
      </c>
      <c r="B7" s="464"/>
      <c r="C7" s="464"/>
      <c r="D7" s="465"/>
      <c r="E7" s="31" t="s">
        <v>170</v>
      </c>
      <c r="F7" s="32" t="s">
        <v>171</v>
      </c>
      <c r="G7" s="32" t="s">
        <v>172</v>
      </c>
      <c r="H7" s="31" t="s">
        <v>173</v>
      </c>
      <c r="I7" s="32" t="s">
        <v>174</v>
      </c>
      <c r="J7" s="33" t="s">
        <v>175</v>
      </c>
      <c r="K7" s="32" t="s">
        <v>176</v>
      </c>
      <c r="L7" s="32" t="s">
        <v>177</v>
      </c>
      <c r="M7" s="31" t="s">
        <v>178</v>
      </c>
      <c r="N7" s="32" t="s">
        <v>179</v>
      </c>
      <c r="O7" s="31" t="s">
        <v>180</v>
      </c>
    </row>
    <row r="8" spans="1:15" ht="18.75">
      <c r="A8" s="34"/>
      <c r="B8" s="34"/>
      <c r="C8" s="34"/>
      <c r="D8" s="35"/>
      <c r="E8" s="31" t="s">
        <v>198</v>
      </c>
      <c r="F8" s="32" t="s">
        <v>181</v>
      </c>
      <c r="G8" s="32" t="s">
        <v>182</v>
      </c>
      <c r="H8" s="31" t="s">
        <v>332</v>
      </c>
      <c r="I8" s="32" t="s">
        <v>183</v>
      </c>
      <c r="J8" s="31" t="s">
        <v>184</v>
      </c>
      <c r="K8" s="32" t="s">
        <v>185</v>
      </c>
      <c r="L8" s="32" t="s">
        <v>186</v>
      </c>
      <c r="M8" s="31" t="s">
        <v>251</v>
      </c>
      <c r="N8" s="32" t="s">
        <v>187</v>
      </c>
      <c r="O8" s="31" t="s">
        <v>188</v>
      </c>
    </row>
    <row r="9" spans="1:15" ht="18.75">
      <c r="A9" s="29"/>
      <c r="B9" s="22"/>
      <c r="C9" s="22"/>
      <c r="D9" s="23"/>
      <c r="E9" s="36"/>
      <c r="F9" s="37"/>
      <c r="G9" s="38"/>
      <c r="H9" s="39"/>
      <c r="I9" s="37"/>
      <c r="J9" s="31"/>
      <c r="K9" s="40"/>
      <c r="L9" s="37"/>
      <c r="M9" s="39"/>
      <c r="N9" s="37"/>
      <c r="O9" s="39"/>
    </row>
    <row r="10" spans="1:15" ht="18">
      <c r="A10" s="41"/>
      <c r="B10" s="42"/>
      <c r="C10" s="42"/>
      <c r="D10" s="43"/>
      <c r="E10" s="479" t="s">
        <v>199</v>
      </c>
      <c r="F10" s="480"/>
      <c r="G10" s="481"/>
      <c r="H10" s="477" t="s">
        <v>200</v>
      </c>
      <c r="I10" s="478"/>
      <c r="J10" s="478"/>
      <c r="K10" s="478"/>
      <c r="L10" s="478"/>
      <c r="M10" s="478"/>
      <c r="N10" s="478"/>
      <c r="O10" s="478"/>
    </row>
    <row r="11" spans="1:15" ht="16.5">
      <c r="A11" s="466">
        <v>1</v>
      </c>
      <c r="B11" s="466"/>
      <c r="C11" s="466"/>
      <c r="D11" s="467"/>
      <c r="E11" s="45">
        <v>2</v>
      </c>
      <c r="F11" s="44">
        <v>3</v>
      </c>
      <c r="G11" s="45">
        <v>4</v>
      </c>
      <c r="H11" s="44">
        <v>5</v>
      </c>
      <c r="I11" s="45">
        <v>6</v>
      </c>
      <c r="J11" s="44">
        <v>7</v>
      </c>
      <c r="K11" s="45">
        <v>8</v>
      </c>
      <c r="L11" s="45">
        <v>9</v>
      </c>
      <c r="M11" s="44">
        <v>10</v>
      </c>
      <c r="N11" s="46">
        <v>11</v>
      </c>
      <c r="O11" s="46">
        <v>12</v>
      </c>
    </row>
    <row r="12" spans="1:15" ht="18.75">
      <c r="A12" s="31"/>
      <c r="B12" s="31"/>
      <c r="C12" s="31"/>
      <c r="D12" s="31"/>
      <c r="E12" s="47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>
      <c r="A13" s="482" t="s">
        <v>94</v>
      </c>
      <c r="B13" s="483"/>
      <c r="C13" s="483"/>
      <c r="D13" s="483"/>
      <c r="E13" s="228">
        <v>8323.890000000014</v>
      </c>
      <c r="F13" s="235">
        <v>26051.95</v>
      </c>
      <c r="G13" s="235">
        <v>17798</v>
      </c>
      <c r="H13" s="235">
        <v>1267320</v>
      </c>
      <c r="I13" s="235">
        <v>1861246</v>
      </c>
      <c r="J13" s="235">
        <v>14553191</v>
      </c>
      <c r="K13" s="235">
        <v>23554</v>
      </c>
      <c r="L13" s="235">
        <v>413663</v>
      </c>
      <c r="M13" s="235">
        <v>18801689</v>
      </c>
      <c r="N13" s="235">
        <v>2777362</v>
      </c>
      <c r="O13" s="235">
        <v>277310</v>
      </c>
    </row>
    <row r="14" spans="1:15" ht="16.5">
      <c r="A14" s="483" t="s">
        <v>189</v>
      </c>
      <c r="B14" s="483"/>
      <c r="C14" s="483"/>
      <c r="D14" s="483"/>
      <c r="E14" s="228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21" customHeight="1">
      <c r="A15" s="504" t="s">
        <v>95</v>
      </c>
      <c r="B15" s="505"/>
      <c r="C15" s="505"/>
      <c r="D15" s="505"/>
      <c r="E15" s="288">
        <v>642.8</v>
      </c>
      <c r="F15" s="289">
        <v>1869.94</v>
      </c>
      <c r="G15" s="289">
        <v>1206</v>
      </c>
      <c r="H15" s="289">
        <v>104287</v>
      </c>
      <c r="I15" s="289">
        <v>168793</v>
      </c>
      <c r="J15" s="289">
        <v>1681502</v>
      </c>
      <c r="K15" s="289">
        <v>4505</v>
      </c>
      <c r="L15" s="289">
        <v>41822</v>
      </c>
      <c r="M15" s="289">
        <v>2099606</v>
      </c>
      <c r="N15" s="289">
        <v>286629</v>
      </c>
      <c r="O15" s="289">
        <v>7131</v>
      </c>
    </row>
    <row r="16" spans="1:15" ht="19.5" customHeight="1">
      <c r="A16" s="506" t="s">
        <v>190</v>
      </c>
      <c r="B16" s="475"/>
      <c r="C16" s="475"/>
      <c r="D16" s="476"/>
      <c r="E16" s="228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1:15" ht="19.5" customHeight="1">
      <c r="A17" s="51"/>
      <c r="B17" s="486" t="s">
        <v>96</v>
      </c>
      <c r="C17" s="475"/>
      <c r="D17" s="476"/>
      <c r="E17" s="230">
        <v>113.96</v>
      </c>
      <c r="F17" s="232">
        <v>415.81</v>
      </c>
      <c r="G17" s="232">
        <v>316</v>
      </c>
      <c r="H17" s="232">
        <v>37547</v>
      </c>
      <c r="I17" s="232">
        <v>94115</v>
      </c>
      <c r="J17" s="232">
        <v>1055159</v>
      </c>
      <c r="K17" s="232">
        <v>3354</v>
      </c>
      <c r="L17" s="232">
        <v>28133</v>
      </c>
      <c r="M17" s="232">
        <v>1273373</v>
      </c>
      <c r="N17" s="232">
        <v>148878</v>
      </c>
      <c r="O17" s="232">
        <v>2193</v>
      </c>
    </row>
    <row r="18" spans="1:15" ht="18.75" customHeight="1">
      <c r="A18" s="51"/>
      <c r="B18" s="506" t="s">
        <v>300</v>
      </c>
      <c r="C18" s="484"/>
      <c r="D18" s="485"/>
      <c r="E18" s="228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9.5" customHeight="1">
      <c r="A19" s="51"/>
      <c r="B19" s="486" t="s">
        <v>98</v>
      </c>
      <c r="C19" s="475"/>
      <c r="D19" s="476"/>
      <c r="E19" s="230">
        <v>225</v>
      </c>
      <c r="F19" s="232">
        <v>535</v>
      </c>
      <c r="G19" s="232">
        <v>273</v>
      </c>
      <c r="H19" s="232">
        <v>23774</v>
      </c>
      <c r="I19" s="232">
        <v>18920</v>
      </c>
      <c r="J19" s="232">
        <v>36791</v>
      </c>
      <c r="K19" s="232">
        <v>0</v>
      </c>
      <c r="L19" s="232">
        <v>550</v>
      </c>
      <c r="M19" s="232">
        <v>113337</v>
      </c>
      <c r="N19" s="232">
        <v>58176</v>
      </c>
      <c r="O19" s="232">
        <v>-1321</v>
      </c>
    </row>
    <row r="20" spans="1:15" ht="18.75" customHeight="1">
      <c r="A20" s="51"/>
      <c r="B20" s="506" t="s">
        <v>302</v>
      </c>
      <c r="C20" s="475"/>
      <c r="D20" s="476"/>
      <c r="E20" s="228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1:15" ht="19.5" customHeight="1">
      <c r="A21" s="51"/>
      <c r="B21" s="486" t="s">
        <v>100</v>
      </c>
      <c r="C21" s="475"/>
      <c r="D21" s="476"/>
      <c r="E21" s="230">
        <v>137.92</v>
      </c>
      <c r="F21" s="232">
        <v>390.2</v>
      </c>
      <c r="G21" s="232">
        <v>274.32</v>
      </c>
      <c r="H21" s="232">
        <v>19694</v>
      </c>
      <c r="I21" s="232">
        <v>21575</v>
      </c>
      <c r="J21" s="232">
        <v>111485</v>
      </c>
      <c r="K21" s="232">
        <v>53</v>
      </c>
      <c r="L21" s="232">
        <v>6775</v>
      </c>
      <c r="M21" s="232">
        <v>154628</v>
      </c>
      <c r="N21" s="232">
        <v>28290</v>
      </c>
      <c r="O21" s="232">
        <v>4550</v>
      </c>
    </row>
    <row r="22" spans="1:15" ht="18.75" customHeight="1">
      <c r="A22" s="51"/>
      <c r="B22" s="506" t="s">
        <v>101</v>
      </c>
      <c r="C22" s="484"/>
      <c r="D22" s="485"/>
      <c r="E22" s="228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9.5" customHeight="1">
      <c r="A23" s="51"/>
      <c r="B23" s="486" t="s">
        <v>102</v>
      </c>
      <c r="C23" s="475"/>
      <c r="D23" s="476"/>
      <c r="E23" s="230">
        <v>151.92</v>
      </c>
      <c r="F23" s="232">
        <v>308.93</v>
      </c>
      <c r="G23" s="232">
        <v>127.72</v>
      </c>
      <c r="H23" s="232">
        <v>9535</v>
      </c>
      <c r="I23" s="232">
        <v>12068</v>
      </c>
      <c r="J23" s="232">
        <v>100563</v>
      </c>
      <c r="K23" s="232">
        <v>1098</v>
      </c>
      <c r="L23" s="232">
        <v>4755</v>
      </c>
      <c r="M23" s="232">
        <v>124079</v>
      </c>
      <c r="N23" s="232">
        <v>15105</v>
      </c>
      <c r="O23" s="232">
        <v>1568</v>
      </c>
    </row>
    <row r="24" spans="1:15" ht="36" customHeight="1">
      <c r="A24" s="51"/>
      <c r="B24" s="487" t="s">
        <v>301</v>
      </c>
      <c r="C24" s="488"/>
      <c r="D24" s="489"/>
      <c r="E24" s="228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1:15" ht="19.5" customHeight="1">
      <c r="A25" s="51"/>
      <c r="B25" s="486" t="s">
        <v>104</v>
      </c>
      <c r="C25" s="475"/>
      <c r="D25" s="476"/>
      <c r="E25" s="230">
        <v>14</v>
      </c>
      <c r="F25" s="232">
        <v>221</v>
      </c>
      <c r="G25" s="232">
        <v>215</v>
      </c>
      <c r="H25" s="232">
        <v>13737</v>
      </c>
      <c r="I25" s="232">
        <v>22115</v>
      </c>
      <c r="J25" s="232">
        <v>377503</v>
      </c>
      <c r="K25" s="232">
        <v>0</v>
      </c>
      <c r="L25" s="232">
        <v>1609</v>
      </c>
      <c r="M25" s="232">
        <v>434189</v>
      </c>
      <c r="N25" s="232">
        <v>36180</v>
      </c>
      <c r="O25" s="232">
        <v>141</v>
      </c>
    </row>
    <row r="26" spans="1:15" ht="18.75" customHeight="1">
      <c r="A26" s="51"/>
      <c r="B26" s="506" t="s">
        <v>105</v>
      </c>
      <c r="C26" s="484"/>
      <c r="D26" s="485"/>
      <c r="E26" s="228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1:15" ht="16.5">
      <c r="A27" s="486" t="s">
        <v>106</v>
      </c>
      <c r="B27" s="475"/>
      <c r="C27" s="475"/>
      <c r="D27" s="476"/>
      <c r="E27" s="288">
        <v>2847.9199999999946</v>
      </c>
      <c r="F27" s="289">
        <v>9112.059999999989</v>
      </c>
      <c r="G27" s="289">
        <v>6359.32</v>
      </c>
      <c r="H27" s="289">
        <v>527517</v>
      </c>
      <c r="I27" s="289">
        <v>642988</v>
      </c>
      <c r="J27" s="289">
        <v>8140606</v>
      </c>
      <c r="K27" s="289">
        <v>16086</v>
      </c>
      <c r="L27" s="289">
        <v>55514</v>
      </c>
      <c r="M27" s="289">
        <v>10037091</v>
      </c>
      <c r="N27" s="289">
        <v>1292926</v>
      </c>
      <c r="O27" s="289">
        <v>81077</v>
      </c>
    </row>
    <row r="28" spans="1:15" ht="19.5" customHeight="1">
      <c r="A28" s="506" t="s">
        <v>303</v>
      </c>
      <c r="B28" s="484"/>
      <c r="C28" s="484"/>
      <c r="D28" s="485"/>
      <c r="E28" s="228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1:15" ht="19.5" customHeight="1">
      <c r="A29" s="51"/>
      <c r="B29" s="486" t="s">
        <v>107</v>
      </c>
      <c r="C29" s="475"/>
      <c r="D29" s="476"/>
      <c r="E29" s="230">
        <v>49</v>
      </c>
      <c r="F29" s="232">
        <v>109</v>
      </c>
      <c r="G29" s="232">
        <v>66</v>
      </c>
      <c r="H29" s="232">
        <v>4762</v>
      </c>
      <c r="I29" s="232">
        <v>5322</v>
      </c>
      <c r="J29" s="232">
        <v>2186</v>
      </c>
      <c r="K29" s="232">
        <v>2</v>
      </c>
      <c r="L29" s="232">
        <v>343</v>
      </c>
      <c r="M29" s="232">
        <v>14668</v>
      </c>
      <c r="N29" s="232">
        <v>7501</v>
      </c>
      <c r="O29" s="232">
        <v>457</v>
      </c>
    </row>
    <row r="30" spans="1:15" ht="18.75" customHeight="1">
      <c r="A30" s="51"/>
      <c r="B30" s="506" t="s">
        <v>108</v>
      </c>
      <c r="C30" s="484"/>
      <c r="D30" s="485"/>
      <c r="E30" s="228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9.5" customHeight="1">
      <c r="A31" s="51"/>
      <c r="B31" s="486" t="s">
        <v>109</v>
      </c>
      <c r="C31" s="475"/>
      <c r="D31" s="476"/>
      <c r="E31" s="230">
        <v>587.63</v>
      </c>
      <c r="F31" s="232">
        <v>2829.86</v>
      </c>
      <c r="G31" s="232">
        <v>2221.39</v>
      </c>
      <c r="H31" s="232">
        <v>175080</v>
      </c>
      <c r="I31" s="232">
        <v>174060</v>
      </c>
      <c r="J31" s="232">
        <v>2440433</v>
      </c>
      <c r="K31" s="232">
        <v>8857</v>
      </c>
      <c r="L31" s="232">
        <v>23583</v>
      </c>
      <c r="M31" s="232">
        <v>3031387</v>
      </c>
      <c r="N31" s="232">
        <v>431621</v>
      </c>
      <c r="O31" s="232">
        <v>28633</v>
      </c>
    </row>
    <row r="32" spans="1:15" ht="31.5" customHeight="1">
      <c r="A32" s="51"/>
      <c r="B32" s="506" t="s">
        <v>304</v>
      </c>
      <c r="C32" s="484"/>
      <c r="D32" s="485"/>
      <c r="E32" s="228"/>
      <c r="F32" s="235"/>
      <c r="G32" s="235"/>
      <c r="H32" s="235"/>
      <c r="I32" s="235"/>
      <c r="J32" s="235"/>
      <c r="K32" s="235"/>
      <c r="L32" s="235"/>
      <c r="M32" s="235"/>
      <c r="N32" s="235"/>
      <c r="O32" s="235"/>
    </row>
    <row r="33" spans="1:15" ht="19.5" customHeight="1">
      <c r="A33" s="51"/>
      <c r="B33" s="51"/>
      <c r="C33" s="486" t="s">
        <v>110</v>
      </c>
      <c r="D33" s="476"/>
      <c r="E33" s="230">
        <v>31.99</v>
      </c>
      <c r="F33" s="232">
        <v>197.82</v>
      </c>
      <c r="G33" s="232">
        <v>167.5</v>
      </c>
      <c r="H33" s="232">
        <v>12365</v>
      </c>
      <c r="I33" s="232">
        <v>9532</v>
      </c>
      <c r="J33" s="232">
        <v>116945</v>
      </c>
      <c r="K33" s="232">
        <v>1051</v>
      </c>
      <c r="L33" s="232">
        <v>-244</v>
      </c>
      <c r="M33" s="232">
        <v>152600</v>
      </c>
      <c r="N33" s="232">
        <v>24827</v>
      </c>
      <c r="O33" s="232">
        <v>164</v>
      </c>
    </row>
    <row r="34" spans="1:15" ht="20.25" customHeight="1">
      <c r="A34" s="51"/>
      <c r="B34" s="51"/>
      <c r="C34" s="506" t="s">
        <v>305</v>
      </c>
      <c r="D34" s="476"/>
      <c r="E34" s="228"/>
      <c r="F34" s="235"/>
      <c r="G34" s="235"/>
      <c r="H34" s="235"/>
      <c r="I34" s="235"/>
      <c r="J34" s="235"/>
      <c r="K34" s="235"/>
      <c r="L34" s="235"/>
      <c r="M34" s="235"/>
      <c r="N34" s="235"/>
      <c r="O34" s="235"/>
    </row>
    <row r="35" spans="1:15" ht="19.5" customHeight="1">
      <c r="A35" s="51"/>
      <c r="B35" s="51"/>
      <c r="C35" s="486" t="s">
        <v>112</v>
      </c>
      <c r="D35" s="476"/>
      <c r="E35" s="230">
        <v>555.64</v>
      </c>
      <c r="F35" s="232">
        <v>2632.04</v>
      </c>
      <c r="G35" s="232">
        <v>2053.89</v>
      </c>
      <c r="H35" s="232">
        <v>162714</v>
      </c>
      <c r="I35" s="232">
        <v>164528</v>
      </c>
      <c r="J35" s="232">
        <v>2323487</v>
      </c>
      <c r="K35" s="232">
        <v>7806</v>
      </c>
      <c r="L35" s="232">
        <v>23827</v>
      </c>
      <c r="M35" s="232">
        <v>2878787</v>
      </c>
      <c r="N35" s="232">
        <v>406793</v>
      </c>
      <c r="O35" s="232">
        <v>28470</v>
      </c>
    </row>
    <row r="36" spans="1:15" ht="18.75" customHeight="1">
      <c r="A36" s="51"/>
      <c r="B36" s="51"/>
      <c r="C36" s="506" t="s">
        <v>113</v>
      </c>
      <c r="D36" s="476"/>
      <c r="E36" s="228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7" spans="1:15" ht="19.5" customHeight="1">
      <c r="A37" s="51"/>
      <c r="B37" s="486" t="s">
        <v>114</v>
      </c>
      <c r="C37" s="475"/>
      <c r="D37" s="476"/>
      <c r="E37" s="230">
        <v>1186.21</v>
      </c>
      <c r="F37" s="232">
        <v>3142.23</v>
      </c>
      <c r="G37" s="232">
        <v>2071.39</v>
      </c>
      <c r="H37" s="232">
        <v>162111</v>
      </c>
      <c r="I37" s="232">
        <v>204525</v>
      </c>
      <c r="J37" s="232">
        <v>2039822</v>
      </c>
      <c r="K37" s="232">
        <v>4581</v>
      </c>
      <c r="L37" s="232">
        <v>1850</v>
      </c>
      <c r="M37" s="232">
        <v>2513351</v>
      </c>
      <c r="N37" s="232">
        <v>266273</v>
      </c>
      <c r="O37" s="232">
        <v>16501</v>
      </c>
    </row>
    <row r="38" spans="1:15" ht="33" customHeight="1">
      <c r="A38" s="442"/>
      <c r="B38" s="506" t="s">
        <v>115</v>
      </c>
      <c r="C38" s="484"/>
      <c r="D38" s="485"/>
      <c r="E38" s="228"/>
      <c r="F38" s="235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ht="19.5" customHeight="1">
      <c r="A39" s="51"/>
      <c r="B39" s="51"/>
      <c r="C39" s="486" t="s">
        <v>116</v>
      </c>
      <c r="D39" s="476"/>
      <c r="E39" s="230">
        <v>416.45</v>
      </c>
      <c r="F39" s="232">
        <v>1086</v>
      </c>
      <c r="G39" s="232">
        <v>779.6</v>
      </c>
      <c r="H39" s="232">
        <v>70389</v>
      </c>
      <c r="I39" s="232">
        <v>126434</v>
      </c>
      <c r="J39" s="232">
        <v>799376</v>
      </c>
      <c r="K39" s="232">
        <v>3288</v>
      </c>
      <c r="L39" s="232">
        <v>-6635</v>
      </c>
      <c r="M39" s="232">
        <v>1068500</v>
      </c>
      <c r="N39" s="232">
        <v>132767</v>
      </c>
      <c r="O39" s="232">
        <v>8881</v>
      </c>
    </row>
    <row r="40" spans="1:15" ht="18.75" customHeight="1">
      <c r="A40" s="51"/>
      <c r="B40" s="51"/>
      <c r="C40" s="506" t="s">
        <v>117</v>
      </c>
      <c r="D40" s="476"/>
      <c r="E40" s="228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9.5" customHeight="1">
      <c r="A41" s="51"/>
      <c r="B41" s="51"/>
      <c r="C41" s="486" t="s">
        <v>118</v>
      </c>
      <c r="D41" s="476"/>
      <c r="E41" s="230">
        <v>769.76</v>
      </c>
      <c r="F41" s="232">
        <v>2055.58</v>
      </c>
      <c r="G41" s="232">
        <v>1291</v>
      </c>
      <c r="H41" s="232">
        <v>91722</v>
      </c>
      <c r="I41" s="232">
        <v>78091</v>
      </c>
      <c r="J41" s="232">
        <v>1240447</v>
      </c>
      <c r="K41" s="232">
        <v>1292</v>
      </c>
      <c r="L41" s="232">
        <v>8485</v>
      </c>
      <c r="M41" s="232">
        <v>1444851</v>
      </c>
      <c r="N41" s="232">
        <v>133506</v>
      </c>
      <c r="O41" s="232">
        <v>7620</v>
      </c>
    </row>
    <row r="42" spans="1:15" ht="18.75" customHeight="1">
      <c r="A42" s="51"/>
      <c r="B42" s="51"/>
      <c r="C42" s="506" t="s">
        <v>306</v>
      </c>
      <c r="D42" s="476"/>
      <c r="E42" s="228"/>
      <c r="F42" s="235"/>
      <c r="G42" s="235"/>
      <c r="H42" s="235"/>
      <c r="I42" s="235"/>
      <c r="J42" s="235"/>
      <c r="K42" s="235"/>
      <c r="L42" s="235"/>
      <c r="M42" s="235"/>
      <c r="N42" s="235"/>
      <c r="O42" s="235"/>
    </row>
    <row r="43" spans="1:15" ht="19.5" customHeight="1">
      <c r="A43" s="51"/>
      <c r="B43" s="486" t="s">
        <v>120</v>
      </c>
      <c r="C43" s="475"/>
      <c r="D43" s="476"/>
      <c r="E43" s="230">
        <v>547.5</v>
      </c>
      <c r="F43" s="232">
        <v>1698.5</v>
      </c>
      <c r="G43" s="232">
        <v>1183.28</v>
      </c>
      <c r="H43" s="232">
        <v>101585</v>
      </c>
      <c r="I43" s="232">
        <v>199270</v>
      </c>
      <c r="J43" s="232">
        <v>2855092</v>
      </c>
      <c r="K43" s="232">
        <v>1889</v>
      </c>
      <c r="L43" s="232">
        <v>34745</v>
      </c>
      <c r="M43" s="232">
        <v>3407658</v>
      </c>
      <c r="N43" s="232">
        <v>386152</v>
      </c>
      <c r="O43" s="232">
        <v>29117</v>
      </c>
    </row>
    <row r="44" spans="1:15" ht="34.5" customHeight="1">
      <c r="A44" s="51"/>
      <c r="B44" s="506" t="s">
        <v>121</v>
      </c>
      <c r="C44" s="484"/>
      <c r="D44" s="485"/>
      <c r="E44" s="228"/>
      <c r="F44" s="235"/>
      <c r="G44" s="235"/>
      <c r="H44" s="235"/>
      <c r="I44" s="235"/>
      <c r="J44" s="235"/>
      <c r="K44" s="235"/>
      <c r="L44" s="235"/>
      <c r="M44" s="235"/>
      <c r="N44" s="235"/>
      <c r="O44" s="235"/>
    </row>
    <row r="45" spans="1:15" ht="19.5" customHeight="1">
      <c r="A45" s="51"/>
      <c r="B45" s="51"/>
      <c r="C45" s="486" t="s">
        <v>122</v>
      </c>
      <c r="D45" s="476"/>
      <c r="E45" s="230">
        <v>30</v>
      </c>
      <c r="F45" s="232">
        <v>376</v>
      </c>
      <c r="G45" s="232">
        <v>345</v>
      </c>
      <c r="H45" s="232">
        <v>37734</v>
      </c>
      <c r="I45" s="232">
        <v>124387</v>
      </c>
      <c r="J45" s="232">
        <v>1772846</v>
      </c>
      <c r="K45" s="232">
        <v>98</v>
      </c>
      <c r="L45" s="232">
        <v>45913</v>
      </c>
      <c r="M45" s="232">
        <v>2088239</v>
      </c>
      <c r="N45" s="232">
        <v>236821</v>
      </c>
      <c r="O45" s="232">
        <v>23363</v>
      </c>
    </row>
    <row r="46" spans="1:15" ht="31.5" customHeight="1">
      <c r="A46" s="51"/>
      <c r="B46" s="51"/>
      <c r="C46" s="506" t="s">
        <v>123</v>
      </c>
      <c r="D46" s="476"/>
      <c r="E46" s="228"/>
      <c r="F46" s="235"/>
      <c r="G46" s="235"/>
      <c r="H46" s="235"/>
      <c r="I46" s="235"/>
      <c r="J46" s="235"/>
      <c r="K46" s="235"/>
      <c r="L46" s="235"/>
      <c r="M46" s="235"/>
      <c r="N46" s="235"/>
      <c r="O46" s="235"/>
    </row>
    <row r="47" spans="1:15" ht="19.5" customHeight="1">
      <c r="A47" s="51"/>
      <c r="B47" s="51"/>
      <c r="C47" s="486" t="s">
        <v>124</v>
      </c>
      <c r="D47" s="476"/>
      <c r="E47" s="230">
        <v>19</v>
      </c>
      <c r="F47" s="232">
        <v>64</v>
      </c>
      <c r="G47" s="232">
        <v>45</v>
      </c>
      <c r="H47" s="232">
        <v>3436</v>
      </c>
      <c r="I47" s="232">
        <v>9400</v>
      </c>
      <c r="J47" s="232">
        <v>135673</v>
      </c>
      <c r="K47" s="232">
        <v>111</v>
      </c>
      <c r="L47" s="232">
        <v>10215</v>
      </c>
      <c r="M47" s="232">
        <v>140981</v>
      </c>
      <c r="N47" s="232">
        <v>6012</v>
      </c>
      <c r="O47" s="232">
        <v>-4298</v>
      </c>
    </row>
    <row r="48" spans="1:15" ht="18.75" customHeight="1">
      <c r="A48" s="51"/>
      <c r="B48" s="51"/>
      <c r="C48" s="506" t="s">
        <v>125</v>
      </c>
      <c r="D48" s="476"/>
      <c r="E48" s="228"/>
      <c r="F48" s="235"/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ht="19.5" customHeight="1">
      <c r="A49" s="51"/>
      <c r="B49" s="51"/>
      <c r="C49" s="486" t="s">
        <v>126</v>
      </c>
      <c r="D49" s="476"/>
      <c r="E49" s="230">
        <v>217.55</v>
      </c>
      <c r="F49" s="232">
        <v>516.06</v>
      </c>
      <c r="G49" s="232">
        <v>332.23</v>
      </c>
      <c r="H49" s="232">
        <v>22798</v>
      </c>
      <c r="I49" s="232">
        <v>31586</v>
      </c>
      <c r="J49" s="232">
        <v>266932</v>
      </c>
      <c r="K49" s="232">
        <v>150</v>
      </c>
      <c r="L49" s="232">
        <v>1999</v>
      </c>
      <c r="M49" s="232">
        <v>338597</v>
      </c>
      <c r="N49" s="232">
        <v>41928</v>
      </c>
      <c r="O49" s="232">
        <v>1874</v>
      </c>
    </row>
    <row r="50" spans="1:15" ht="31.5" customHeight="1">
      <c r="A50" s="51"/>
      <c r="B50" s="51"/>
      <c r="C50" s="506" t="s">
        <v>127</v>
      </c>
      <c r="D50" s="476"/>
      <c r="E50" s="228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9.5" customHeight="1">
      <c r="A51" s="51"/>
      <c r="B51" s="51"/>
      <c r="C51" s="486" t="s">
        <v>128</v>
      </c>
      <c r="D51" s="476"/>
      <c r="E51" s="230">
        <v>280.95</v>
      </c>
      <c r="F51" s="232">
        <v>743.44</v>
      </c>
      <c r="G51" s="232">
        <v>461.05</v>
      </c>
      <c r="H51" s="232">
        <v>37616</v>
      </c>
      <c r="I51" s="232">
        <v>33897</v>
      </c>
      <c r="J51" s="232">
        <v>679641</v>
      </c>
      <c r="K51" s="232">
        <v>1529</v>
      </c>
      <c r="L51" s="232">
        <v>-23382</v>
      </c>
      <c r="M51" s="232">
        <v>839841</v>
      </c>
      <c r="N51" s="232">
        <v>101392</v>
      </c>
      <c r="O51" s="232">
        <v>8177</v>
      </c>
    </row>
    <row r="52" spans="1:15" ht="33.75" customHeight="1">
      <c r="A52" s="438"/>
      <c r="B52" s="51"/>
      <c r="C52" s="506" t="s">
        <v>129</v>
      </c>
      <c r="D52" s="476"/>
      <c r="E52" s="228"/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9.5" customHeight="1">
      <c r="A53" s="51"/>
      <c r="B53" s="486" t="s">
        <v>130</v>
      </c>
      <c r="C53" s="475"/>
      <c r="D53" s="476"/>
      <c r="E53" s="230">
        <v>234.69</v>
      </c>
      <c r="F53" s="232">
        <v>919.13</v>
      </c>
      <c r="G53" s="232">
        <v>709.39</v>
      </c>
      <c r="H53" s="232">
        <v>78718</v>
      </c>
      <c r="I53" s="232">
        <v>44564</v>
      </c>
      <c r="J53" s="232">
        <v>721695</v>
      </c>
      <c r="K53" s="232">
        <v>758</v>
      </c>
      <c r="L53" s="232">
        <v>-7424</v>
      </c>
      <c r="M53" s="232">
        <v>949948</v>
      </c>
      <c r="N53" s="232">
        <v>175507</v>
      </c>
      <c r="O53" s="232">
        <v>5472</v>
      </c>
    </row>
    <row r="54" spans="1:15" ht="18.75" customHeight="1">
      <c r="A54" s="51"/>
      <c r="B54" s="506" t="s">
        <v>131</v>
      </c>
      <c r="C54" s="484"/>
      <c r="D54" s="485"/>
      <c r="E54" s="228"/>
      <c r="F54" s="235"/>
      <c r="G54" s="235"/>
      <c r="H54" s="235"/>
      <c r="I54" s="235"/>
      <c r="J54" s="235"/>
      <c r="K54" s="235"/>
      <c r="L54" s="235"/>
      <c r="M54" s="235"/>
      <c r="N54" s="235"/>
      <c r="O54" s="235"/>
    </row>
    <row r="55" spans="1:15" ht="19.5" customHeight="1">
      <c r="A55" s="51"/>
      <c r="B55" s="486" t="s">
        <v>132</v>
      </c>
      <c r="C55" s="475"/>
      <c r="D55" s="476"/>
      <c r="E55" s="230">
        <v>242</v>
      </c>
      <c r="F55" s="232">
        <v>413.34</v>
      </c>
      <c r="G55" s="232">
        <v>109</v>
      </c>
      <c r="H55" s="232">
        <v>5261</v>
      </c>
      <c r="I55" s="232">
        <v>15247</v>
      </c>
      <c r="J55" s="232">
        <v>81377</v>
      </c>
      <c r="K55" s="232">
        <v>0</v>
      </c>
      <c r="L55" s="232">
        <v>2417</v>
      </c>
      <c r="M55" s="232">
        <v>120079</v>
      </c>
      <c r="N55" s="232">
        <v>25872</v>
      </c>
      <c r="O55" s="232">
        <v>897</v>
      </c>
    </row>
    <row r="56" spans="1:15" ht="18.75" customHeight="1">
      <c r="A56" s="438"/>
      <c r="B56" s="506" t="s">
        <v>133</v>
      </c>
      <c r="C56" s="484"/>
      <c r="D56" s="485"/>
      <c r="E56" s="228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ht="16.5">
      <c r="A57" s="486" t="s">
        <v>134</v>
      </c>
      <c r="B57" s="475"/>
      <c r="C57" s="475"/>
      <c r="D57" s="476"/>
      <c r="E57" s="288">
        <v>4833.17</v>
      </c>
      <c r="F57" s="289">
        <v>15069.95</v>
      </c>
      <c r="G57" s="289">
        <v>10232.51</v>
      </c>
      <c r="H57" s="289">
        <v>635516</v>
      </c>
      <c r="I57" s="289">
        <v>1049465</v>
      </c>
      <c r="J57" s="289">
        <v>4731083</v>
      </c>
      <c r="K57" s="289">
        <v>2963</v>
      </c>
      <c r="L57" s="289">
        <v>316327</v>
      </c>
      <c r="M57" s="289">
        <v>6664992</v>
      </c>
      <c r="N57" s="289">
        <v>1197807</v>
      </c>
      <c r="O57" s="289">
        <v>189102</v>
      </c>
    </row>
    <row r="58" spans="1:15" ht="19.5" customHeight="1">
      <c r="A58" s="506" t="s">
        <v>192</v>
      </c>
      <c r="B58" s="484"/>
      <c r="C58" s="484"/>
      <c r="D58" s="485"/>
      <c r="E58" s="228"/>
      <c r="F58" s="235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 ht="19.5" customHeight="1">
      <c r="A59" s="51"/>
      <c r="B59" s="486" t="s">
        <v>135</v>
      </c>
      <c r="C59" s="484"/>
      <c r="D59" s="485"/>
      <c r="E59" s="230">
        <v>688.92</v>
      </c>
      <c r="F59" s="232">
        <v>3208.92</v>
      </c>
      <c r="G59" s="232">
        <v>2605.5</v>
      </c>
      <c r="H59" s="232">
        <v>160599</v>
      </c>
      <c r="I59" s="232">
        <v>325126</v>
      </c>
      <c r="J59" s="232">
        <v>1492054</v>
      </c>
      <c r="K59" s="232">
        <v>306</v>
      </c>
      <c r="L59" s="232">
        <v>35037</v>
      </c>
      <c r="M59" s="232">
        <v>2278185</v>
      </c>
      <c r="N59" s="232">
        <v>495735</v>
      </c>
      <c r="O59" s="232">
        <v>45419</v>
      </c>
    </row>
    <row r="60" spans="1:15" ht="18.75" customHeight="1">
      <c r="A60" s="51"/>
      <c r="B60" s="506" t="s">
        <v>136</v>
      </c>
      <c r="C60" s="475"/>
      <c r="D60" s="476"/>
      <c r="E60" s="228"/>
      <c r="F60" s="235"/>
      <c r="G60" s="235"/>
      <c r="H60" s="235"/>
      <c r="I60" s="235"/>
      <c r="J60" s="235"/>
      <c r="K60" s="235"/>
      <c r="L60" s="235"/>
      <c r="M60" s="235"/>
      <c r="N60" s="235"/>
      <c r="O60" s="235"/>
    </row>
    <row r="61" spans="1:15" ht="16.5">
      <c r="A61" s="51"/>
      <c r="B61" s="51"/>
      <c r="C61" s="50"/>
      <c r="D61" s="286" t="s">
        <v>271</v>
      </c>
      <c r="E61" s="230">
        <v>111</v>
      </c>
      <c r="F61" s="232">
        <v>1126</v>
      </c>
      <c r="G61" s="232">
        <v>1016</v>
      </c>
      <c r="H61" s="232">
        <v>57141</v>
      </c>
      <c r="I61" s="232">
        <v>94235</v>
      </c>
      <c r="J61" s="232">
        <v>764990</v>
      </c>
      <c r="K61" s="232">
        <v>170</v>
      </c>
      <c r="L61" s="232">
        <v>432</v>
      </c>
      <c r="M61" s="232">
        <v>952962</v>
      </c>
      <c r="N61" s="232">
        <v>94000</v>
      </c>
      <c r="O61" s="232">
        <v>20167</v>
      </c>
    </row>
    <row r="62" spans="1:15" ht="16.5">
      <c r="A62" s="51"/>
      <c r="B62" s="51"/>
      <c r="C62" s="51"/>
      <c r="D62" s="51" t="s">
        <v>193</v>
      </c>
      <c r="E62" s="228"/>
      <c r="F62" s="235"/>
      <c r="G62" s="235"/>
      <c r="H62" s="235"/>
      <c r="I62" s="235"/>
      <c r="J62" s="235"/>
      <c r="K62" s="235"/>
      <c r="L62" s="235"/>
      <c r="M62" s="235"/>
      <c r="N62" s="235"/>
      <c r="O62" s="235"/>
    </row>
    <row r="63" spans="1:15" ht="18.75" customHeight="1">
      <c r="A63" s="51"/>
      <c r="B63" s="51"/>
      <c r="C63" s="51"/>
      <c r="D63" s="284" t="s">
        <v>194</v>
      </c>
      <c r="E63" s="230">
        <v>55.96</v>
      </c>
      <c r="F63" s="232">
        <v>1119.48</v>
      </c>
      <c r="G63" s="232">
        <v>1080.4</v>
      </c>
      <c r="H63" s="232">
        <v>82405</v>
      </c>
      <c r="I63" s="232">
        <v>189730</v>
      </c>
      <c r="J63" s="232">
        <v>598233</v>
      </c>
      <c r="K63" s="232">
        <v>81</v>
      </c>
      <c r="L63" s="232">
        <v>33990</v>
      </c>
      <c r="M63" s="232">
        <v>1128330</v>
      </c>
      <c r="N63" s="232">
        <v>374275</v>
      </c>
      <c r="O63" s="232">
        <v>10450</v>
      </c>
    </row>
    <row r="64" spans="1:15" ht="36" customHeight="1">
      <c r="A64" s="51"/>
      <c r="B64" s="51"/>
      <c r="C64" s="51"/>
      <c r="D64" s="51" t="s">
        <v>137</v>
      </c>
      <c r="E64" s="228"/>
      <c r="F64" s="235"/>
      <c r="G64" s="235"/>
      <c r="H64" s="235"/>
      <c r="I64" s="235"/>
      <c r="J64" s="235"/>
      <c r="K64" s="235"/>
      <c r="L64" s="235"/>
      <c r="M64" s="235"/>
      <c r="N64" s="235"/>
      <c r="O64" s="235"/>
    </row>
    <row r="65" spans="1:15" ht="16.5">
      <c r="A65" s="51"/>
      <c r="B65" s="486" t="s">
        <v>138</v>
      </c>
      <c r="C65" s="475"/>
      <c r="D65" s="476"/>
      <c r="E65" s="230">
        <v>992.81</v>
      </c>
      <c r="F65" s="232">
        <v>2402.74</v>
      </c>
      <c r="G65" s="232">
        <v>920.7</v>
      </c>
      <c r="H65" s="232">
        <v>50460</v>
      </c>
      <c r="I65" s="232">
        <v>86795</v>
      </c>
      <c r="J65" s="232">
        <v>247206</v>
      </c>
      <c r="K65" s="232">
        <v>17</v>
      </c>
      <c r="L65" s="232">
        <v>3837</v>
      </c>
      <c r="M65" s="232">
        <v>410724</v>
      </c>
      <c r="N65" s="232">
        <v>80543</v>
      </c>
      <c r="O65" s="232">
        <v>4184</v>
      </c>
    </row>
    <row r="66" spans="1:15" ht="16.5">
      <c r="A66" s="51"/>
      <c r="B66" s="506" t="s">
        <v>139</v>
      </c>
      <c r="C66" s="484"/>
      <c r="D66" s="485"/>
      <c r="E66" s="228"/>
      <c r="F66" s="235"/>
      <c r="G66" s="235"/>
      <c r="H66" s="235"/>
      <c r="I66" s="235"/>
      <c r="J66" s="235"/>
      <c r="K66" s="235"/>
      <c r="L66" s="235"/>
      <c r="M66" s="235"/>
      <c r="N66" s="235"/>
      <c r="O66" s="235"/>
    </row>
    <row r="67" spans="1:15" ht="16.5">
      <c r="A67" s="51"/>
      <c r="B67" s="50"/>
      <c r="C67" s="218"/>
      <c r="D67" s="286" t="s">
        <v>272</v>
      </c>
      <c r="E67" s="230">
        <v>163.93</v>
      </c>
      <c r="F67" s="232">
        <v>329.09</v>
      </c>
      <c r="G67" s="232">
        <v>56.54</v>
      </c>
      <c r="H67" s="232">
        <v>3999</v>
      </c>
      <c r="I67" s="232">
        <v>8322</v>
      </c>
      <c r="J67" s="232">
        <v>45501</v>
      </c>
      <c r="K67" s="232">
        <v>0</v>
      </c>
      <c r="L67" s="232">
        <v>56</v>
      </c>
      <c r="M67" s="232">
        <v>66586</v>
      </c>
      <c r="N67" s="232">
        <v>12820</v>
      </c>
      <c r="O67" s="232">
        <v>409</v>
      </c>
    </row>
    <row r="68" spans="1:15" ht="16.5">
      <c r="A68" s="51"/>
      <c r="B68" s="50"/>
      <c r="C68" s="218"/>
      <c r="D68" s="51" t="s">
        <v>140</v>
      </c>
      <c r="E68" s="228"/>
      <c r="F68" s="235"/>
      <c r="G68" s="235"/>
      <c r="H68" s="235"/>
      <c r="I68" s="235"/>
      <c r="J68" s="235"/>
      <c r="K68" s="235"/>
      <c r="L68" s="235"/>
      <c r="M68" s="235"/>
      <c r="N68" s="235"/>
      <c r="O68" s="235"/>
    </row>
    <row r="69" spans="1:15" ht="16.5">
      <c r="A69" s="51"/>
      <c r="B69" s="50"/>
      <c r="C69" s="218"/>
      <c r="D69" s="286" t="s">
        <v>273</v>
      </c>
      <c r="E69" s="230">
        <v>84.98</v>
      </c>
      <c r="F69" s="232">
        <v>211.3</v>
      </c>
      <c r="G69" s="232">
        <v>94.66</v>
      </c>
      <c r="H69" s="232">
        <v>5059</v>
      </c>
      <c r="I69" s="232">
        <v>9631</v>
      </c>
      <c r="J69" s="232">
        <v>46742</v>
      </c>
      <c r="K69" s="232">
        <v>0</v>
      </c>
      <c r="L69" s="232">
        <v>-4</v>
      </c>
      <c r="M69" s="232">
        <v>65230</v>
      </c>
      <c r="N69" s="232">
        <v>8853</v>
      </c>
      <c r="O69" s="232">
        <v>822</v>
      </c>
    </row>
    <row r="70" spans="1:15" ht="30.75" customHeight="1">
      <c r="A70" s="51"/>
      <c r="B70" s="50"/>
      <c r="C70" s="218"/>
      <c r="D70" s="51" t="s">
        <v>141</v>
      </c>
      <c r="E70" s="228"/>
      <c r="F70" s="235"/>
      <c r="G70" s="235"/>
      <c r="H70" s="235"/>
      <c r="I70" s="235"/>
      <c r="J70" s="235"/>
      <c r="K70" s="235"/>
      <c r="L70" s="235"/>
      <c r="M70" s="235"/>
      <c r="N70" s="235"/>
      <c r="O70" s="235"/>
    </row>
    <row r="71" spans="1:15" ht="16.5">
      <c r="A71" s="51"/>
      <c r="B71" s="50"/>
      <c r="C71" s="218"/>
      <c r="D71" s="286" t="s">
        <v>274</v>
      </c>
      <c r="E71" s="230">
        <v>48</v>
      </c>
      <c r="F71" s="232">
        <v>126</v>
      </c>
      <c r="G71" s="232">
        <v>65</v>
      </c>
      <c r="H71" s="232">
        <v>4758</v>
      </c>
      <c r="I71" s="232">
        <v>6546</v>
      </c>
      <c r="J71" s="232">
        <v>51246</v>
      </c>
      <c r="K71" s="232">
        <v>0</v>
      </c>
      <c r="L71" s="232">
        <v>3904</v>
      </c>
      <c r="M71" s="232">
        <v>63702</v>
      </c>
      <c r="N71" s="232">
        <v>9814</v>
      </c>
      <c r="O71" s="232">
        <v>1222</v>
      </c>
    </row>
    <row r="72" spans="1:15" ht="16.5">
      <c r="A72" s="51"/>
      <c r="B72" s="50"/>
      <c r="C72" s="218"/>
      <c r="D72" s="51" t="s">
        <v>142</v>
      </c>
      <c r="E72" s="228"/>
      <c r="F72" s="235"/>
      <c r="G72" s="235"/>
      <c r="H72" s="235"/>
      <c r="I72" s="235"/>
      <c r="J72" s="235"/>
      <c r="K72" s="235"/>
      <c r="L72" s="235"/>
      <c r="M72" s="235"/>
      <c r="N72" s="235"/>
      <c r="O72" s="235"/>
    </row>
    <row r="73" spans="1:15" ht="16.5">
      <c r="A73" s="51"/>
      <c r="B73" s="486" t="s">
        <v>143</v>
      </c>
      <c r="C73" s="475"/>
      <c r="D73" s="476"/>
      <c r="E73" s="230">
        <v>2933.44</v>
      </c>
      <c r="F73" s="232">
        <v>9165.29</v>
      </c>
      <c r="G73" s="232">
        <v>6669.31</v>
      </c>
      <c r="H73" s="232">
        <v>420951</v>
      </c>
      <c r="I73" s="232">
        <v>628001</v>
      </c>
      <c r="J73" s="232">
        <v>2978516</v>
      </c>
      <c r="K73" s="232">
        <v>2640</v>
      </c>
      <c r="L73" s="232">
        <v>276930</v>
      </c>
      <c r="M73" s="232">
        <v>3944315</v>
      </c>
      <c r="N73" s="232">
        <v>612088</v>
      </c>
      <c r="O73" s="232">
        <v>139230</v>
      </c>
    </row>
    <row r="74" spans="1:15" ht="16.5">
      <c r="A74" s="51"/>
      <c r="B74" s="506" t="s">
        <v>144</v>
      </c>
      <c r="C74" s="484"/>
      <c r="D74" s="485"/>
      <c r="E74" s="228"/>
      <c r="F74" s="235"/>
      <c r="G74" s="235"/>
      <c r="H74" s="235"/>
      <c r="I74" s="235"/>
      <c r="J74" s="235"/>
      <c r="K74" s="235"/>
      <c r="L74" s="235"/>
      <c r="M74" s="235"/>
      <c r="N74" s="235"/>
      <c r="O74" s="235"/>
    </row>
    <row r="75" spans="1:15" ht="16.5">
      <c r="A75" s="51"/>
      <c r="B75" s="51"/>
      <c r="C75" s="51"/>
      <c r="D75" s="286" t="s">
        <v>275</v>
      </c>
      <c r="E75" s="230">
        <v>44.99</v>
      </c>
      <c r="F75" s="232">
        <v>404.12</v>
      </c>
      <c r="G75" s="232">
        <v>379.7</v>
      </c>
      <c r="H75" s="232">
        <v>30087</v>
      </c>
      <c r="I75" s="232">
        <v>16066</v>
      </c>
      <c r="J75" s="232">
        <v>213526</v>
      </c>
      <c r="K75" s="232">
        <v>0</v>
      </c>
      <c r="L75" s="232">
        <v>3069</v>
      </c>
      <c r="M75" s="232">
        <v>271630</v>
      </c>
      <c r="N75" s="232">
        <v>45106</v>
      </c>
      <c r="O75" s="232">
        <v>1903</v>
      </c>
    </row>
    <row r="76" spans="1:15" ht="31.5">
      <c r="A76" s="51"/>
      <c r="B76" s="51"/>
      <c r="C76" s="51"/>
      <c r="D76" s="51" t="s">
        <v>145</v>
      </c>
      <c r="E76" s="228"/>
      <c r="F76" s="235"/>
      <c r="G76" s="235"/>
      <c r="H76" s="235"/>
      <c r="I76" s="235"/>
      <c r="J76" s="235"/>
      <c r="K76" s="235"/>
      <c r="L76" s="235"/>
      <c r="M76" s="235"/>
      <c r="N76" s="235"/>
      <c r="O76" s="235"/>
    </row>
    <row r="77" spans="1:15" ht="16.5">
      <c r="A77" s="51"/>
      <c r="B77" s="51"/>
      <c r="C77" s="51"/>
      <c r="D77" s="286" t="s">
        <v>276</v>
      </c>
      <c r="E77" s="230">
        <v>65.92</v>
      </c>
      <c r="F77" s="232">
        <v>341.6</v>
      </c>
      <c r="G77" s="232">
        <v>310.2</v>
      </c>
      <c r="H77" s="232">
        <v>24918</v>
      </c>
      <c r="I77" s="232">
        <v>49660</v>
      </c>
      <c r="J77" s="232">
        <v>180145</v>
      </c>
      <c r="K77" s="232">
        <v>0</v>
      </c>
      <c r="L77" s="232">
        <v>3027</v>
      </c>
      <c r="M77" s="232">
        <v>286479</v>
      </c>
      <c r="N77" s="232">
        <v>59701</v>
      </c>
      <c r="O77" s="232">
        <v>4284</v>
      </c>
    </row>
    <row r="78" spans="1:15" ht="36.75" customHeight="1">
      <c r="A78" s="51"/>
      <c r="B78" s="51"/>
      <c r="C78" s="51"/>
      <c r="D78" s="458" t="s">
        <v>146</v>
      </c>
      <c r="E78" s="228"/>
      <c r="F78" s="235"/>
      <c r="G78" s="235"/>
      <c r="H78" s="235"/>
      <c r="I78" s="235"/>
      <c r="J78" s="235"/>
      <c r="K78" s="235"/>
      <c r="L78" s="235"/>
      <c r="M78" s="235"/>
      <c r="N78" s="235"/>
      <c r="O78" s="235"/>
    </row>
    <row r="79" spans="1:15" ht="16.5">
      <c r="A79" s="51"/>
      <c r="B79" s="51"/>
      <c r="C79" s="50"/>
      <c r="D79" s="286" t="s">
        <v>277</v>
      </c>
      <c r="E79" s="230">
        <v>661.89</v>
      </c>
      <c r="F79" s="232">
        <v>1750.52</v>
      </c>
      <c r="G79" s="232">
        <v>1340.63</v>
      </c>
      <c r="H79" s="232">
        <v>72142</v>
      </c>
      <c r="I79" s="232">
        <v>144263</v>
      </c>
      <c r="J79" s="232">
        <v>339605</v>
      </c>
      <c r="K79" s="232">
        <v>2</v>
      </c>
      <c r="L79" s="232">
        <v>35869</v>
      </c>
      <c r="M79" s="232">
        <v>554854</v>
      </c>
      <c r="N79" s="232">
        <v>106853</v>
      </c>
      <c r="O79" s="232">
        <v>25247</v>
      </c>
    </row>
    <row r="80" spans="1:15" ht="16.5">
      <c r="A80" s="51"/>
      <c r="B80" s="51"/>
      <c r="C80" s="50"/>
      <c r="D80" s="51" t="s">
        <v>147</v>
      </c>
      <c r="E80" s="228"/>
      <c r="F80" s="235"/>
      <c r="G80" s="235"/>
      <c r="H80" s="235"/>
      <c r="I80" s="235"/>
      <c r="J80" s="235"/>
      <c r="K80" s="235"/>
      <c r="L80" s="235"/>
      <c r="M80" s="235"/>
      <c r="N80" s="235"/>
      <c r="O80" s="235"/>
    </row>
    <row r="81" spans="1:15" ht="16.5">
      <c r="A81" s="51"/>
      <c r="B81" s="51"/>
      <c r="C81" s="50"/>
      <c r="D81" s="285" t="s">
        <v>278</v>
      </c>
      <c r="E81" s="230">
        <v>83.92</v>
      </c>
      <c r="F81" s="232">
        <v>245</v>
      </c>
      <c r="G81" s="232">
        <v>182.4</v>
      </c>
      <c r="H81" s="232">
        <v>12177</v>
      </c>
      <c r="I81" s="232">
        <v>39849</v>
      </c>
      <c r="J81" s="232">
        <v>78085</v>
      </c>
      <c r="K81" s="232">
        <v>0</v>
      </c>
      <c r="L81" s="232">
        <v>4013</v>
      </c>
      <c r="M81" s="232">
        <v>136078</v>
      </c>
      <c r="N81" s="232">
        <v>22157</v>
      </c>
      <c r="O81" s="232">
        <v>3385</v>
      </c>
    </row>
    <row r="82" spans="1:15" ht="16.5">
      <c r="A82" s="51"/>
      <c r="B82" s="51"/>
      <c r="C82" s="50"/>
      <c r="D82" s="50" t="s">
        <v>148</v>
      </c>
      <c r="E82" s="228"/>
      <c r="F82" s="235"/>
      <c r="G82" s="235"/>
      <c r="H82" s="235"/>
      <c r="I82" s="235"/>
      <c r="J82" s="235"/>
      <c r="K82" s="235"/>
      <c r="L82" s="235"/>
      <c r="M82" s="235"/>
      <c r="N82" s="235"/>
      <c r="O82" s="235"/>
    </row>
    <row r="83" spans="1:15" ht="16.5">
      <c r="A83" s="51"/>
      <c r="B83" s="51"/>
      <c r="C83" s="50"/>
      <c r="D83" s="286" t="s">
        <v>279</v>
      </c>
      <c r="E83" s="230">
        <v>87</v>
      </c>
      <c r="F83" s="232">
        <v>351.5</v>
      </c>
      <c r="G83" s="232">
        <v>310</v>
      </c>
      <c r="H83" s="232">
        <v>21848</v>
      </c>
      <c r="I83" s="232">
        <v>18721</v>
      </c>
      <c r="J83" s="232">
        <v>255867</v>
      </c>
      <c r="K83" s="232">
        <v>0</v>
      </c>
      <c r="L83" s="232">
        <v>11699</v>
      </c>
      <c r="M83" s="232">
        <v>286735</v>
      </c>
      <c r="N83" s="232">
        <v>23846</v>
      </c>
      <c r="O83" s="232">
        <v>17041</v>
      </c>
    </row>
    <row r="84" spans="1:15" ht="31.5">
      <c r="A84" s="51"/>
      <c r="B84" s="51"/>
      <c r="C84" s="50"/>
      <c r="D84" s="51" t="s">
        <v>149</v>
      </c>
      <c r="E84" s="228"/>
      <c r="F84" s="235"/>
      <c r="G84" s="235"/>
      <c r="H84" s="235"/>
      <c r="I84" s="235"/>
      <c r="J84" s="235"/>
      <c r="K84" s="235"/>
      <c r="L84" s="235"/>
      <c r="M84" s="235"/>
      <c r="N84" s="235"/>
      <c r="O84" s="235"/>
    </row>
    <row r="85" spans="1:15" ht="16.5">
      <c r="A85" s="51"/>
      <c r="B85" s="51"/>
      <c r="C85" s="468" t="s">
        <v>280</v>
      </c>
      <c r="D85" s="469"/>
      <c r="E85" s="230">
        <v>135.94</v>
      </c>
      <c r="F85" s="232">
        <v>379.88</v>
      </c>
      <c r="G85" s="232">
        <v>169.84</v>
      </c>
      <c r="H85" s="232">
        <v>11229</v>
      </c>
      <c r="I85" s="232">
        <v>24837</v>
      </c>
      <c r="J85" s="232">
        <v>71537</v>
      </c>
      <c r="K85" s="232">
        <v>0</v>
      </c>
      <c r="L85" s="232">
        <v>1121</v>
      </c>
      <c r="M85" s="232">
        <v>108404</v>
      </c>
      <c r="N85" s="232">
        <v>13151</v>
      </c>
      <c r="O85" s="232">
        <v>270</v>
      </c>
    </row>
    <row r="86" spans="1:15" ht="16.5">
      <c r="A86" s="51"/>
      <c r="B86" s="51"/>
      <c r="C86" s="475" t="s">
        <v>150</v>
      </c>
      <c r="D86" s="469"/>
      <c r="E86" s="228"/>
      <c r="F86" s="235"/>
      <c r="G86" s="235"/>
      <c r="H86" s="235"/>
      <c r="I86" s="235"/>
      <c r="J86" s="235"/>
      <c r="K86" s="235"/>
      <c r="L86" s="235"/>
      <c r="M86" s="235"/>
      <c r="N86" s="235"/>
      <c r="O86" s="235"/>
    </row>
    <row r="87" spans="1:15" ht="16.5">
      <c r="A87" s="51"/>
      <c r="B87" s="51"/>
      <c r="C87" s="50"/>
      <c r="D87" s="286" t="s">
        <v>281</v>
      </c>
      <c r="E87" s="230">
        <v>152</v>
      </c>
      <c r="F87" s="232">
        <v>963</v>
      </c>
      <c r="G87" s="232">
        <v>851</v>
      </c>
      <c r="H87" s="232">
        <v>63334</v>
      </c>
      <c r="I87" s="232">
        <v>73799</v>
      </c>
      <c r="J87" s="232">
        <v>785448</v>
      </c>
      <c r="K87" s="232">
        <v>2446</v>
      </c>
      <c r="L87" s="232">
        <v>175290</v>
      </c>
      <c r="M87" s="232">
        <v>760243</v>
      </c>
      <c r="N87" s="232">
        <v>73840</v>
      </c>
      <c r="O87" s="232">
        <v>21165</v>
      </c>
    </row>
    <row r="88" spans="1:15" ht="16.5">
      <c r="A88" s="51"/>
      <c r="B88" s="51"/>
      <c r="C88" s="50"/>
      <c r="D88" s="51" t="s">
        <v>151</v>
      </c>
      <c r="E88" s="228"/>
      <c r="F88" s="235"/>
      <c r="G88" s="235"/>
      <c r="H88" s="235"/>
      <c r="I88" s="235"/>
      <c r="J88" s="235"/>
      <c r="K88" s="235"/>
      <c r="L88" s="235"/>
      <c r="M88" s="235"/>
      <c r="N88" s="235"/>
      <c r="O88" s="235"/>
    </row>
    <row r="89" spans="1:15" ht="16.5">
      <c r="A89" s="51"/>
      <c r="B89" s="51"/>
      <c r="C89" s="50"/>
      <c r="D89" s="286" t="s">
        <v>282</v>
      </c>
      <c r="E89" s="230">
        <v>13</v>
      </c>
      <c r="F89" s="232">
        <v>515</v>
      </c>
      <c r="G89" s="232">
        <v>510</v>
      </c>
      <c r="H89" s="232">
        <v>40400</v>
      </c>
      <c r="I89" s="232">
        <v>46229</v>
      </c>
      <c r="J89" s="232">
        <v>351026</v>
      </c>
      <c r="K89" s="232">
        <v>14</v>
      </c>
      <c r="L89" s="232">
        <v>4651</v>
      </c>
      <c r="M89" s="232">
        <v>451325</v>
      </c>
      <c r="N89" s="232">
        <v>58706</v>
      </c>
      <c r="O89" s="232">
        <v>12049</v>
      </c>
    </row>
    <row r="90" spans="1:15" ht="16.5">
      <c r="A90" s="51"/>
      <c r="B90" s="51"/>
      <c r="C90" s="50"/>
      <c r="D90" s="51" t="s">
        <v>152</v>
      </c>
      <c r="E90" s="228"/>
      <c r="F90" s="235"/>
      <c r="G90" s="235"/>
      <c r="H90" s="235"/>
      <c r="I90" s="235"/>
      <c r="J90" s="235"/>
      <c r="K90" s="235"/>
      <c r="L90" s="235"/>
      <c r="M90" s="235"/>
      <c r="N90" s="235"/>
      <c r="O90" s="235"/>
    </row>
    <row r="91" spans="1:15" ht="16.5">
      <c r="A91" s="51"/>
      <c r="B91" s="51"/>
      <c r="C91" s="50"/>
      <c r="D91" s="285" t="s">
        <v>283</v>
      </c>
      <c r="E91" s="230">
        <v>110</v>
      </c>
      <c r="F91" s="232">
        <v>327.5</v>
      </c>
      <c r="G91" s="232">
        <v>272.75</v>
      </c>
      <c r="H91" s="232">
        <v>14215</v>
      </c>
      <c r="I91" s="232">
        <v>23612</v>
      </c>
      <c r="J91" s="232">
        <v>244210</v>
      </c>
      <c r="K91" s="232">
        <v>3</v>
      </c>
      <c r="L91" s="232">
        <v>1737</v>
      </c>
      <c r="M91" s="232">
        <v>284484</v>
      </c>
      <c r="N91" s="232">
        <v>18396</v>
      </c>
      <c r="O91" s="232">
        <v>2136</v>
      </c>
    </row>
    <row r="92" spans="1:15" ht="16.5">
      <c r="A92" s="51"/>
      <c r="B92" s="51"/>
      <c r="C92" s="50"/>
      <c r="D92" s="50" t="s">
        <v>195</v>
      </c>
      <c r="E92" s="228"/>
      <c r="F92" s="235"/>
      <c r="G92" s="235"/>
      <c r="H92" s="235"/>
      <c r="I92" s="235"/>
      <c r="J92" s="235"/>
      <c r="K92" s="235"/>
      <c r="L92" s="235"/>
      <c r="M92" s="235"/>
      <c r="N92" s="235"/>
      <c r="O92" s="235"/>
    </row>
    <row r="93" spans="1:15" ht="18" customHeight="1">
      <c r="A93" s="51"/>
      <c r="B93" s="486" t="s">
        <v>284</v>
      </c>
      <c r="C93" s="476"/>
      <c r="D93" s="470"/>
      <c r="E93" s="225">
        <v>96</v>
      </c>
      <c r="F93" s="225">
        <v>125</v>
      </c>
      <c r="G93" s="225">
        <v>4</v>
      </c>
      <c r="H93" s="225">
        <v>250</v>
      </c>
      <c r="I93" s="225">
        <v>5369</v>
      </c>
      <c r="J93" s="225">
        <v>7970</v>
      </c>
      <c r="K93" s="232">
        <v>0</v>
      </c>
      <c r="L93" s="225">
        <v>720</v>
      </c>
      <c r="M93" s="225">
        <v>14467</v>
      </c>
      <c r="N93" s="225">
        <v>1847</v>
      </c>
      <c r="O93" s="225">
        <v>10</v>
      </c>
    </row>
    <row r="94" spans="1:15" ht="35.25" customHeight="1">
      <c r="A94" s="51"/>
      <c r="B94" s="506" t="s">
        <v>285</v>
      </c>
      <c r="C94" s="484"/>
      <c r="D94" s="485"/>
      <c r="E94" s="228"/>
      <c r="F94" s="235"/>
      <c r="G94" s="235"/>
      <c r="H94" s="235"/>
      <c r="I94" s="235"/>
      <c r="J94" s="235"/>
      <c r="K94" s="235"/>
      <c r="L94" s="235"/>
      <c r="M94" s="235"/>
      <c r="N94" s="235"/>
      <c r="O94" s="235"/>
    </row>
    <row r="95" spans="1:15" ht="16.5">
      <c r="A95" s="51"/>
      <c r="B95" s="486" t="s">
        <v>155</v>
      </c>
      <c r="C95" s="475"/>
      <c r="D95" s="476"/>
      <c r="E95" s="230">
        <v>122</v>
      </c>
      <c r="F95" s="232">
        <v>168</v>
      </c>
      <c r="G95" s="232">
        <v>33</v>
      </c>
      <c r="H95" s="232">
        <v>3255</v>
      </c>
      <c r="I95" s="232">
        <v>4174</v>
      </c>
      <c r="J95" s="232">
        <v>5337</v>
      </c>
      <c r="K95" s="232">
        <v>0</v>
      </c>
      <c r="L95" s="232">
        <v>-197</v>
      </c>
      <c r="M95" s="232">
        <v>17302</v>
      </c>
      <c r="N95" s="232">
        <v>7594</v>
      </c>
      <c r="O95" s="232">
        <v>258</v>
      </c>
    </row>
    <row r="96" spans="1:15" ht="16.5">
      <c r="A96" s="51"/>
      <c r="B96" s="506" t="s">
        <v>156</v>
      </c>
      <c r="C96" s="484"/>
      <c r="D96" s="485"/>
      <c r="E96" s="228"/>
      <c r="F96" s="235"/>
      <c r="G96" s="235"/>
      <c r="H96" s="235"/>
      <c r="I96" s="235"/>
      <c r="J96" s="235"/>
      <c r="K96" s="235"/>
      <c r="L96" s="235"/>
      <c r="M96" s="235"/>
      <c r="N96" s="235"/>
      <c r="O96" s="235"/>
    </row>
    <row r="97" spans="1:15" ht="18.75" customHeight="1">
      <c r="A97" s="51"/>
      <c r="B97" s="50"/>
      <c r="C97" s="218"/>
      <c r="D97" s="287" t="s">
        <v>286</v>
      </c>
      <c r="E97" s="290">
        <v>3</v>
      </c>
      <c r="F97" s="290">
        <v>3</v>
      </c>
      <c r="G97" s="290">
        <v>1</v>
      </c>
      <c r="H97" s="290">
        <v>53</v>
      </c>
      <c r="I97" s="232">
        <v>80</v>
      </c>
      <c r="J97" s="232">
        <v>227</v>
      </c>
      <c r="K97" s="232">
        <v>0</v>
      </c>
      <c r="L97" s="290">
        <v>95</v>
      </c>
      <c r="M97" s="232">
        <v>394</v>
      </c>
      <c r="N97" s="232">
        <v>183</v>
      </c>
      <c r="O97" s="232">
        <v>0</v>
      </c>
    </row>
    <row r="98" spans="1:15" ht="35.25" customHeight="1">
      <c r="A98" s="51"/>
      <c r="B98" s="50"/>
      <c r="C98" s="218"/>
      <c r="D98" s="50" t="s">
        <v>270</v>
      </c>
      <c r="E98" s="228"/>
      <c r="F98" s="235"/>
      <c r="G98" s="235"/>
      <c r="H98" s="235"/>
      <c r="I98" s="235"/>
      <c r="J98" s="235"/>
      <c r="K98" s="235"/>
      <c r="L98" s="235"/>
      <c r="M98" s="235"/>
      <c r="N98" s="235"/>
      <c r="O98" s="235"/>
    </row>
    <row r="99" spans="1:15" ht="16.5">
      <c r="A99" s="51"/>
      <c r="B99" s="50"/>
      <c r="C99" s="218"/>
      <c r="D99" s="286" t="s">
        <v>287</v>
      </c>
      <c r="E99" s="230">
        <v>88</v>
      </c>
      <c r="F99" s="232">
        <v>127</v>
      </c>
      <c r="G99" s="232">
        <v>26</v>
      </c>
      <c r="H99" s="232">
        <v>3175</v>
      </c>
      <c r="I99" s="232">
        <v>3564</v>
      </c>
      <c r="J99" s="232">
        <v>4666</v>
      </c>
      <c r="K99" s="232">
        <v>0</v>
      </c>
      <c r="L99" s="232">
        <v>-296</v>
      </c>
      <c r="M99" s="232">
        <v>15125</v>
      </c>
      <c r="N99" s="232">
        <v>6599</v>
      </c>
      <c r="O99" s="232">
        <v>225</v>
      </c>
    </row>
    <row r="100" spans="1:15" ht="16.5">
      <c r="A100" s="51"/>
      <c r="B100" s="50"/>
      <c r="C100" s="218"/>
      <c r="D100" s="51" t="s">
        <v>157</v>
      </c>
      <c r="E100" s="228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</row>
    <row r="101" spans="1:15" ht="17.25" customHeight="1">
      <c r="A101" s="51"/>
      <c r="B101" s="50"/>
      <c r="C101" s="218"/>
      <c r="D101" s="294" t="s">
        <v>288</v>
      </c>
      <c r="E101" s="230">
        <v>31</v>
      </c>
      <c r="F101" s="232">
        <v>38</v>
      </c>
      <c r="G101" s="232">
        <v>6</v>
      </c>
      <c r="H101" s="232">
        <v>27</v>
      </c>
      <c r="I101" s="232">
        <v>530</v>
      </c>
      <c r="J101" s="232">
        <v>444</v>
      </c>
      <c r="K101" s="232">
        <v>0</v>
      </c>
      <c r="L101" s="232">
        <v>3</v>
      </c>
      <c r="M101" s="232">
        <v>1783</v>
      </c>
      <c r="N101" s="232">
        <v>812</v>
      </c>
      <c r="O101" s="232">
        <v>33</v>
      </c>
    </row>
    <row r="102" spans="1:15" ht="16.5">
      <c r="A102" s="51"/>
      <c r="B102" s="50"/>
      <c r="C102" s="218"/>
      <c r="D102" s="52" t="s">
        <v>158</v>
      </c>
      <c r="E102" s="291"/>
      <c r="F102" s="292"/>
      <c r="G102" s="292"/>
      <c r="H102" s="292"/>
      <c r="I102" s="292"/>
      <c r="J102" s="292"/>
      <c r="K102" s="292"/>
      <c r="M102" s="292"/>
      <c r="N102" s="292"/>
      <c r="O102" s="292"/>
    </row>
    <row r="103" spans="1:15" ht="19.5" thickBot="1">
      <c r="A103" s="55"/>
      <c r="B103" s="55"/>
      <c r="C103" s="55"/>
      <c r="D103" s="56" t="s">
        <v>84</v>
      </c>
      <c r="E103" s="57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ht="18.75">
      <c r="A104" s="419" t="s">
        <v>329</v>
      </c>
      <c r="B104" s="454" t="s">
        <v>330</v>
      </c>
      <c r="C104" s="59"/>
      <c r="D104" s="60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ht="13.5" customHeight="1">
      <c r="A105" s="131"/>
      <c r="B105" s="448" t="s">
        <v>331</v>
      </c>
      <c r="C105" s="131"/>
      <c r="D105" s="408"/>
      <c r="E105" s="420"/>
      <c r="F105" s="421"/>
      <c r="G105" s="421"/>
      <c r="H105" s="421"/>
      <c r="I105" s="421"/>
      <c r="J105" s="63"/>
      <c r="K105" s="63"/>
      <c r="L105" s="63"/>
      <c r="M105" s="63"/>
      <c r="N105" s="63"/>
      <c r="O105" s="63"/>
    </row>
    <row r="106" spans="1:15" ht="13.5" customHeight="1">
      <c r="A106" s="431" t="s">
        <v>345</v>
      </c>
      <c r="B106" s="194" t="s">
        <v>351</v>
      </c>
      <c r="C106" s="131"/>
      <c r="D106" s="408"/>
      <c r="E106" s="420"/>
      <c r="F106" s="421"/>
      <c r="G106" s="421"/>
      <c r="H106" s="421"/>
      <c r="I106" s="421"/>
      <c r="J106" s="63"/>
      <c r="K106" s="63"/>
      <c r="L106" s="63"/>
      <c r="M106" s="63"/>
      <c r="N106" s="63"/>
      <c r="O106" s="63"/>
    </row>
    <row r="107" spans="1:15" ht="18.75">
      <c r="A107" s="431"/>
      <c r="B107" s="455" t="s">
        <v>352</v>
      </c>
      <c r="C107" s="131"/>
      <c r="D107" s="408"/>
      <c r="E107" s="420"/>
      <c r="F107" s="422"/>
      <c r="G107" s="422"/>
      <c r="H107" s="422"/>
      <c r="I107" s="422"/>
      <c r="J107" s="54"/>
      <c r="K107" s="54"/>
      <c r="L107" s="54"/>
      <c r="M107" s="54"/>
      <c r="N107" s="54"/>
      <c r="O107" s="54"/>
    </row>
    <row r="108" spans="1:15" ht="18.75">
      <c r="A108" s="431"/>
      <c r="B108" s="194"/>
      <c r="C108" s="131"/>
      <c r="D108" s="408"/>
      <c r="E108" s="420"/>
      <c r="F108" s="422"/>
      <c r="G108" s="422"/>
      <c r="H108" s="422"/>
      <c r="I108" s="422"/>
      <c r="J108" s="54"/>
      <c r="K108" s="54"/>
      <c r="L108" s="54"/>
      <c r="M108" s="54"/>
      <c r="N108" s="54"/>
      <c r="O108" s="54"/>
    </row>
    <row r="109" spans="1:15" ht="16.5">
      <c r="A109" s="66"/>
      <c r="B109" s="62"/>
      <c r="C109" s="62"/>
      <c r="D109" s="65"/>
      <c r="E109" s="67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2" ht="19.5" customHeight="1"/>
  </sheetData>
  <mergeCells count="63">
    <mergeCell ref="C85:D85"/>
    <mergeCell ref="C86:D86"/>
    <mergeCell ref="B95:D95"/>
    <mergeCell ref="B96:D96"/>
    <mergeCell ref="B93:D93"/>
    <mergeCell ref="B94:D94"/>
    <mergeCell ref="B53:D53"/>
    <mergeCell ref="B54:D54"/>
    <mergeCell ref="B74:D74"/>
    <mergeCell ref="B55:D55"/>
    <mergeCell ref="B56:D56"/>
    <mergeCell ref="A57:D57"/>
    <mergeCell ref="A58:D58"/>
    <mergeCell ref="B60:D60"/>
    <mergeCell ref="B73:D73"/>
    <mergeCell ref="B65:D65"/>
    <mergeCell ref="B43:D43"/>
    <mergeCell ref="B44:D44"/>
    <mergeCell ref="C51:D51"/>
    <mergeCell ref="C52:D52"/>
    <mergeCell ref="C46:D46"/>
    <mergeCell ref="C47:D47"/>
    <mergeCell ref="C48:D48"/>
    <mergeCell ref="C49:D49"/>
    <mergeCell ref="C50:D50"/>
    <mergeCell ref="C45:D45"/>
    <mergeCell ref="C39:D39"/>
    <mergeCell ref="C40:D40"/>
    <mergeCell ref="C41:D41"/>
    <mergeCell ref="C42:D42"/>
    <mergeCell ref="A6:D6"/>
    <mergeCell ref="A7:D7"/>
    <mergeCell ref="A11:D11"/>
    <mergeCell ref="B37:D37"/>
    <mergeCell ref="B19:D19"/>
    <mergeCell ref="B20:D20"/>
    <mergeCell ref="B21:D21"/>
    <mergeCell ref="B22:D22"/>
    <mergeCell ref="B17:D17"/>
    <mergeCell ref="B18:D18"/>
    <mergeCell ref="B38:D38"/>
    <mergeCell ref="C35:D35"/>
    <mergeCell ref="C34:D34"/>
    <mergeCell ref="B23:D23"/>
    <mergeCell ref="B24:D24"/>
    <mergeCell ref="B25:D25"/>
    <mergeCell ref="B26:D26"/>
    <mergeCell ref="B66:D66"/>
    <mergeCell ref="B59:D59"/>
    <mergeCell ref="C36:D36"/>
    <mergeCell ref="A27:D27"/>
    <mergeCell ref="A28:D28"/>
    <mergeCell ref="B29:D29"/>
    <mergeCell ref="B30:D30"/>
    <mergeCell ref="B31:D31"/>
    <mergeCell ref="B32:D32"/>
    <mergeCell ref="C33:D33"/>
    <mergeCell ref="A15:D15"/>
    <mergeCell ref="A16:D16"/>
    <mergeCell ref="H10:O10"/>
    <mergeCell ref="E10:G10"/>
    <mergeCell ref="A13:D13"/>
    <mergeCell ref="A14:D14"/>
  </mergeCells>
  <printOptions/>
  <pageMargins left="0.55" right="0.36" top="0.67" bottom="0.72" header="0.5" footer="0.5"/>
  <pageSetup horizontalDpi="600" verticalDpi="600" orientation="landscape" paperSize="9" scale="61" r:id="rId1"/>
  <headerFooter alignWithMargins="0">
    <oddHeader>&amp;R&amp;"Times New Roman,標準"&amp;P/&amp;N</oddHeader>
  </headerFooter>
  <rowBreaks count="2" manualBreakCount="2">
    <brk id="40" max="255" man="1"/>
    <brk id="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57"/>
  <sheetViews>
    <sheetView showGridLines="0" zoomScale="80" zoomScaleNormal="80" zoomScaleSheetLayoutView="100" workbookViewId="0" topLeftCell="A1">
      <selection activeCell="N7" sqref="N7"/>
    </sheetView>
  </sheetViews>
  <sheetFormatPr defaultColWidth="9.00390625" defaultRowHeight="16.5"/>
  <cols>
    <col min="1" max="3" width="3.375" style="0" customWidth="1"/>
    <col min="4" max="4" width="44.375" style="0" customWidth="1"/>
    <col min="5" max="5" width="5.50390625" style="0" customWidth="1"/>
    <col min="6" max="6" width="7.25390625" style="0" customWidth="1"/>
    <col min="7" max="7" width="8.50390625" style="0" customWidth="1"/>
    <col min="8" max="8" width="9.875" style="0" customWidth="1"/>
    <col min="9" max="9" width="9.25390625" style="0" customWidth="1"/>
    <col min="10" max="10" width="8.625" style="0" customWidth="1"/>
    <col min="11" max="11" width="14.25390625" style="0" customWidth="1"/>
    <col min="12" max="12" width="8.625" style="0" customWidth="1"/>
    <col min="13" max="13" width="8.25390625" style="0" customWidth="1"/>
    <col min="14" max="14" width="10.50390625" style="0" customWidth="1"/>
    <col min="15" max="15" width="12.125" style="0" customWidth="1"/>
    <col min="16" max="16" width="10.625" style="0" customWidth="1"/>
  </cols>
  <sheetData>
    <row r="1" spans="1:16" ht="21">
      <c r="A1" s="73" t="s">
        <v>289</v>
      </c>
      <c r="B1" s="3"/>
      <c r="C1" s="74"/>
      <c r="D1" s="3"/>
      <c r="E1" s="75"/>
      <c r="F1" s="3"/>
      <c r="G1" s="3"/>
      <c r="H1" s="3"/>
      <c r="I1" s="3"/>
      <c r="J1" s="3"/>
      <c r="K1" s="3"/>
      <c r="L1" s="3"/>
      <c r="M1" s="3"/>
      <c r="N1" s="3"/>
      <c r="O1" s="74"/>
      <c r="P1" s="76" t="s">
        <v>359</v>
      </c>
    </row>
    <row r="2" spans="1:16" ht="18.75">
      <c r="A2" s="8" t="s">
        <v>205</v>
      </c>
      <c r="B2" s="8"/>
      <c r="C2" s="12"/>
      <c r="D2" s="8"/>
      <c r="E2" s="75"/>
      <c r="F2" s="8"/>
      <c r="G2" s="8"/>
      <c r="H2" s="8"/>
      <c r="I2" s="8"/>
      <c r="J2" s="8"/>
      <c r="K2" s="8"/>
      <c r="L2" s="8"/>
      <c r="M2" s="8"/>
      <c r="N2" s="8"/>
      <c r="O2" s="12"/>
      <c r="P2" s="77" t="s">
        <v>83</v>
      </c>
    </row>
    <row r="3" spans="1:16" ht="19.5" thickBot="1">
      <c r="A3" s="12"/>
      <c r="B3" s="12"/>
      <c r="C3" s="12"/>
      <c r="D3" s="12"/>
      <c r="E3" s="7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>
      <c r="A4" s="813"/>
      <c r="B4" s="813"/>
      <c r="C4" s="814"/>
      <c r="D4" s="814"/>
      <c r="E4" s="78"/>
      <c r="F4" s="16"/>
      <c r="G4" s="17" t="s">
        <v>84</v>
      </c>
      <c r="H4" s="17" t="s">
        <v>84</v>
      </c>
      <c r="I4" s="18" t="s">
        <v>84</v>
      </c>
      <c r="J4" s="17" t="s">
        <v>84</v>
      </c>
      <c r="K4" s="19" t="s">
        <v>84</v>
      </c>
      <c r="L4" s="20"/>
      <c r="M4" s="17" t="s">
        <v>84</v>
      </c>
      <c r="N4" s="18" t="s">
        <v>84</v>
      </c>
      <c r="O4" s="17" t="s">
        <v>84</v>
      </c>
      <c r="P4" s="18" t="s">
        <v>84</v>
      </c>
    </row>
    <row r="5" spans="1:16" ht="16.5">
      <c r="A5" s="815"/>
      <c r="B5" s="815"/>
      <c r="C5" s="816"/>
      <c r="D5" s="817"/>
      <c r="E5" s="409" t="s">
        <v>206</v>
      </c>
      <c r="F5" s="410" t="s">
        <v>321</v>
      </c>
      <c r="G5" s="411" t="s">
        <v>166</v>
      </c>
      <c r="H5" s="411" t="s">
        <v>322</v>
      </c>
      <c r="I5" s="412" t="s">
        <v>85</v>
      </c>
      <c r="J5" s="411" t="s">
        <v>86</v>
      </c>
      <c r="K5" s="413" t="s">
        <v>87</v>
      </c>
      <c r="L5" s="411" t="s">
        <v>168</v>
      </c>
      <c r="M5" s="411" t="s">
        <v>88</v>
      </c>
      <c r="N5" s="412" t="s">
        <v>89</v>
      </c>
      <c r="O5" s="411" t="s">
        <v>90</v>
      </c>
      <c r="P5" s="412" t="s">
        <v>91</v>
      </c>
    </row>
    <row r="6" spans="1:16" ht="16.5">
      <c r="A6" s="818" t="s">
        <v>92</v>
      </c>
      <c r="B6" s="818"/>
      <c r="C6" s="816"/>
      <c r="D6" s="817"/>
      <c r="E6" s="81"/>
      <c r="F6" s="82"/>
      <c r="G6" s="82"/>
      <c r="H6" s="82"/>
      <c r="I6" s="80"/>
      <c r="J6" s="82"/>
      <c r="K6" s="414"/>
      <c r="L6" s="410"/>
      <c r="M6" s="82"/>
      <c r="N6" s="414" t="s">
        <v>323</v>
      </c>
      <c r="O6" s="82"/>
      <c r="P6" s="414" t="s">
        <v>93</v>
      </c>
    </row>
    <row r="7" spans="1:16" ht="16.5">
      <c r="A7" s="507" t="s">
        <v>169</v>
      </c>
      <c r="B7" s="507"/>
      <c r="C7" s="819"/>
      <c r="D7" s="820"/>
      <c r="E7" s="415" t="s">
        <v>207</v>
      </c>
      <c r="F7" s="416" t="s">
        <v>170</v>
      </c>
      <c r="G7" s="416" t="s">
        <v>171</v>
      </c>
      <c r="H7" s="416" t="s">
        <v>172</v>
      </c>
      <c r="I7" s="350" t="s">
        <v>173</v>
      </c>
      <c r="J7" s="416" t="s">
        <v>174</v>
      </c>
      <c r="K7" s="417" t="s">
        <v>175</v>
      </c>
      <c r="L7" s="416" t="s">
        <v>176</v>
      </c>
      <c r="M7" s="416" t="s">
        <v>177</v>
      </c>
      <c r="N7" s="350" t="s">
        <v>178</v>
      </c>
      <c r="O7" s="416" t="s">
        <v>179</v>
      </c>
      <c r="P7" s="350" t="s">
        <v>180</v>
      </c>
    </row>
    <row r="8" spans="1:16" ht="16.5">
      <c r="A8" s="406"/>
      <c r="B8" s="406"/>
      <c r="C8" s="406"/>
      <c r="D8" s="406"/>
      <c r="E8" s="415"/>
      <c r="F8" s="416" t="s">
        <v>324</v>
      </c>
      <c r="G8" s="416" t="s">
        <v>181</v>
      </c>
      <c r="H8" s="416" t="s">
        <v>182</v>
      </c>
      <c r="I8" s="350" t="s">
        <v>333</v>
      </c>
      <c r="J8" s="416" t="s">
        <v>183</v>
      </c>
      <c r="K8" s="350" t="s">
        <v>184</v>
      </c>
      <c r="L8" s="416" t="s">
        <v>185</v>
      </c>
      <c r="M8" s="416" t="s">
        <v>186</v>
      </c>
      <c r="N8" s="350" t="s">
        <v>325</v>
      </c>
      <c r="O8" s="416" t="s">
        <v>187</v>
      </c>
      <c r="P8" s="350" t="s">
        <v>188</v>
      </c>
    </row>
    <row r="9" spans="1:16" ht="18.75">
      <c r="A9" s="806"/>
      <c r="B9" s="806"/>
      <c r="C9" s="807"/>
      <c r="D9" s="808"/>
      <c r="E9" s="79"/>
      <c r="F9" s="36"/>
      <c r="G9" s="37"/>
      <c r="H9" s="38"/>
      <c r="I9" s="39"/>
      <c r="J9" s="37"/>
      <c r="K9" s="31"/>
      <c r="L9" s="40"/>
      <c r="M9" s="37"/>
      <c r="N9" s="39"/>
      <c r="O9" s="37"/>
      <c r="P9" s="39"/>
    </row>
    <row r="10" spans="1:16" ht="18.75">
      <c r="A10" s="809"/>
      <c r="B10" s="809"/>
      <c r="C10" s="810"/>
      <c r="D10" s="810"/>
      <c r="E10" s="83"/>
      <c r="F10" s="479" t="s">
        <v>212</v>
      </c>
      <c r="G10" s="480"/>
      <c r="H10" s="481"/>
      <c r="I10" s="477" t="s">
        <v>196</v>
      </c>
      <c r="J10" s="802"/>
      <c r="K10" s="802"/>
      <c r="L10" s="802"/>
      <c r="M10" s="802"/>
      <c r="N10" s="802"/>
      <c r="O10" s="802"/>
      <c r="P10" s="802"/>
    </row>
    <row r="11" spans="1:16" ht="16.5">
      <c r="A11" s="466">
        <v>1</v>
      </c>
      <c r="B11" s="466"/>
      <c r="C11" s="466"/>
      <c r="D11" s="466"/>
      <c r="E11" s="84">
        <v>2</v>
      </c>
      <c r="F11" s="45">
        <v>3</v>
      </c>
      <c r="G11" s="45">
        <v>4</v>
      </c>
      <c r="H11" s="44">
        <v>5</v>
      </c>
      <c r="I11" s="45">
        <v>6</v>
      </c>
      <c r="J11" s="44">
        <v>7</v>
      </c>
      <c r="K11" s="45">
        <v>8</v>
      </c>
      <c r="L11" s="45">
        <v>9</v>
      </c>
      <c r="M11" s="45">
        <v>10</v>
      </c>
      <c r="N11" s="45">
        <v>11</v>
      </c>
      <c r="O11" s="44">
        <v>12</v>
      </c>
      <c r="P11" s="46">
        <v>13</v>
      </c>
    </row>
    <row r="12" spans="1:16" ht="18.75">
      <c r="A12" s="31"/>
      <c r="B12" s="31"/>
      <c r="C12" s="31"/>
      <c r="D12" s="31"/>
      <c r="E12" s="85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6.5">
      <c r="A13" s="803" t="s">
        <v>94</v>
      </c>
      <c r="B13" s="804"/>
      <c r="C13" s="804"/>
      <c r="D13" s="804"/>
      <c r="E13" s="81">
        <v>2003</v>
      </c>
      <c r="F13" s="386">
        <v>7863</v>
      </c>
      <c r="G13" s="386">
        <v>23328</v>
      </c>
      <c r="H13" s="386">
        <v>15094</v>
      </c>
      <c r="I13" s="386">
        <v>1093938</v>
      </c>
      <c r="J13" s="386">
        <v>1418724</v>
      </c>
      <c r="K13" s="386">
        <v>12358085</v>
      </c>
      <c r="L13" s="386">
        <v>53234</v>
      </c>
      <c r="M13" s="386">
        <v>271983</v>
      </c>
      <c r="N13" s="386">
        <v>15923920</v>
      </c>
      <c r="O13" s="386">
        <v>2365860</v>
      </c>
      <c r="P13" s="386">
        <v>231267</v>
      </c>
    </row>
    <row r="14" spans="1:16" ht="16.5">
      <c r="A14" s="805" t="s">
        <v>189</v>
      </c>
      <c r="B14" s="805"/>
      <c r="C14" s="805"/>
      <c r="D14" s="805"/>
      <c r="E14" s="345">
        <v>2004</v>
      </c>
      <c r="F14" s="386">
        <v>8323.890000000014</v>
      </c>
      <c r="G14" s="386">
        <v>26051.95</v>
      </c>
      <c r="H14" s="386">
        <v>17798</v>
      </c>
      <c r="I14" s="386">
        <v>1267320</v>
      </c>
      <c r="J14" s="386">
        <v>1861246</v>
      </c>
      <c r="K14" s="386">
        <v>14553191</v>
      </c>
      <c r="L14" s="386">
        <v>23554</v>
      </c>
      <c r="M14" s="386">
        <v>413663</v>
      </c>
      <c r="N14" s="386">
        <v>18801689</v>
      </c>
      <c r="O14" s="386">
        <v>2777362</v>
      </c>
      <c r="P14" s="386">
        <v>277310</v>
      </c>
    </row>
    <row r="15" spans="1:16" ht="16.5">
      <c r="A15" s="243"/>
      <c r="B15" s="243"/>
      <c r="C15" s="243"/>
      <c r="D15" s="243"/>
      <c r="E15" s="345"/>
      <c r="F15" s="387">
        <v>5.86150324303718</v>
      </c>
      <c r="G15" s="387">
        <v>11.6767403978052</v>
      </c>
      <c r="H15" s="387">
        <v>17.9191731813965</v>
      </c>
      <c r="I15" s="387">
        <v>15.8493332162176</v>
      </c>
      <c r="J15" s="387">
        <v>31.1915681646894</v>
      </c>
      <c r="K15" s="387">
        <v>17.7625092667605</v>
      </c>
      <c r="L15" s="387">
        <v>-55.7547518047575</v>
      </c>
      <c r="M15" s="387">
        <v>52.0914585790815</v>
      </c>
      <c r="N15" s="387">
        <v>18.0719896632108</v>
      </c>
      <c r="O15" s="387">
        <v>17.3933207466792</v>
      </c>
      <c r="P15" s="387">
        <v>19.9089359854102</v>
      </c>
    </row>
    <row r="16" spans="1:16" ht="16.5">
      <c r="A16" s="472" t="s">
        <v>95</v>
      </c>
      <c r="B16" s="474"/>
      <c r="C16" s="812"/>
      <c r="D16" s="801"/>
      <c r="E16" s="81">
        <v>2003</v>
      </c>
      <c r="F16" s="388">
        <v>622</v>
      </c>
      <c r="G16" s="388">
        <v>1969</v>
      </c>
      <c r="H16" s="388">
        <v>1332</v>
      </c>
      <c r="I16" s="388">
        <v>109517</v>
      </c>
      <c r="J16" s="388">
        <v>124400</v>
      </c>
      <c r="K16" s="388">
        <v>1382738</v>
      </c>
      <c r="L16" s="388">
        <v>2556</v>
      </c>
      <c r="M16" s="388">
        <v>33938</v>
      </c>
      <c r="N16" s="388">
        <v>1715886</v>
      </c>
      <c r="O16" s="388">
        <v>240129</v>
      </c>
      <c r="P16" s="388">
        <v>31941</v>
      </c>
    </row>
    <row r="17" spans="1:16" ht="16.5">
      <c r="A17" s="811" t="s">
        <v>190</v>
      </c>
      <c r="B17" s="811"/>
      <c r="C17" s="811"/>
      <c r="D17" s="796"/>
      <c r="E17" s="345">
        <v>2004</v>
      </c>
      <c r="F17" s="388">
        <v>642.8</v>
      </c>
      <c r="G17" s="388">
        <v>1869.94</v>
      </c>
      <c r="H17" s="388">
        <v>1206</v>
      </c>
      <c r="I17" s="388">
        <v>104287</v>
      </c>
      <c r="J17" s="388">
        <v>168793</v>
      </c>
      <c r="K17" s="388">
        <v>1681502</v>
      </c>
      <c r="L17" s="388">
        <v>4505</v>
      </c>
      <c r="M17" s="388">
        <v>41822</v>
      </c>
      <c r="N17" s="388">
        <v>2099606</v>
      </c>
      <c r="O17" s="388">
        <v>286629</v>
      </c>
      <c r="P17" s="388">
        <v>7131</v>
      </c>
    </row>
    <row r="18" spans="1:16" ht="16.5">
      <c r="A18" s="53"/>
      <c r="B18" s="53"/>
      <c r="C18" s="53"/>
      <c r="D18" s="92"/>
      <c r="E18" s="345"/>
      <c r="F18" s="389">
        <v>3.34405144694538</v>
      </c>
      <c r="G18" s="389">
        <v>-5.03098019299134</v>
      </c>
      <c r="H18" s="389">
        <v>-9.39264264264263</v>
      </c>
      <c r="I18" s="389">
        <v>-4.77554008196972</v>
      </c>
      <c r="J18" s="389">
        <v>35.6855154695561</v>
      </c>
      <c r="K18" s="389">
        <v>21.6066763148579</v>
      </c>
      <c r="L18" s="389">
        <v>76.2139634697088</v>
      </c>
      <c r="M18" s="389">
        <v>23.2316255715739</v>
      </c>
      <c r="N18" s="389">
        <v>22.3628121852894</v>
      </c>
      <c r="O18" s="389">
        <v>19.3644724975189</v>
      </c>
      <c r="P18" s="389">
        <v>-77.673734647427</v>
      </c>
    </row>
    <row r="19" spans="1:16" ht="16.5">
      <c r="A19" s="90"/>
      <c r="B19" s="90"/>
      <c r="C19" s="472" t="s">
        <v>96</v>
      </c>
      <c r="D19" s="801"/>
      <c r="E19" s="81">
        <v>2003</v>
      </c>
      <c r="F19" s="390">
        <v>97</v>
      </c>
      <c r="G19" s="390">
        <v>445</v>
      </c>
      <c r="H19" s="390">
        <v>348</v>
      </c>
      <c r="I19" s="390">
        <v>39245</v>
      </c>
      <c r="J19" s="390">
        <v>62135</v>
      </c>
      <c r="K19" s="390">
        <v>892583</v>
      </c>
      <c r="L19" s="390">
        <v>1955</v>
      </c>
      <c r="M19" s="390">
        <v>32301</v>
      </c>
      <c r="N19" s="390">
        <v>1035067</v>
      </c>
      <c r="O19" s="390">
        <v>110696</v>
      </c>
      <c r="P19" s="390">
        <v>25131</v>
      </c>
    </row>
    <row r="20" spans="1:16" ht="16.5">
      <c r="A20" s="53"/>
      <c r="B20" s="53"/>
      <c r="C20" s="506" t="s">
        <v>97</v>
      </c>
      <c r="D20" s="506"/>
      <c r="E20" s="345">
        <v>2004</v>
      </c>
      <c r="F20" s="390">
        <v>113.96</v>
      </c>
      <c r="G20" s="390">
        <v>415.81</v>
      </c>
      <c r="H20" s="390">
        <v>316</v>
      </c>
      <c r="I20" s="390">
        <v>37547</v>
      </c>
      <c r="J20" s="390">
        <v>94115</v>
      </c>
      <c r="K20" s="390">
        <v>1055159</v>
      </c>
      <c r="L20" s="390">
        <v>3354</v>
      </c>
      <c r="M20" s="390">
        <v>28133</v>
      </c>
      <c r="N20" s="390">
        <v>1273373</v>
      </c>
      <c r="O20" s="390">
        <v>148878</v>
      </c>
      <c r="P20" s="390">
        <v>2193</v>
      </c>
    </row>
    <row r="21" spans="1:16" ht="16.5">
      <c r="A21" s="53"/>
      <c r="B21" s="53"/>
      <c r="C21" s="50"/>
      <c r="D21" s="50"/>
      <c r="E21" s="345"/>
      <c r="F21" s="391">
        <v>17.4845360824742</v>
      </c>
      <c r="G21" s="391">
        <v>-6.55955056179774</v>
      </c>
      <c r="H21" s="391">
        <v>-8.95114942528735</v>
      </c>
      <c r="I21" s="391">
        <v>-4.32710183593131</v>
      </c>
      <c r="J21" s="391">
        <v>51.4676738586404</v>
      </c>
      <c r="K21" s="391">
        <v>18.2141710808898</v>
      </c>
      <c r="L21" s="391">
        <v>71.5205885707184</v>
      </c>
      <c r="M21" s="391">
        <v>-12.9046292226691</v>
      </c>
      <c r="N21" s="391">
        <v>23.0231909702984</v>
      </c>
      <c r="O21" s="391">
        <v>34.4933625918435</v>
      </c>
      <c r="P21" s="391">
        <v>-91.2744904042064</v>
      </c>
    </row>
    <row r="22" spans="1:16" ht="16.5">
      <c r="A22" s="90"/>
      <c r="B22" s="90"/>
      <c r="C22" s="472" t="s">
        <v>98</v>
      </c>
      <c r="D22" s="801"/>
      <c r="E22" s="81">
        <v>2003</v>
      </c>
      <c r="F22" s="390">
        <v>238</v>
      </c>
      <c r="G22" s="390">
        <v>725</v>
      </c>
      <c r="H22" s="390">
        <v>514</v>
      </c>
      <c r="I22" s="390">
        <v>38474</v>
      </c>
      <c r="J22" s="390">
        <v>24197</v>
      </c>
      <c r="K22" s="390">
        <v>27486</v>
      </c>
      <c r="L22" s="390" t="s">
        <v>326</v>
      </c>
      <c r="M22" s="390">
        <v>70</v>
      </c>
      <c r="N22" s="390">
        <v>108617</v>
      </c>
      <c r="O22" s="390">
        <v>57004</v>
      </c>
      <c r="P22" s="390">
        <v>2706</v>
      </c>
    </row>
    <row r="23" spans="1:16" ht="16.5">
      <c r="A23" s="53"/>
      <c r="B23" s="53"/>
      <c r="C23" s="487" t="s">
        <v>99</v>
      </c>
      <c r="D23" s="821"/>
      <c r="E23" s="345">
        <v>2004</v>
      </c>
      <c r="F23" s="390">
        <v>225</v>
      </c>
      <c r="G23" s="390">
        <v>535</v>
      </c>
      <c r="H23" s="390">
        <v>273</v>
      </c>
      <c r="I23" s="390">
        <v>23774</v>
      </c>
      <c r="J23" s="390">
        <v>18920</v>
      </c>
      <c r="K23" s="390">
        <v>36791</v>
      </c>
      <c r="L23" s="390" t="s">
        <v>326</v>
      </c>
      <c r="M23" s="390">
        <v>550</v>
      </c>
      <c r="N23" s="390">
        <v>113337</v>
      </c>
      <c r="O23" s="390">
        <v>58176</v>
      </c>
      <c r="P23" s="390">
        <v>-1321</v>
      </c>
    </row>
    <row r="24" spans="1:16" ht="16.5">
      <c r="A24" s="53"/>
      <c r="B24" s="53"/>
      <c r="C24" s="50"/>
      <c r="D24" s="92"/>
      <c r="E24" s="345"/>
      <c r="F24" s="391">
        <v>-5.46218487394958</v>
      </c>
      <c r="G24" s="391">
        <v>-26.3448275862069</v>
      </c>
      <c r="H24" s="391">
        <v>-46.8871595330739</v>
      </c>
      <c r="I24" s="391">
        <v>-38.2063508855012</v>
      </c>
      <c r="J24" s="391">
        <v>-21.8078201412396</v>
      </c>
      <c r="K24" s="391">
        <v>33.8544242819776</v>
      </c>
      <c r="L24" s="391">
        <v>-100</v>
      </c>
      <c r="M24" s="391">
        <v>684.99543587403</v>
      </c>
      <c r="N24" s="391">
        <v>4.34505964841936</v>
      </c>
      <c r="O24" s="391">
        <v>2.05576823016713</v>
      </c>
      <c r="P24" s="391">
        <v>-148.793528634065</v>
      </c>
    </row>
    <row r="25" spans="1:16" ht="16.5">
      <c r="A25" s="90"/>
      <c r="B25" s="90"/>
      <c r="C25" s="472" t="s">
        <v>100</v>
      </c>
      <c r="D25" s="801"/>
      <c r="E25" s="81">
        <v>2003</v>
      </c>
      <c r="F25" s="390">
        <v>135</v>
      </c>
      <c r="G25" s="390">
        <v>347</v>
      </c>
      <c r="H25" s="390">
        <v>187</v>
      </c>
      <c r="I25" s="390">
        <v>11929</v>
      </c>
      <c r="J25" s="390">
        <v>16074</v>
      </c>
      <c r="K25" s="390">
        <v>86084</v>
      </c>
      <c r="L25" s="390">
        <v>19</v>
      </c>
      <c r="M25" s="390">
        <v>747</v>
      </c>
      <c r="N25" s="390">
        <v>121617</v>
      </c>
      <c r="O25" s="390">
        <v>20187</v>
      </c>
      <c r="P25" s="390">
        <v>1614</v>
      </c>
    </row>
    <row r="26" spans="1:16" ht="19.5" customHeight="1">
      <c r="A26" s="53"/>
      <c r="B26" s="53"/>
      <c r="C26" s="487" t="s">
        <v>101</v>
      </c>
      <c r="D26" s="798"/>
      <c r="E26" s="345">
        <v>2004</v>
      </c>
      <c r="F26" s="390">
        <v>137.92</v>
      </c>
      <c r="G26" s="390">
        <v>390.2</v>
      </c>
      <c r="H26" s="390">
        <v>274.32</v>
      </c>
      <c r="I26" s="390">
        <v>19694</v>
      </c>
      <c r="J26" s="390">
        <v>21575</v>
      </c>
      <c r="K26" s="390">
        <v>111485</v>
      </c>
      <c r="L26" s="390">
        <v>53</v>
      </c>
      <c r="M26" s="390">
        <v>6775</v>
      </c>
      <c r="N26" s="390">
        <v>154628</v>
      </c>
      <c r="O26" s="390">
        <v>28290</v>
      </c>
      <c r="P26" s="390">
        <v>4550</v>
      </c>
    </row>
    <row r="27" spans="1:16" ht="16.5">
      <c r="A27" s="53"/>
      <c r="B27" s="53"/>
      <c r="C27" s="488"/>
      <c r="D27" s="489"/>
      <c r="E27" s="345"/>
      <c r="F27" s="391">
        <v>2.16296296296301</v>
      </c>
      <c r="G27" s="391">
        <v>12.449567723343</v>
      </c>
      <c r="H27" s="391">
        <v>46.6951871657754</v>
      </c>
      <c r="I27" s="391">
        <v>65.0886471696721</v>
      </c>
      <c r="J27" s="391">
        <v>34.224912572599</v>
      </c>
      <c r="K27" s="391">
        <v>29.5083710291415</v>
      </c>
      <c r="L27" s="391">
        <v>171.159793814433</v>
      </c>
      <c r="M27" s="391">
        <v>807.369868627764</v>
      </c>
      <c r="N27" s="391">
        <v>27.143244139788</v>
      </c>
      <c r="O27" s="391">
        <v>40.1388226863443</v>
      </c>
      <c r="P27" s="391">
        <v>181.819567044651</v>
      </c>
    </row>
    <row r="28" spans="1:16" ht="16.5">
      <c r="A28" s="90"/>
      <c r="B28" s="90"/>
      <c r="C28" s="472" t="s">
        <v>102</v>
      </c>
      <c r="D28" s="801"/>
      <c r="E28" s="81">
        <v>2003</v>
      </c>
      <c r="F28" s="390">
        <v>137</v>
      </c>
      <c r="G28" s="390">
        <v>286</v>
      </c>
      <c r="H28" s="390">
        <v>121</v>
      </c>
      <c r="I28" s="390">
        <v>8514</v>
      </c>
      <c r="J28" s="390">
        <v>12271</v>
      </c>
      <c r="K28" s="390">
        <v>73414</v>
      </c>
      <c r="L28" s="390">
        <v>581</v>
      </c>
      <c r="M28" s="390">
        <v>1705</v>
      </c>
      <c r="N28" s="390">
        <v>100761</v>
      </c>
      <c r="O28" s="390">
        <v>16199</v>
      </c>
      <c r="P28" s="390">
        <v>2459</v>
      </c>
    </row>
    <row r="29" spans="1:16" ht="16.5">
      <c r="A29" s="53"/>
      <c r="B29" s="53"/>
      <c r="C29" s="487" t="s">
        <v>103</v>
      </c>
      <c r="D29" s="798"/>
      <c r="E29" s="345">
        <v>2004</v>
      </c>
      <c r="F29" s="390">
        <v>151.92</v>
      </c>
      <c r="G29" s="390">
        <v>308.93</v>
      </c>
      <c r="H29" s="390">
        <v>127.72</v>
      </c>
      <c r="I29" s="390">
        <v>9535</v>
      </c>
      <c r="J29" s="390">
        <v>12068</v>
      </c>
      <c r="K29" s="390">
        <v>100563</v>
      </c>
      <c r="L29" s="390">
        <v>1098</v>
      </c>
      <c r="M29" s="390">
        <v>4755</v>
      </c>
      <c r="N29" s="390">
        <v>124079</v>
      </c>
      <c r="O29" s="390">
        <v>15105</v>
      </c>
      <c r="P29" s="390">
        <v>1568</v>
      </c>
    </row>
    <row r="30" spans="1:16" ht="16.5">
      <c r="A30" s="53"/>
      <c r="B30" s="53"/>
      <c r="C30" s="822"/>
      <c r="D30" s="798"/>
      <c r="E30" s="345"/>
      <c r="F30" s="391">
        <v>10.8905109489051</v>
      </c>
      <c r="G30" s="391">
        <v>8.01748251748251</v>
      </c>
      <c r="H30" s="391">
        <v>5.55371900826445</v>
      </c>
      <c r="I30" s="391">
        <v>11.9843995932882</v>
      </c>
      <c r="J30" s="391">
        <v>-1.65206835891119</v>
      </c>
      <c r="K30" s="391">
        <v>36.9795397906283</v>
      </c>
      <c r="L30" s="391">
        <v>88.9559511233307</v>
      </c>
      <c r="M30" s="391">
        <v>178.920270633328</v>
      </c>
      <c r="N30" s="391">
        <v>23.142491947094</v>
      </c>
      <c r="O30" s="391">
        <v>-6.75314273022308</v>
      </c>
      <c r="P30" s="391">
        <v>-36.204983490591</v>
      </c>
    </row>
    <row r="31" spans="1:16" ht="16.5">
      <c r="A31" s="90"/>
      <c r="B31" s="90"/>
      <c r="C31" s="472" t="s">
        <v>104</v>
      </c>
      <c r="D31" s="801"/>
      <c r="E31" s="81">
        <v>2003</v>
      </c>
      <c r="F31" s="390">
        <v>15</v>
      </c>
      <c r="G31" s="390">
        <v>166</v>
      </c>
      <c r="H31" s="390">
        <v>162</v>
      </c>
      <c r="I31" s="390">
        <v>11355</v>
      </c>
      <c r="J31" s="390">
        <v>9723</v>
      </c>
      <c r="K31" s="390">
        <v>303171</v>
      </c>
      <c r="L31" s="390" t="s">
        <v>326</v>
      </c>
      <c r="M31" s="390">
        <v>-885</v>
      </c>
      <c r="N31" s="390">
        <v>349823</v>
      </c>
      <c r="O31" s="390">
        <v>36043</v>
      </c>
      <c r="P31" s="390">
        <v>31</v>
      </c>
    </row>
    <row r="32" spans="1:16" ht="18.75" customHeight="1">
      <c r="A32" s="53"/>
      <c r="B32" s="53"/>
      <c r="C32" s="487" t="s">
        <v>105</v>
      </c>
      <c r="D32" s="798"/>
      <c r="E32" s="345">
        <v>2004</v>
      </c>
      <c r="F32" s="344">
        <v>14</v>
      </c>
      <c r="G32" s="344">
        <v>221</v>
      </c>
      <c r="H32" s="344">
        <v>215</v>
      </c>
      <c r="I32" s="344">
        <v>13737</v>
      </c>
      <c r="J32" s="344">
        <v>22115</v>
      </c>
      <c r="K32" s="344">
        <v>377503</v>
      </c>
      <c r="L32" s="390" t="s">
        <v>326</v>
      </c>
      <c r="M32" s="344">
        <v>1609</v>
      </c>
      <c r="N32" s="344">
        <v>434189</v>
      </c>
      <c r="O32" s="344">
        <v>36180</v>
      </c>
      <c r="P32" s="344">
        <v>141</v>
      </c>
    </row>
    <row r="33" spans="1:16" ht="15.75" customHeight="1">
      <c r="A33" s="53"/>
      <c r="B33" s="53"/>
      <c r="C33" s="828"/>
      <c r="D33" s="799"/>
      <c r="E33" s="345"/>
      <c r="F33" s="343">
        <v>-6.66666666666667</v>
      </c>
      <c r="G33" s="343">
        <v>33.1325301204819</v>
      </c>
      <c r="H33" s="343">
        <v>32.716049382716</v>
      </c>
      <c r="I33" s="343">
        <v>20.982810261512</v>
      </c>
      <c r="J33" s="343">
        <v>127.440622553911</v>
      </c>
      <c r="K33" s="343">
        <v>24.5180862959037</v>
      </c>
      <c r="L33" s="343" t="s">
        <v>203</v>
      </c>
      <c r="M33" s="343">
        <v>281.815521254718</v>
      </c>
      <c r="N33" s="343">
        <v>24.1167167672945</v>
      </c>
      <c r="O33" s="343" t="s">
        <v>204</v>
      </c>
      <c r="P33" s="343">
        <v>356.856122117571</v>
      </c>
    </row>
    <row r="34" spans="1:16" ht="16.5">
      <c r="A34" s="472" t="s">
        <v>106</v>
      </c>
      <c r="B34" s="474"/>
      <c r="C34" s="812"/>
      <c r="D34" s="801"/>
      <c r="E34" s="81">
        <v>2003</v>
      </c>
      <c r="F34" s="388">
        <v>2472</v>
      </c>
      <c r="G34" s="388">
        <v>8118</v>
      </c>
      <c r="H34" s="388">
        <v>5588</v>
      </c>
      <c r="I34" s="388">
        <v>452195</v>
      </c>
      <c r="J34" s="388">
        <v>531819</v>
      </c>
      <c r="K34" s="388">
        <v>6918093</v>
      </c>
      <c r="L34" s="388">
        <v>33560</v>
      </c>
      <c r="M34" s="388">
        <v>77707</v>
      </c>
      <c r="N34" s="388">
        <v>8492472</v>
      </c>
      <c r="O34" s="388">
        <v>1086706</v>
      </c>
      <c r="P34" s="388">
        <v>82343</v>
      </c>
    </row>
    <row r="35" spans="1:16" ht="16.5">
      <c r="A35" s="505" t="s">
        <v>191</v>
      </c>
      <c r="B35" s="505"/>
      <c r="C35" s="505"/>
      <c r="D35" s="505"/>
      <c r="E35" s="345">
        <v>2004</v>
      </c>
      <c r="F35" s="388">
        <v>2847.9199999999946</v>
      </c>
      <c r="G35" s="388">
        <v>9112.059999999989</v>
      </c>
      <c r="H35" s="388">
        <v>6359.32</v>
      </c>
      <c r="I35" s="388">
        <v>527517</v>
      </c>
      <c r="J35" s="388">
        <v>642988</v>
      </c>
      <c r="K35" s="388">
        <v>8140606</v>
      </c>
      <c r="L35" s="388">
        <v>16086</v>
      </c>
      <c r="M35" s="388">
        <v>55514</v>
      </c>
      <c r="N35" s="388">
        <v>10037091</v>
      </c>
      <c r="O35" s="388">
        <v>1292926</v>
      </c>
      <c r="P35" s="388">
        <v>81077</v>
      </c>
    </row>
    <row r="36" spans="1:16" ht="16.5">
      <c r="A36" s="264"/>
      <c r="B36" s="264"/>
      <c r="C36" s="264"/>
      <c r="D36" s="50"/>
      <c r="E36" s="345"/>
      <c r="F36" s="389">
        <v>15.2071197411001</v>
      </c>
      <c r="G36" s="389">
        <v>12.2451342695244</v>
      </c>
      <c r="H36" s="389">
        <v>13.8031496062992</v>
      </c>
      <c r="I36" s="389">
        <v>16.656986972306</v>
      </c>
      <c r="J36" s="389">
        <v>20.9034604495957</v>
      </c>
      <c r="K36" s="389">
        <v>17.6712438848567</v>
      </c>
      <c r="L36" s="389">
        <v>-52.0694758249619</v>
      </c>
      <c r="M36" s="389">
        <v>-28.5595223219517</v>
      </c>
      <c r="N36" s="389">
        <v>18.1881057339139</v>
      </c>
      <c r="O36" s="389">
        <v>18.9765906437283</v>
      </c>
      <c r="P36" s="389">
        <v>-1.53816248704008</v>
      </c>
    </row>
    <row r="37" spans="1:16" ht="16.5">
      <c r="A37" s="90"/>
      <c r="B37" s="90"/>
      <c r="C37" s="472" t="s">
        <v>107</v>
      </c>
      <c r="D37" s="801"/>
      <c r="E37" s="81">
        <v>2003</v>
      </c>
      <c r="F37" s="390">
        <v>46</v>
      </c>
      <c r="G37" s="390">
        <v>126</v>
      </c>
      <c r="H37" s="390">
        <v>82</v>
      </c>
      <c r="I37" s="390">
        <v>5539</v>
      </c>
      <c r="J37" s="390">
        <v>5427</v>
      </c>
      <c r="K37" s="390">
        <v>1053</v>
      </c>
      <c r="L37" s="390">
        <v>171</v>
      </c>
      <c r="M37" s="390">
        <v>217</v>
      </c>
      <c r="N37" s="390">
        <v>16002</v>
      </c>
      <c r="O37" s="390">
        <v>9567</v>
      </c>
      <c r="P37" s="390">
        <v>1715</v>
      </c>
    </row>
    <row r="38" spans="1:16" ht="16.5">
      <c r="A38" s="441"/>
      <c r="B38" s="53"/>
      <c r="C38" s="506" t="s">
        <v>108</v>
      </c>
      <c r="D38" s="506"/>
      <c r="E38" s="345">
        <v>2004</v>
      </c>
      <c r="F38" s="390">
        <v>49</v>
      </c>
      <c r="G38" s="390">
        <v>109</v>
      </c>
      <c r="H38" s="390">
        <v>66</v>
      </c>
      <c r="I38" s="390">
        <v>4762</v>
      </c>
      <c r="J38" s="390">
        <v>5322</v>
      </c>
      <c r="K38" s="390">
        <v>2186</v>
      </c>
      <c r="L38" s="390">
        <v>2</v>
      </c>
      <c r="M38" s="390">
        <v>343</v>
      </c>
      <c r="N38" s="390">
        <v>14668</v>
      </c>
      <c r="O38" s="390">
        <v>7501</v>
      </c>
      <c r="P38" s="390">
        <v>457</v>
      </c>
    </row>
    <row r="39" spans="1:16" ht="16.5">
      <c r="A39" s="53"/>
      <c r="B39" s="53"/>
      <c r="C39" s="50"/>
      <c r="D39" s="50"/>
      <c r="E39" s="345"/>
      <c r="F39" s="391">
        <v>6.52173913043479</v>
      </c>
      <c r="G39" s="391">
        <v>-13.4920634920635</v>
      </c>
      <c r="H39" s="391">
        <v>-19.5121951219512</v>
      </c>
      <c r="I39" s="391">
        <v>-14.0303171439712</v>
      </c>
      <c r="J39" s="391">
        <v>-1.94007979361928</v>
      </c>
      <c r="K39" s="391">
        <v>107.533782982016</v>
      </c>
      <c r="L39" s="391">
        <v>-98.8316187338252</v>
      </c>
      <c r="M39" s="391">
        <v>58.1928454894876</v>
      </c>
      <c r="N39" s="391">
        <v>-8.33645012363737</v>
      </c>
      <c r="O39" s="391">
        <v>-21.5950931403179</v>
      </c>
      <c r="P39" s="391">
        <v>-73.3395902497034</v>
      </c>
    </row>
    <row r="40" spans="1:16" ht="33" customHeight="1">
      <c r="A40" s="90"/>
      <c r="B40" s="90"/>
      <c r="C40" s="472" t="s">
        <v>109</v>
      </c>
      <c r="D40" s="801"/>
      <c r="E40" s="81">
        <v>2003</v>
      </c>
      <c r="F40" s="390">
        <v>509</v>
      </c>
      <c r="G40" s="390">
        <v>2478</v>
      </c>
      <c r="H40" s="390">
        <v>1944</v>
      </c>
      <c r="I40" s="390">
        <v>150857</v>
      </c>
      <c r="J40" s="390">
        <v>160122</v>
      </c>
      <c r="K40" s="390">
        <v>2168546</v>
      </c>
      <c r="L40" s="390">
        <v>21843</v>
      </c>
      <c r="M40" s="390">
        <v>40581</v>
      </c>
      <c r="N40" s="390">
        <v>2688188</v>
      </c>
      <c r="O40" s="390">
        <v>378257</v>
      </c>
      <c r="P40" s="390">
        <v>27793</v>
      </c>
    </row>
    <row r="41" spans="1:16" ht="16.5">
      <c r="A41" s="293"/>
      <c r="B41" s="293"/>
      <c r="C41" s="506" t="s">
        <v>307</v>
      </c>
      <c r="D41" s="506"/>
      <c r="E41" s="345">
        <v>2004</v>
      </c>
      <c r="F41" s="390">
        <v>587.63</v>
      </c>
      <c r="G41" s="390">
        <v>2829.86</v>
      </c>
      <c r="H41" s="390">
        <v>2221.39</v>
      </c>
      <c r="I41" s="390">
        <v>175080</v>
      </c>
      <c r="J41" s="390">
        <v>174060</v>
      </c>
      <c r="K41" s="390">
        <v>2440433</v>
      </c>
      <c r="L41" s="390">
        <v>8857</v>
      </c>
      <c r="M41" s="390">
        <v>23583</v>
      </c>
      <c r="N41" s="390">
        <v>3031387</v>
      </c>
      <c r="O41" s="390">
        <v>431621</v>
      </c>
      <c r="P41" s="390">
        <v>28633</v>
      </c>
    </row>
    <row r="42" spans="1:16" ht="17.25" customHeight="1">
      <c r="A42" s="264"/>
      <c r="B42" s="264"/>
      <c r="C42" s="471"/>
      <c r="D42" s="506"/>
      <c r="E42" s="345"/>
      <c r="F42" s="343">
        <v>15.4479371316307</v>
      </c>
      <c r="G42" s="343">
        <v>14.1993543179983</v>
      </c>
      <c r="H42" s="343">
        <v>14.2690329218107</v>
      </c>
      <c r="I42" s="343">
        <v>16.0563388300641</v>
      </c>
      <c r="J42" s="343">
        <v>8.70450010673389</v>
      </c>
      <c r="K42" s="343">
        <v>12.537726114734</v>
      </c>
      <c r="L42" s="343">
        <v>-59.4542938116772</v>
      </c>
      <c r="M42" s="343">
        <v>-41.8864878862843</v>
      </c>
      <c r="N42" s="343">
        <v>12.7669323224365</v>
      </c>
      <c r="O42" s="343">
        <v>14.1077861830602</v>
      </c>
      <c r="P42" s="343">
        <v>3.02490533782549</v>
      </c>
    </row>
    <row r="43" spans="1:16" ht="16.5">
      <c r="A43" s="90"/>
      <c r="B43" s="90"/>
      <c r="C43" s="90"/>
      <c r="D43" s="294" t="s">
        <v>110</v>
      </c>
      <c r="E43" s="81">
        <v>2003</v>
      </c>
      <c r="F43" s="390">
        <v>37</v>
      </c>
      <c r="G43" s="390">
        <v>188</v>
      </c>
      <c r="H43" s="390">
        <v>156</v>
      </c>
      <c r="I43" s="390">
        <v>10186</v>
      </c>
      <c r="J43" s="390">
        <v>11657</v>
      </c>
      <c r="K43" s="390">
        <v>103004</v>
      </c>
      <c r="L43" s="390">
        <v>15</v>
      </c>
      <c r="M43" s="390">
        <v>149</v>
      </c>
      <c r="N43" s="390">
        <v>136260</v>
      </c>
      <c r="O43" s="390">
        <v>21733</v>
      </c>
      <c r="P43" s="390">
        <v>166</v>
      </c>
    </row>
    <row r="44" spans="1:16" ht="16.5">
      <c r="A44" s="53"/>
      <c r="B44" s="53"/>
      <c r="C44" s="53"/>
      <c r="D44" s="460" t="s">
        <v>111</v>
      </c>
      <c r="E44" s="345">
        <v>2004</v>
      </c>
      <c r="F44" s="390">
        <v>31.99</v>
      </c>
      <c r="G44" s="390">
        <v>197.82</v>
      </c>
      <c r="H44" s="390">
        <v>167.5</v>
      </c>
      <c r="I44" s="390">
        <v>12365</v>
      </c>
      <c r="J44" s="390">
        <v>9532</v>
      </c>
      <c r="K44" s="390">
        <v>116945</v>
      </c>
      <c r="L44" s="390">
        <v>1051</v>
      </c>
      <c r="M44" s="390">
        <v>-244</v>
      </c>
      <c r="N44" s="390">
        <v>152600</v>
      </c>
      <c r="O44" s="390">
        <v>24827</v>
      </c>
      <c r="P44" s="390">
        <v>164</v>
      </c>
    </row>
    <row r="45" spans="1:16" ht="16.5">
      <c r="A45" s="53"/>
      <c r="B45" s="53"/>
      <c r="C45" s="53"/>
      <c r="D45" s="460"/>
      <c r="E45" s="345"/>
      <c r="F45" s="391">
        <v>-13.5405405405406</v>
      </c>
      <c r="G45" s="391">
        <v>5.22340425531915</v>
      </c>
      <c r="H45" s="391">
        <v>7.37179487179487</v>
      </c>
      <c r="I45" s="391">
        <v>21.3936711518923</v>
      </c>
      <c r="J45" s="391">
        <v>-18.2233002837418</v>
      </c>
      <c r="K45" s="391">
        <v>13.5352388350733</v>
      </c>
      <c r="L45" s="391">
        <v>6906.66666666667</v>
      </c>
      <c r="M45" s="391">
        <v>-263.996366327973</v>
      </c>
      <c r="N45" s="391">
        <v>11.9914602380879</v>
      </c>
      <c r="O45" s="391">
        <v>14.2348151173023</v>
      </c>
      <c r="P45" s="391">
        <v>-1.28074419502543</v>
      </c>
    </row>
    <row r="46" spans="1:16" ht="16.5">
      <c r="A46" s="90"/>
      <c r="B46" s="90"/>
      <c r="C46" s="90"/>
      <c r="D46" s="294" t="s">
        <v>112</v>
      </c>
      <c r="E46" s="81">
        <v>2003</v>
      </c>
      <c r="F46" s="390">
        <v>472</v>
      </c>
      <c r="G46" s="390">
        <v>2290</v>
      </c>
      <c r="H46" s="390">
        <v>1788</v>
      </c>
      <c r="I46" s="390">
        <v>140671</v>
      </c>
      <c r="J46" s="390">
        <v>148466</v>
      </c>
      <c r="K46" s="390">
        <v>2065543</v>
      </c>
      <c r="L46" s="390">
        <v>21828</v>
      </c>
      <c r="M46" s="390">
        <v>40433</v>
      </c>
      <c r="N46" s="390">
        <v>2551928</v>
      </c>
      <c r="O46" s="390">
        <v>356523</v>
      </c>
      <c r="P46" s="390">
        <v>27627</v>
      </c>
    </row>
    <row r="47" spans="1:16" ht="16.5">
      <c r="A47" s="53"/>
      <c r="B47" s="53"/>
      <c r="C47" s="53"/>
      <c r="D47" s="460" t="s">
        <v>308</v>
      </c>
      <c r="E47" s="345">
        <v>2004</v>
      </c>
      <c r="F47" s="390">
        <v>555.64</v>
      </c>
      <c r="G47" s="390">
        <v>2632.04</v>
      </c>
      <c r="H47" s="390">
        <v>2053.89</v>
      </c>
      <c r="I47" s="390">
        <v>162714</v>
      </c>
      <c r="J47" s="390">
        <v>164528</v>
      </c>
      <c r="K47" s="390">
        <v>2323487</v>
      </c>
      <c r="L47" s="390">
        <v>7806</v>
      </c>
      <c r="M47" s="390">
        <v>23827</v>
      </c>
      <c r="N47" s="390">
        <v>2878787</v>
      </c>
      <c r="O47" s="390">
        <v>406793</v>
      </c>
      <c r="P47" s="390">
        <v>28470</v>
      </c>
    </row>
    <row r="48" spans="1:16" ht="16.5">
      <c r="A48" s="53"/>
      <c r="B48" s="53"/>
      <c r="C48" s="53"/>
      <c r="D48" s="460"/>
      <c r="E48" s="345"/>
      <c r="F48" s="391">
        <v>17.7203389830509</v>
      </c>
      <c r="G48" s="391">
        <v>14.9362445414847</v>
      </c>
      <c r="H48" s="391">
        <v>14.8708053691276</v>
      </c>
      <c r="I48" s="391">
        <v>15.6698648703223</v>
      </c>
      <c r="J48" s="391">
        <v>10.8187246344723</v>
      </c>
      <c r="K48" s="391">
        <v>12.487982562677</v>
      </c>
      <c r="L48" s="391">
        <v>-64.2412675323476</v>
      </c>
      <c r="M48" s="391">
        <v>-41.070121913442</v>
      </c>
      <c r="N48" s="391">
        <v>12.8083386351911</v>
      </c>
      <c r="O48" s="391">
        <v>14.1000426044889</v>
      </c>
      <c r="P48" s="391">
        <v>3.0507396218441</v>
      </c>
    </row>
    <row r="49" spans="1:16" ht="16.5">
      <c r="A49" s="90"/>
      <c r="B49" s="90"/>
      <c r="C49" s="472" t="s">
        <v>114</v>
      </c>
      <c r="D49" s="801"/>
      <c r="E49" s="81">
        <v>2003</v>
      </c>
      <c r="F49" s="390">
        <v>984</v>
      </c>
      <c r="G49" s="390">
        <v>2761</v>
      </c>
      <c r="H49" s="390">
        <v>1929</v>
      </c>
      <c r="I49" s="390">
        <v>141363</v>
      </c>
      <c r="J49" s="390">
        <v>142061</v>
      </c>
      <c r="K49" s="390">
        <v>2058812</v>
      </c>
      <c r="L49" s="390">
        <v>8737</v>
      </c>
      <c r="M49" s="390">
        <v>10713</v>
      </c>
      <c r="N49" s="390">
        <v>2437080</v>
      </c>
      <c r="O49" s="390">
        <v>238183</v>
      </c>
      <c r="P49" s="390">
        <v>7675</v>
      </c>
    </row>
    <row r="50" spans="1:16" ht="16.5">
      <c r="A50" s="53"/>
      <c r="B50" s="53"/>
      <c r="C50" s="506" t="s">
        <v>309</v>
      </c>
      <c r="D50" s="506"/>
      <c r="E50" s="345">
        <v>2004</v>
      </c>
      <c r="F50" s="390">
        <v>1186.21</v>
      </c>
      <c r="G50" s="390">
        <v>3142.23</v>
      </c>
      <c r="H50" s="390">
        <v>2071.39</v>
      </c>
      <c r="I50" s="390">
        <v>162111</v>
      </c>
      <c r="J50" s="390">
        <v>204525</v>
      </c>
      <c r="K50" s="390">
        <v>2039822</v>
      </c>
      <c r="L50" s="390">
        <v>4581</v>
      </c>
      <c r="M50" s="390">
        <v>1850</v>
      </c>
      <c r="N50" s="390">
        <v>2513351</v>
      </c>
      <c r="O50" s="390">
        <v>266273</v>
      </c>
      <c r="P50" s="390">
        <v>16501</v>
      </c>
    </row>
    <row r="51" spans="1:16" ht="16.5">
      <c r="A51" s="53"/>
      <c r="B51" s="53"/>
      <c r="C51" s="471"/>
      <c r="D51" s="506"/>
      <c r="E51" s="345"/>
      <c r="F51" s="391">
        <v>20.5497967479676</v>
      </c>
      <c r="G51" s="391">
        <v>13.8076783773994</v>
      </c>
      <c r="H51" s="391">
        <v>7.38154484188698</v>
      </c>
      <c r="I51" s="391">
        <v>14.677718281372</v>
      </c>
      <c r="J51" s="391">
        <v>43.9700289140518</v>
      </c>
      <c r="K51" s="391">
        <v>-0.922363688329431</v>
      </c>
      <c r="L51" s="391">
        <v>-47.5743971507498</v>
      </c>
      <c r="M51" s="391">
        <v>-82.7276362969017</v>
      </c>
      <c r="N51" s="391">
        <v>3.12959109372066</v>
      </c>
      <c r="O51" s="391">
        <v>11.7936929691646</v>
      </c>
      <c r="P51" s="391">
        <v>114.992578970101</v>
      </c>
    </row>
    <row r="52" spans="1:16" ht="16.5">
      <c r="A52" s="437"/>
      <c r="B52" s="90"/>
      <c r="C52" s="90"/>
      <c r="D52" s="294" t="s">
        <v>116</v>
      </c>
      <c r="E52" s="81">
        <v>2003</v>
      </c>
      <c r="F52" s="390">
        <v>372</v>
      </c>
      <c r="G52" s="390">
        <v>950</v>
      </c>
      <c r="H52" s="390">
        <v>660</v>
      </c>
      <c r="I52" s="390">
        <v>55226</v>
      </c>
      <c r="J52" s="390">
        <v>77493</v>
      </c>
      <c r="K52" s="390">
        <v>891741</v>
      </c>
      <c r="L52" s="390">
        <v>3434</v>
      </c>
      <c r="M52" s="390">
        <v>-1123</v>
      </c>
      <c r="N52" s="390">
        <v>1089526</v>
      </c>
      <c r="O52" s="390">
        <v>115734</v>
      </c>
      <c r="P52" s="390">
        <v>1973</v>
      </c>
    </row>
    <row r="53" spans="1:16" ht="16.5">
      <c r="A53" s="53"/>
      <c r="B53" s="53"/>
      <c r="C53" s="53"/>
      <c r="D53" s="460" t="s">
        <v>117</v>
      </c>
      <c r="E53" s="345">
        <v>2004</v>
      </c>
      <c r="F53" s="390">
        <v>416.45</v>
      </c>
      <c r="G53" s="390">
        <v>1086</v>
      </c>
      <c r="H53" s="390">
        <v>779.6</v>
      </c>
      <c r="I53" s="390">
        <v>70389</v>
      </c>
      <c r="J53" s="390">
        <v>126434</v>
      </c>
      <c r="K53" s="390">
        <v>799376</v>
      </c>
      <c r="L53" s="390">
        <v>3288</v>
      </c>
      <c r="M53" s="390">
        <v>-6635</v>
      </c>
      <c r="N53" s="390">
        <v>1068500</v>
      </c>
      <c r="O53" s="390">
        <v>132767</v>
      </c>
      <c r="P53" s="390">
        <v>8881</v>
      </c>
    </row>
    <row r="54" spans="1:16" ht="16.5">
      <c r="A54" s="53"/>
      <c r="B54" s="53"/>
      <c r="C54" s="53"/>
      <c r="D54" s="460"/>
      <c r="E54" s="345"/>
      <c r="F54" s="391">
        <v>11.9489247311828</v>
      </c>
      <c r="G54" s="391">
        <v>14.3842105263158</v>
      </c>
      <c r="H54" s="391">
        <v>18.1212121212121</v>
      </c>
      <c r="I54" s="391">
        <v>27.4569343293293</v>
      </c>
      <c r="J54" s="391">
        <v>63.1544312369876</v>
      </c>
      <c r="K54" s="391">
        <v>-10.3578005740746</v>
      </c>
      <c r="L54" s="391">
        <v>-4.25182581644176</v>
      </c>
      <c r="M54" s="391">
        <v>-490.720882110969</v>
      </c>
      <c r="N54" s="391">
        <v>-1.92983236481648</v>
      </c>
      <c r="O54" s="391">
        <v>14.717238411512</v>
      </c>
      <c r="P54" s="391">
        <v>350.164247191922</v>
      </c>
    </row>
    <row r="55" spans="1:16" ht="16.5">
      <c r="A55" s="90"/>
      <c r="B55" s="90"/>
      <c r="C55" s="90"/>
      <c r="D55" s="294" t="s">
        <v>118</v>
      </c>
      <c r="E55" s="81">
        <v>2003</v>
      </c>
      <c r="F55" s="390">
        <v>612</v>
      </c>
      <c r="G55" s="390">
        <v>1811</v>
      </c>
      <c r="H55" s="390">
        <v>1269</v>
      </c>
      <c r="I55" s="390">
        <v>86137</v>
      </c>
      <c r="J55" s="390">
        <v>64567</v>
      </c>
      <c r="K55" s="390">
        <v>1167072</v>
      </c>
      <c r="L55" s="390">
        <v>5303</v>
      </c>
      <c r="M55" s="390">
        <v>11836</v>
      </c>
      <c r="N55" s="390">
        <v>1347554</v>
      </c>
      <c r="O55" s="390">
        <v>122448</v>
      </c>
      <c r="P55" s="390">
        <v>5702</v>
      </c>
    </row>
    <row r="56" spans="1:16" ht="16.5">
      <c r="A56" s="439"/>
      <c r="B56" s="53"/>
      <c r="C56" s="53"/>
      <c r="D56" s="460" t="s">
        <v>119</v>
      </c>
      <c r="E56" s="345">
        <v>2004</v>
      </c>
      <c r="F56" s="390">
        <v>769.76</v>
      </c>
      <c r="G56" s="390">
        <v>2055.58</v>
      </c>
      <c r="H56" s="390">
        <v>1292</v>
      </c>
      <c r="I56" s="390">
        <v>91722</v>
      </c>
      <c r="J56" s="390">
        <v>78091</v>
      </c>
      <c r="K56" s="390">
        <v>1240447</v>
      </c>
      <c r="L56" s="390">
        <v>1292</v>
      </c>
      <c r="M56" s="390">
        <v>8485</v>
      </c>
      <c r="N56" s="390">
        <v>1444851</v>
      </c>
      <c r="O56" s="390">
        <v>133506</v>
      </c>
      <c r="P56" s="390">
        <v>7620</v>
      </c>
    </row>
    <row r="57" spans="1:16" ht="16.5">
      <c r="A57" s="53"/>
      <c r="B57" s="53"/>
      <c r="C57" s="53"/>
      <c r="D57" s="460"/>
      <c r="E57" s="345"/>
      <c r="F57" s="391">
        <v>25.7777777777778</v>
      </c>
      <c r="G57" s="391">
        <v>13.5052457205964</v>
      </c>
      <c r="H57" s="391">
        <v>1.79590228526403</v>
      </c>
      <c r="I57" s="391">
        <v>6.48447865162802</v>
      </c>
      <c r="J57" s="391">
        <v>20.9450766698532</v>
      </c>
      <c r="K57" s="391">
        <v>6.28710095430296</v>
      </c>
      <c r="L57" s="391">
        <v>-75.6321079606293</v>
      </c>
      <c r="M57" s="391">
        <v>-28.3120820322005</v>
      </c>
      <c r="N57" s="391">
        <v>7.22023906536409</v>
      </c>
      <c r="O57" s="391">
        <v>9.0304539628568</v>
      </c>
      <c r="P57" s="391">
        <v>33.6284569391311</v>
      </c>
    </row>
    <row r="58" spans="1:16" ht="16.5">
      <c r="A58" s="90"/>
      <c r="B58" s="90"/>
      <c r="C58" s="472" t="s">
        <v>120</v>
      </c>
      <c r="D58" s="801"/>
      <c r="E58" s="81">
        <v>2003</v>
      </c>
      <c r="F58" s="390">
        <v>511</v>
      </c>
      <c r="G58" s="390">
        <v>1490</v>
      </c>
      <c r="H58" s="390">
        <v>878</v>
      </c>
      <c r="I58" s="390">
        <v>85509</v>
      </c>
      <c r="J58" s="390">
        <v>165788</v>
      </c>
      <c r="K58" s="390">
        <v>2001636</v>
      </c>
      <c r="L58" s="390">
        <v>1739</v>
      </c>
      <c r="M58" s="390">
        <v>10594</v>
      </c>
      <c r="N58" s="390">
        <v>2494278</v>
      </c>
      <c r="O58" s="390">
        <v>335708</v>
      </c>
      <c r="P58" s="390">
        <v>36924</v>
      </c>
    </row>
    <row r="59" spans="1:16" ht="16.5">
      <c r="A59" s="53"/>
      <c r="B59" s="53"/>
      <c r="C59" s="506" t="s">
        <v>310</v>
      </c>
      <c r="D59" s="506"/>
      <c r="E59" s="345">
        <v>2004</v>
      </c>
      <c r="F59" s="390">
        <v>547.5</v>
      </c>
      <c r="G59" s="390">
        <v>1698.5</v>
      </c>
      <c r="H59" s="390">
        <v>1183.28</v>
      </c>
      <c r="I59" s="390">
        <v>101585</v>
      </c>
      <c r="J59" s="390">
        <v>199270</v>
      </c>
      <c r="K59" s="390">
        <v>2855092</v>
      </c>
      <c r="L59" s="390">
        <v>1889</v>
      </c>
      <c r="M59" s="390">
        <v>34745</v>
      </c>
      <c r="N59" s="390">
        <v>3407658</v>
      </c>
      <c r="O59" s="390">
        <v>386152</v>
      </c>
      <c r="P59" s="390">
        <v>29117</v>
      </c>
    </row>
    <row r="60" spans="1:16" ht="16.5">
      <c r="A60" s="53"/>
      <c r="B60" s="53"/>
      <c r="C60" s="471"/>
      <c r="D60" s="506"/>
      <c r="E60" s="345"/>
      <c r="F60" s="391">
        <v>7.1428571428571</v>
      </c>
      <c r="G60" s="391">
        <v>13.9932885906041</v>
      </c>
      <c r="H60" s="391">
        <v>34.7699316628701</v>
      </c>
      <c r="I60" s="391">
        <v>18.8001728448849</v>
      </c>
      <c r="J60" s="391">
        <v>20.1956882127552</v>
      </c>
      <c r="K60" s="391">
        <v>42.6378968161702</v>
      </c>
      <c r="L60" s="391">
        <v>8.57592321958927</v>
      </c>
      <c r="M60" s="391">
        <v>227.981751829296</v>
      </c>
      <c r="N60" s="391">
        <v>36.6190207449644</v>
      </c>
      <c r="O60" s="391">
        <v>15.0263558672705</v>
      </c>
      <c r="P60" s="391">
        <v>-21.1443163016978</v>
      </c>
    </row>
    <row r="61" spans="1:16" ht="16.5">
      <c r="A61" s="90"/>
      <c r="B61" s="90"/>
      <c r="C61" s="90"/>
      <c r="D61" s="294" t="s">
        <v>122</v>
      </c>
      <c r="E61" s="81">
        <v>2003</v>
      </c>
      <c r="F61" s="390">
        <v>34</v>
      </c>
      <c r="G61" s="390">
        <v>301</v>
      </c>
      <c r="H61" s="390">
        <v>268</v>
      </c>
      <c r="I61" s="390">
        <v>31232</v>
      </c>
      <c r="J61" s="390">
        <v>97441</v>
      </c>
      <c r="K61" s="390">
        <v>1093572</v>
      </c>
      <c r="L61" s="390">
        <v>89</v>
      </c>
      <c r="M61" s="390">
        <v>-7902</v>
      </c>
      <c r="N61" s="390">
        <v>1370605</v>
      </c>
      <c r="O61" s="390">
        <v>171600</v>
      </c>
      <c r="P61" s="390">
        <v>28180</v>
      </c>
    </row>
    <row r="62" spans="1:16" ht="16.5">
      <c r="A62" s="53"/>
      <c r="B62" s="53"/>
      <c r="C62" s="53"/>
      <c r="D62" s="506" t="s">
        <v>311</v>
      </c>
      <c r="E62" s="345">
        <v>2004</v>
      </c>
      <c r="F62" s="390">
        <v>30</v>
      </c>
      <c r="G62" s="390">
        <v>375</v>
      </c>
      <c r="H62" s="390">
        <v>345</v>
      </c>
      <c r="I62" s="390">
        <v>37734</v>
      </c>
      <c r="J62" s="390">
        <v>124387</v>
      </c>
      <c r="K62" s="390">
        <v>1772846</v>
      </c>
      <c r="L62" s="390">
        <v>98</v>
      </c>
      <c r="M62" s="390">
        <v>45913</v>
      </c>
      <c r="N62" s="390">
        <v>2088239</v>
      </c>
      <c r="O62" s="390">
        <v>236821</v>
      </c>
      <c r="P62" s="390">
        <v>23363</v>
      </c>
    </row>
    <row r="63" spans="1:16" ht="18.75" customHeight="1">
      <c r="A63" s="53"/>
      <c r="B63" s="53"/>
      <c r="C63" s="53"/>
      <c r="D63" s="506"/>
      <c r="E63" s="345"/>
      <c r="F63" s="343">
        <v>-11.7647058823529</v>
      </c>
      <c r="G63" s="343">
        <v>24.5847176079734</v>
      </c>
      <c r="H63" s="343">
        <v>28.7313432835821</v>
      </c>
      <c r="I63" s="343">
        <v>20.82105407816</v>
      </c>
      <c r="J63" s="343">
        <v>27.6533193368131</v>
      </c>
      <c r="K63" s="343">
        <v>62.1151613056931</v>
      </c>
      <c r="L63" s="343">
        <v>10.3339096849527</v>
      </c>
      <c r="M63" s="343">
        <v>681.004859065831</v>
      </c>
      <c r="N63" s="343">
        <v>52.3589190251399</v>
      </c>
      <c r="O63" s="343">
        <v>38.0071283946645</v>
      </c>
      <c r="P63" s="343">
        <v>-17.092605936252</v>
      </c>
    </row>
    <row r="64" spans="1:16" ht="16.5">
      <c r="A64" s="90"/>
      <c r="B64" s="90"/>
      <c r="C64" s="90"/>
      <c r="D64" s="294" t="s">
        <v>124</v>
      </c>
      <c r="E64" s="81">
        <v>2003</v>
      </c>
      <c r="F64" s="390">
        <v>22</v>
      </c>
      <c r="G64" s="390">
        <v>44</v>
      </c>
      <c r="H64" s="390">
        <v>23</v>
      </c>
      <c r="I64" s="390">
        <v>2153</v>
      </c>
      <c r="J64" s="390">
        <v>9535</v>
      </c>
      <c r="K64" s="390">
        <v>103324</v>
      </c>
      <c r="L64" s="390">
        <v>964</v>
      </c>
      <c r="M64" s="390">
        <v>1051</v>
      </c>
      <c r="N64" s="390">
        <v>117334</v>
      </c>
      <c r="O64" s="390">
        <v>4563</v>
      </c>
      <c r="P64" s="390">
        <v>568</v>
      </c>
    </row>
    <row r="65" spans="1:16" ht="16.5">
      <c r="A65" s="53"/>
      <c r="B65" s="53"/>
      <c r="C65" s="53"/>
      <c r="D65" s="50" t="s">
        <v>125</v>
      </c>
      <c r="E65" s="345">
        <v>2004</v>
      </c>
      <c r="F65" s="390">
        <v>19</v>
      </c>
      <c r="G65" s="390">
        <v>64</v>
      </c>
      <c r="H65" s="390">
        <v>45</v>
      </c>
      <c r="I65" s="390">
        <v>3436</v>
      </c>
      <c r="J65" s="390">
        <v>9400</v>
      </c>
      <c r="K65" s="390">
        <v>135673</v>
      </c>
      <c r="L65" s="390">
        <v>111</v>
      </c>
      <c r="M65" s="390">
        <v>10215</v>
      </c>
      <c r="N65" s="390">
        <v>140981</v>
      </c>
      <c r="O65" s="390">
        <v>6012</v>
      </c>
      <c r="P65" s="390">
        <v>-4298</v>
      </c>
    </row>
    <row r="66" spans="1:16" ht="16.5">
      <c r="A66" s="53"/>
      <c r="B66" s="53"/>
      <c r="C66" s="53"/>
      <c r="D66" s="50"/>
      <c r="E66" s="345"/>
      <c r="F66" s="391">
        <v>-13.6363636363636</v>
      </c>
      <c r="G66" s="391">
        <v>45.4545454545455</v>
      </c>
      <c r="H66" s="391">
        <v>95.6521739130435</v>
      </c>
      <c r="I66" s="391">
        <v>59.57736890644</v>
      </c>
      <c r="J66" s="391">
        <v>-1.41520797689184</v>
      </c>
      <c r="K66" s="391">
        <v>31.3090537510482</v>
      </c>
      <c r="L66" s="391">
        <v>-88.4887263610553</v>
      </c>
      <c r="M66" s="391">
        <v>871.94088049357</v>
      </c>
      <c r="N66" s="391">
        <v>20.1535894823939</v>
      </c>
      <c r="O66" s="391">
        <v>31.7495281567475</v>
      </c>
      <c r="P66" s="391">
        <v>-857.299228914983</v>
      </c>
    </row>
    <row r="67" spans="1:16" ht="16.5">
      <c r="A67" s="90"/>
      <c r="B67" s="90"/>
      <c r="C67" s="90"/>
      <c r="D67" s="294" t="s">
        <v>314</v>
      </c>
      <c r="E67" s="81">
        <v>2003</v>
      </c>
      <c r="F67" s="390">
        <v>205</v>
      </c>
      <c r="G67" s="390">
        <v>493</v>
      </c>
      <c r="H67" s="390">
        <v>227</v>
      </c>
      <c r="I67" s="390">
        <v>20727</v>
      </c>
      <c r="J67" s="390">
        <v>21976</v>
      </c>
      <c r="K67" s="390">
        <v>184374</v>
      </c>
      <c r="L67" s="390">
        <v>97</v>
      </c>
      <c r="M67" s="390">
        <v>4007</v>
      </c>
      <c r="N67" s="390">
        <v>251904</v>
      </c>
      <c r="O67" s="390">
        <v>49463</v>
      </c>
      <c r="P67" s="390">
        <v>-1210</v>
      </c>
    </row>
    <row r="68" spans="1:16" ht="16.5">
      <c r="A68" s="53"/>
      <c r="B68" s="53"/>
      <c r="C68" s="53"/>
      <c r="D68" s="506" t="s">
        <v>312</v>
      </c>
      <c r="E68" s="345">
        <v>2004</v>
      </c>
      <c r="F68" s="390">
        <v>217.55</v>
      </c>
      <c r="G68" s="390">
        <v>516.06</v>
      </c>
      <c r="H68" s="390">
        <v>332.23</v>
      </c>
      <c r="I68" s="390">
        <v>22798</v>
      </c>
      <c r="J68" s="390">
        <v>31586</v>
      </c>
      <c r="K68" s="390">
        <v>266932</v>
      </c>
      <c r="L68" s="390">
        <v>150</v>
      </c>
      <c r="M68" s="390">
        <v>1999</v>
      </c>
      <c r="N68" s="390">
        <v>338597</v>
      </c>
      <c r="O68" s="390">
        <v>41928</v>
      </c>
      <c r="P68" s="390">
        <v>1874</v>
      </c>
    </row>
    <row r="69" spans="1:16" ht="16.5">
      <c r="A69" s="53"/>
      <c r="B69" s="53"/>
      <c r="C69" s="53"/>
      <c r="D69" s="506"/>
      <c r="E69" s="345"/>
      <c r="F69" s="391">
        <v>6.12195121951222</v>
      </c>
      <c r="G69" s="391">
        <v>4.67748478701824</v>
      </c>
      <c r="H69" s="391">
        <v>46.3568281938326</v>
      </c>
      <c r="I69" s="391">
        <v>9.99437438084871</v>
      </c>
      <c r="J69" s="391">
        <v>43.7301672509443</v>
      </c>
      <c r="K69" s="391">
        <v>44.7773652790985</v>
      </c>
      <c r="L69" s="391">
        <v>54.5060268177991</v>
      </c>
      <c r="M69" s="391">
        <v>-50.0975708431293</v>
      </c>
      <c r="N69" s="391">
        <v>34.4153576906413</v>
      </c>
      <c r="O69" s="391">
        <v>-15.2333909732289</v>
      </c>
      <c r="P69" s="391">
        <v>254.929929955583</v>
      </c>
    </row>
    <row r="70" spans="1:16" ht="30.75" customHeight="1">
      <c r="A70" s="90"/>
      <c r="B70" s="90"/>
      <c r="C70" s="90"/>
      <c r="D70" s="294" t="s">
        <v>315</v>
      </c>
      <c r="E70" s="81">
        <v>2003</v>
      </c>
      <c r="F70" s="390">
        <v>250</v>
      </c>
      <c r="G70" s="390">
        <v>652</v>
      </c>
      <c r="H70" s="390">
        <v>360</v>
      </c>
      <c r="I70" s="390">
        <v>31397</v>
      </c>
      <c r="J70" s="390">
        <v>36836</v>
      </c>
      <c r="K70" s="390">
        <v>620367</v>
      </c>
      <c r="L70" s="390">
        <v>589</v>
      </c>
      <c r="M70" s="390">
        <v>13438</v>
      </c>
      <c r="N70" s="390">
        <v>754435</v>
      </c>
      <c r="O70" s="390">
        <v>110082</v>
      </c>
      <c r="P70" s="390">
        <v>9387</v>
      </c>
    </row>
    <row r="71" spans="1:16" ht="16.5">
      <c r="A71" s="53"/>
      <c r="B71" s="53"/>
      <c r="C71" s="53"/>
      <c r="D71" s="506" t="s">
        <v>316</v>
      </c>
      <c r="E71" s="345">
        <v>2004</v>
      </c>
      <c r="F71" s="390">
        <v>280.95</v>
      </c>
      <c r="G71" s="390">
        <v>743.44</v>
      </c>
      <c r="H71" s="390">
        <v>461.05</v>
      </c>
      <c r="I71" s="390">
        <v>37616</v>
      </c>
      <c r="J71" s="390">
        <v>33897</v>
      </c>
      <c r="K71" s="390">
        <v>679641</v>
      </c>
      <c r="L71" s="390">
        <v>1529</v>
      </c>
      <c r="M71" s="390">
        <v>-23382</v>
      </c>
      <c r="N71" s="390">
        <v>839841</v>
      </c>
      <c r="O71" s="390">
        <v>101392</v>
      </c>
      <c r="P71" s="390">
        <v>8177</v>
      </c>
    </row>
    <row r="72" spans="1:16" ht="16.5">
      <c r="A72" s="53"/>
      <c r="B72" s="53"/>
      <c r="C72" s="53"/>
      <c r="D72" s="506"/>
      <c r="E72" s="345"/>
      <c r="F72" s="391">
        <v>12.38</v>
      </c>
      <c r="G72" s="391">
        <v>14.0245398773006</v>
      </c>
      <c r="H72" s="391">
        <v>28.0694444444444</v>
      </c>
      <c r="I72" s="391">
        <v>19.8063203524863</v>
      </c>
      <c r="J72" s="391">
        <v>-7.9787359400587</v>
      </c>
      <c r="K72" s="391">
        <v>9.55469768504353</v>
      </c>
      <c r="L72" s="391">
        <v>159.452478812912</v>
      </c>
      <c r="M72" s="391">
        <v>-273.997957911182</v>
      </c>
      <c r="N72" s="391">
        <v>11.3204700903045</v>
      </c>
      <c r="O72" s="391">
        <v>-7.89372684581087</v>
      </c>
      <c r="P72" s="391">
        <v>-12.8824113786924</v>
      </c>
    </row>
    <row r="73" spans="1:16" ht="16.5">
      <c r="A73" s="90"/>
      <c r="B73" s="90"/>
      <c r="C73" s="472" t="s">
        <v>313</v>
      </c>
      <c r="D73" s="801"/>
      <c r="E73" s="81">
        <v>2003</v>
      </c>
      <c r="F73" s="390">
        <v>238</v>
      </c>
      <c r="G73" s="390">
        <v>959</v>
      </c>
      <c r="H73" s="390">
        <v>704</v>
      </c>
      <c r="I73" s="390">
        <v>64370</v>
      </c>
      <c r="J73" s="390">
        <v>40930</v>
      </c>
      <c r="K73" s="390">
        <v>612672</v>
      </c>
      <c r="L73" s="390">
        <v>1069</v>
      </c>
      <c r="M73" s="390">
        <v>15593</v>
      </c>
      <c r="N73" s="390">
        <v>756720</v>
      </c>
      <c r="O73" s="390">
        <v>117641</v>
      </c>
      <c r="P73" s="390">
        <v>8033</v>
      </c>
    </row>
    <row r="74" spans="1:16" ht="16.5">
      <c r="A74" s="53"/>
      <c r="B74" s="53"/>
      <c r="C74" s="506" t="s">
        <v>317</v>
      </c>
      <c r="D74" s="506"/>
      <c r="E74" s="345">
        <v>2004</v>
      </c>
      <c r="F74" s="390">
        <v>234.69</v>
      </c>
      <c r="G74" s="390">
        <v>919.13</v>
      </c>
      <c r="H74" s="390">
        <v>709.39</v>
      </c>
      <c r="I74" s="390">
        <v>78718</v>
      </c>
      <c r="J74" s="390">
        <v>44564</v>
      </c>
      <c r="K74" s="390">
        <v>721695</v>
      </c>
      <c r="L74" s="390">
        <v>758</v>
      </c>
      <c r="M74" s="390">
        <v>-7424</v>
      </c>
      <c r="N74" s="390">
        <v>949948</v>
      </c>
      <c r="O74" s="390">
        <v>175507</v>
      </c>
      <c r="P74" s="390">
        <v>5472</v>
      </c>
    </row>
    <row r="75" spans="1:16" ht="16.5">
      <c r="A75" s="53"/>
      <c r="B75" s="53"/>
      <c r="C75" s="50"/>
      <c r="D75" s="50"/>
      <c r="E75" s="345"/>
      <c r="F75" s="391">
        <v>-1.39075630252096</v>
      </c>
      <c r="G75" s="391">
        <v>-4.15745568300317</v>
      </c>
      <c r="H75" s="391">
        <v>0.765624999999992</v>
      </c>
      <c r="I75" s="391">
        <v>22.2897177229018</v>
      </c>
      <c r="J75" s="391">
        <v>8.8779735906688</v>
      </c>
      <c r="K75" s="391">
        <v>17.7947004775377</v>
      </c>
      <c r="L75" s="391">
        <v>-29.104781617667</v>
      </c>
      <c r="M75" s="391">
        <v>-147.611886000027</v>
      </c>
      <c r="N75" s="391">
        <v>25.5350599006312</v>
      </c>
      <c r="O75" s="391">
        <v>49.1887145211962</v>
      </c>
      <c r="P75" s="391">
        <v>-31.881604743205</v>
      </c>
    </row>
    <row r="76" spans="1:16" ht="16.5">
      <c r="A76" s="90"/>
      <c r="B76" s="90"/>
      <c r="C76" s="472" t="s">
        <v>132</v>
      </c>
      <c r="D76" s="801"/>
      <c r="E76" s="81">
        <v>2003</v>
      </c>
      <c r="F76" s="390">
        <v>184</v>
      </c>
      <c r="G76" s="390">
        <v>304</v>
      </c>
      <c r="H76" s="390">
        <v>51</v>
      </c>
      <c r="I76" s="390">
        <v>4556</v>
      </c>
      <c r="J76" s="390">
        <v>17491</v>
      </c>
      <c r="K76" s="390">
        <v>75373</v>
      </c>
      <c r="L76" s="390" t="s">
        <v>326</v>
      </c>
      <c r="M76" s="390">
        <v>10</v>
      </c>
      <c r="N76" s="390">
        <v>100204</v>
      </c>
      <c r="O76" s="390">
        <v>7351</v>
      </c>
      <c r="P76" s="390">
        <v>204</v>
      </c>
    </row>
    <row r="77" spans="1:16" ht="16.5">
      <c r="A77" s="53"/>
      <c r="B77" s="53"/>
      <c r="C77" s="506" t="s">
        <v>133</v>
      </c>
      <c r="D77" s="506"/>
      <c r="E77" s="345">
        <v>2004</v>
      </c>
      <c r="F77" s="390">
        <v>242</v>
      </c>
      <c r="G77" s="390">
        <v>413.34</v>
      </c>
      <c r="H77" s="390">
        <v>109</v>
      </c>
      <c r="I77" s="390">
        <v>5261</v>
      </c>
      <c r="J77" s="390">
        <v>15247</v>
      </c>
      <c r="K77" s="390">
        <v>81377</v>
      </c>
      <c r="L77" s="390" t="s">
        <v>326</v>
      </c>
      <c r="M77" s="390">
        <v>2417</v>
      </c>
      <c r="N77" s="390">
        <v>120079</v>
      </c>
      <c r="O77" s="390">
        <v>25872</v>
      </c>
      <c r="P77" s="390">
        <v>897</v>
      </c>
    </row>
    <row r="78" spans="1:16" ht="16.5">
      <c r="A78" s="53"/>
      <c r="B78" s="53"/>
      <c r="C78" s="50"/>
      <c r="D78" s="50"/>
      <c r="E78" s="345"/>
      <c r="F78" s="391">
        <v>32.0054347826088</v>
      </c>
      <c r="G78" s="391">
        <v>35.9671052631579</v>
      </c>
      <c r="H78" s="391">
        <v>111.509803921569</v>
      </c>
      <c r="I78" s="391">
        <v>15.4617464336157</v>
      </c>
      <c r="J78" s="391">
        <v>-12.8285666244197</v>
      </c>
      <c r="K78" s="391">
        <v>7.96684122663138</v>
      </c>
      <c r="L78" s="391" t="s">
        <v>203</v>
      </c>
      <c r="M78" s="391">
        <v>24069.1308</v>
      </c>
      <c r="N78" s="391">
        <v>19.8345274209873</v>
      </c>
      <c r="O78" s="391">
        <v>251.951919343785</v>
      </c>
      <c r="P78" s="391">
        <v>340.545173176124</v>
      </c>
    </row>
    <row r="79" spans="1:16" ht="16.5">
      <c r="A79" s="823" t="s">
        <v>134</v>
      </c>
      <c r="B79" s="824"/>
      <c r="C79" s="824"/>
      <c r="D79" s="824"/>
      <c r="E79" s="81">
        <v>2003</v>
      </c>
      <c r="F79" s="388">
        <v>4769</v>
      </c>
      <c r="G79" s="388">
        <v>13241</v>
      </c>
      <c r="H79" s="388">
        <v>8174</v>
      </c>
      <c r="I79" s="388">
        <v>532226</v>
      </c>
      <c r="J79" s="388">
        <v>762504</v>
      </c>
      <c r="K79" s="388">
        <v>4057254</v>
      </c>
      <c r="L79" s="388">
        <v>17118</v>
      </c>
      <c r="M79" s="388">
        <v>160338</v>
      </c>
      <c r="N79" s="388">
        <v>5715563</v>
      </c>
      <c r="O79" s="388">
        <v>1039025</v>
      </c>
      <c r="P79" s="388">
        <v>116983</v>
      </c>
    </row>
    <row r="80" spans="1:16" ht="16.5">
      <c r="A80" s="825" t="s">
        <v>192</v>
      </c>
      <c r="B80" s="825"/>
      <c r="C80" s="825"/>
      <c r="D80" s="826"/>
      <c r="E80" s="345">
        <v>2004</v>
      </c>
      <c r="F80" s="388">
        <v>4833.17</v>
      </c>
      <c r="G80" s="388">
        <v>15069.95</v>
      </c>
      <c r="H80" s="388">
        <v>10232.51</v>
      </c>
      <c r="I80" s="388">
        <v>635516</v>
      </c>
      <c r="J80" s="388">
        <v>1049465</v>
      </c>
      <c r="K80" s="388">
        <v>4731083</v>
      </c>
      <c r="L80" s="388">
        <v>2963</v>
      </c>
      <c r="M80" s="388">
        <v>316327</v>
      </c>
      <c r="N80" s="388">
        <v>6664992</v>
      </c>
      <c r="O80" s="388">
        <v>1197807</v>
      </c>
      <c r="P80" s="388">
        <v>189102</v>
      </c>
    </row>
    <row r="81" spans="1:16" ht="16.5">
      <c r="A81" s="91"/>
      <c r="B81" s="91"/>
      <c r="C81" s="91"/>
      <c r="D81" s="295"/>
      <c r="E81" s="345"/>
      <c r="F81" s="389">
        <v>1.34556510798911</v>
      </c>
      <c r="G81" s="389">
        <v>13.8127784910506</v>
      </c>
      <c r="H81" s="389">
        <v>25.183631025202</v>
      </c>
      <c r="I81" s="389">
        <v>19.4071204929658</v>
      </c>
      <c r="J81" s="389">
        <v>37.6339807102804</v>
      </c>
      <c r="K81" s="389">
        <v>16.6080107814212</v>
      </c>
      <c r="L81" s="389">
        <v>-82.6886069403445</v>
      </c>
      <c r="M81" s="389">
        <v>97.2873122359472</v>
      </c>
      <c r="N81" s="389">
        <v>16.61129818295</v>
      </c>
      <c r="O81" s="389">
        <v>15.2818416809069</v>
      </c>
      <c r="P81" s="389">
        <v>61.6493811003191</v>
      </c>
    </row>
    <row r="82" spans="1:16" ht="16.5">
      <c r="A82" s="90"/>
      <c r="B82" s="472" t="s">
        <v>135</v>
      </c>
      <c r="C82" s="473"/>
      <c r="D82" s="474"/>
      <c r="E82" s="81">
        <v>2003</v>
      </c>
      <c r="F82" s="390">
        <v>687</v>
      </c>
      <c r="G82" s="390">
        <v>2873</v>
      </c>
      <c r="H82" s="390">
        <v>2102</v>
      </c>
      <c r="I82" s="390">
        <v>137545</v>
      </c>
      <c r="J82" s="390">
        <v>223519</v>
      </c>
      <c r="K82" s="390">
        <v>1226685</v>
      </c>
      <c r="L82" s="390">
        <v>236</v>
      </c>
      <c r="M82" s="390">
        <v>21153</v>
      </c>
      <c r="N82" s="390">
        <v>1886498</v>
      </c>
      <c r="O82" s="390">
        <v>457211</v>
      </c>
      <c r="P82" s="390">
        <v>23082</v>
      </c>
    </row>
    <row r="83" spans="1:16" ht="16.5">
      <c r="A83" s="53"/>
      <c r="B83" s="506" t="s">
        <v>136</v>
      </c>
      <c r="C83" s="471"/>
      <c r="D83" s="506"/>
      <c r="E83" s="345">
        <v>2004</v>
      </c>
      <c r="F83" s="390">
        <v>688.92</v>
      </c>
      <c r="G83" s="390">
        <v>3208.92</v>
      </c>
      <c r="H83" s="390">
        <v>2605.5</v>
      </c>
      <c r="I83" s="390">
        <v>160599</v>
      </c>
      <c r="J83" s="390">
        <v>325126</v>
      </c>
      <c r="K83" s="390">
        <v>1492054</v>
      </c>
      <c r="L83" s="390">
        <v>306</v>
      </c>
      <c r="M83" s="390">
        <v>35037</v>
      </c>
      <c r="N83" s="390">
        <v>2278185</v>
      </c>
      <c r="O83" s="390">
        <v>495735</v>
      </c>
      <c r="P83" s="390">
        <v>45419</v>
      </c>
    </row>
    <row r="84" spans="1:16" ht="16.5">
      <c r="A84" s="53"/>
      <c r="B84" s="795" t="s">
        <v>295</v>
      </c>
      <c r="C84" s="796"/>
      <c r="D84" s="797"/>
      <c r="E84" s="345"/>
      <c r="F84" s="391" t="s">
        <v>204</v>
      </c>
      <c r="G84" s="391">
        <v>11.6923076923077</v>
      </c>
      <c r="H84" s="391">
        <v>23.95337773549</v>
      </c>
      <c r="I84" s="391">
        <v>16.7610394775912</v>
      </c>
      <c r="J84" s="391">
        <v>45.4581565768878</v>
      </c>
      <c r="K84" s="391">
        <v>21.6330056427098</v>
      </c>
      <c r="L84" s="391">
        <v>29.7139395171882</v>
      </c>
      <c r="M84" s="391">
        <v>65.6355985715725</v>
      </c>
      <c r="N84" s="391">
        <v>20.762614317176</v>
      </c>
      <c r="O84" s="391">
        <v>8.42581792540369</v>
      </c>
      <c r="P84" s="391">
        <v>96.7731650005777</v>
      </c>
    </row>
    <row r="85" spans="1:16" ht="16.5">
      <c r="A85" s="53"/>
      <c r="B85" s="53"/>
      <c r="C85" s="486" t="s">
        <v>208</v>
      </c>
      <c r="D85" s="469"/>
      <c r="E85" s="81">
        <v>2003</v>
      </c>
      <c r="F85" s="390">
        <v>526</v>
      </c>
      <c r="G85" s="390">
        <v>1749</v>
      </c>
      <c r="H85" s="390">
        <v>1138</v>
      </c>
      <c r="I85" s="390">
        <v>57296</v>
      </c>
      <c r="J85" s="390">
        <v>87332</v>
      </c>
      <c r="K85" s="390">
        <v>759873</v>
      </c>
      <c r="L85" s="390">
        <v>180</v>
      </c>
      <c r="M85" s="390">
        <v>14504</v>
      </c>
      <c r="N85" s="390">
        <v>937900</v>
      </c>
      <c r="O85" s="390">
        <v>105018</v>
      </c>
      <c r="P85" s="390">
        <v>16952</v>
      </c>
    </row>
    <row r="86" spans="1:16" ht="16.5">
      <c r="A86" s="53"/>
      <c r="B86" s="53"/>
      <c r="C86" s="796" t="s">
        <v>193</v>
      </c>
      <c r="D86" s="469"/>
      <c r="E86" s="345">
        <v>2004</v>
      </c>
      <c r="F86" s="390">
        <v>111</v>
      </c>
      <c r="G86" s="390">
        <v>1126</v>
      </c>
      <c r="H86" s="390">
        <v>1016</v>
      </c>
      <c r="I86" s="390">
        <v>57141</v>
      </c>
      <c r="J86" s="390">
        <v>94235</v>
      </c>
      <c r="K86" s="390">
        <v>764990</v>
      </c>
      <c r="L86" s="390">
        <v>170</v>
      </c>
      <c r="M86" s="390">
        <v>432</v>
      </c>
      <c r="N86" s="390">
        <v>952962</v>
      </c>
      <c r="O86" s="390">
        <v>94000</v>
      </c>
      <c r="P86" s="390">
        <v>20167</v>
      </c>
    </row>
    <row r="87" spans="1:16" ht="16.5">
      <c r="A87" s="53"/>
      <c r="B87" s="53"/>
      <c r="C87" s="53"/>
      <c r="D87" s="50"/>
      <c r="E87" s="345"/>
      <c r="F87" s="391">
        <v>-78.8973384030418</v>
      </c>
      <c r="G87" s="391">
        <v>-35.620354488279</v>
      </c>
      <c r="H87" s="391">
        <v>-10.7205623901582</v>
      </c>
      <c r="I87" s="391" t="s">
        <v>204</v>
      </c>
      <c r="J87" s="391">
        <v>7.90349220825568</v>
      </c>
      <c r="K87" s="391">
        <v>0.673407537479309</v>
      </c>
      <c r="L87" s="391">
        <v>-5.92071363271186</v>
      </c>
      <c r="M87" s="391">
        <v>-97.024272260696</v>
      </c>
      <c r="N87" s="391">
        <v>1.60593882776268</v>
      </c>
      <c r="O87" s="391">
        <v>-10.4919627232142</v>
      </c>
      <c r="P87" s="391">
        <v>18.9650473570205</v>
      </c>
    </row>
    <row r="88" spans="1:16" ht="16.5">
      <c r="A88" s="90"/>
      <c r="B88" s="90"/>
      <c r="C88" s="472" t="s">
        <v>194</v>
      </c>
      <c r="D88" s="800"/>
      <c r="E88" s="81">
        <v>2003</v>
      </c>
      <c r="F88" s="390">
        <v>79</v>
      </c>
      <c r="G88" s="390">
        <v>939</v>
      </c>
      <c r="H88" s="390">
        <v>877</v>
      </c>
      <c r="I88" s="390">
        <v>75580</v>
      </c>
      <c r="J88" s="390">
        <v>131237</v>
      </c>
      <c r="K88" s="390">
        <v>434296</v>
      </c>
      <c r="L88" s="390">
        <v>56</v>
      </c>
      <c r="M88" s="390">
        <v>6323</v>
      </c>
      <c r="N88" s="390">
        <v>906823</v>
      </c>
      <c r="O88" s="390">
        <v>347559</v>
      </c>
      <c r="P88" s="390">
        <v>5561</v>
      </c>
    </row>
    <row r="89" spans="1:16" ht="16.5">
      <c r="A89" s="53"/>
      <c r="B89" s="53"/>
      <c r="C89" s="506" t="s">
        <v>137</v>
      </c>
      <c r="D89" s="460"/>
      <c r="E89" s="345">
        <v>2004</v>
      </c>
      <c r="F89" s="390">
        <v>55.96</v>
      </c>
      <c r="G89" s="390">
        <v>1119.48</v>
      </c>
      <c r="H89" s="390">
        <v>1080.4</v>
      </c>
      <c r="I89" s="390">
        <v>82405</v>
      </c>
      <c r="J89" s="390">
        <v>189730</v>
      </c>
      <c r="K89" s="390">
        <v>598233</v>
      </c>
      <c r="L89" s="390">
        <v>81</v>
      </c>
      <c r="M89" s="390">
        <v>33990</v>
      </c>
      <c r="N89" s="390">
        <v>1128330</v>
      </c>
      <c r="O89" s="390">
        <v>374275</v>
      </c>
      <c r="P89" s="390">
        <v>10450</v>
      </c>
    </row>
    <row r="90" spans="1:17" ht="36.75" customHeight="1">
      <c r="A90" s="53"/>
      <c r="B90" s="53"/>
      <c r="C90" s="506"/>
      <c r="D90" s="460"/>
      <c r="E90" s="345"/>
      <c r="F90" s="343">
        <v>-29.1645569620253</v>
      </c>
      <c r="G90" s="343">
        <v>19.2204472843451</v>
      </c>
      <c r="H90" s="343">
        <v>23.1927023945268</v>
      </c>
      <c r="I90" s="343">
        <v>9.03129024817066</v>
      </c>
      <c r="J90" s="343">
        <v>44.5709301091082</v>
      </c>
      <c r="K90" s="343">
        <v>37.7478582225248</v>
      </c>
      <c r="L90" s="343">
        <v>46.4832850276333</v>
      </c>
      <c r="M90" s="343">
        <v>437.529327929424</v>
      </c>
      <c r="N90" s="343">
        <v>24.4266180972998</v>
      </c>
      <c r="O90" s="343">
        <v>7.68678947285362</v>
      </c>
      <c r="P90" s="343">
        <v>87.9229273217282</v>
      </c>
      <c r="Q90" s="226"/>
    </row>
    <row r="91" spans="1:16" ht="16.5">
      <c r="A91" s="90"/>
      <c r="B91" s="472" t="s">
        <v>138</v>
      </c>
      <c r="C91" s="473"/>
      <c r="D91" s="474"/>
      <c r="E91" s="81">
        <v>2003</v>
      </c>
      <c r="F91" s="390">
        <v>937</v>
      </c>
      <c r="G91" s="390">
        <v>2160</v>
      </c>
      <c r="H91" s="390">
        <v>957</v>
      </c>
      <c r="I91" s="390">
        <v>48847</v>
      </c>
      <c r="J91" s="390">
        <v>66858</v>
      </c>
      <c r="K91" s="390">
        <v>240050</v>
      </c>
      <c r="L91" s="390">
        <v>1240</v>
      </c>
      <c r="M91" s="390">
        <v>3128</v>
      </c>
      <c r="N91" s="390">
        <v>383679</v>
      </c>
      <c r="O91" s="390">
        <v>78658</v>
      </c>
      <c r="P91" s="390">
        <v>13101</v>
      </c>
    </row>
    <row r="92" spans="1:16" ht="16.5">
      <c r="A92" s="53"/>
      <c r="B92" s="506" t="s">
        <v>139</v>
      </c>
      <c r="C92" s="471"/>
      <c r="D92" s="506"/>
      <c r="E92" s="345">
        <v>2004</v>
      </c>
      <c r="F92" s="390">
        <v>992.81</v>
      </c>
      <c r="G92" s="390">
        <v>2402.74</v>
      </c>
      <c r="H92" s="390">
        <v>920.7</v>
      </c>
      <c r="I92" s="390">
        <v>50460</v>
      </c>
      <c r="J92" s="390">
        <v>86795</v>
      </c>
      <c r="K92" s="390">
        <v>247206</v>
      </c>
      <c r="L92" s="390">
        <v>17</v>
      </c>
      <c r="M92" s="390">
        <v>3837</v>
      </c>
      <c r="N92" s="390">
        <v>410724</v>
      </c>
      <c r="O92" s="390">
        <v>80543</v>
      </c>
      <c r="P92" s="390">
        <v>4184</v>
      </c>
    </row>
    <row r="93" spans="1:16" ht="18" customHeight="1">
      <c r="A93" s="53"/>
      <c r="B93" s="471"/>
      <c r="C93" s="471"/>
      <c r="D93" s="506"/>
      <c r="E93" s="345"/>
      <c r="F93" s="343">
        <v>5.95624332977591</v>
      </c>
      <c r="G93" s="343">
        <v>11.237962962963</v>
      </c>
      <c r="H93" s="343">
        <v>-3.79310344827585</v>
      </c>
      <c r="I93" s="343">
        <v>3.30285412047915</v>
      </c>
      <c r="J93" s="343">
        <v>29.8209401245411</v>
      </c>
      <c r="K93" s="343">
        <v>2.98103080737919</v>
      </c>
      <c r="L93" s="343">
        <v>-98.6280253061889</v>
      </c>
      <c r="M93" s="343">
        <v>22.6737472629321</v>
      </c>
      <c r="N93" s="343">
        <v>7.0490145402082796</v>
      </c>
      <c r="O93" s="343">
        <v>2.3958086473949</v>
      </c>
      <c r="P93" s="343">
        <v>-68.0624374731087</v>
      </c>
    </row>
    <row r="94" spans="1:16" ht="16.5">
      <c r="A94" s="53"/>
      <c r="B94" s="795" t="s">
        <v>290</v>
      </c>
      <c r="C94" s="796"/>
      <c r="D94" s="797"/>
      <c r="E94" s="345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</row>
    <row r="95" spans="1:16" ht="16.5">
      <c r="A95" s="293"/>
      <c r="B95" s="53"/>
      <c r="C95" s="264"/>
      <c r="D95" s="285" t="s">
        <v>291</v>
      </c>
      <c r="E95" s="81">
        <v>2003</v>
      </c>
      <c r="F95" s="390">
        <v>140</v>
      </c>
      <c r="G95" s="390">
        <v>280</v>
      </c>
      <c r="H95" s="390">
        <v>54</v>
      </c>
      <c r="I95" s="390">
        <v>2532</v>
      </c>
      <c r="J95" s="390">
        <v>7704</v>
      </c>
      <c r="K95" s="390">
        <v>34717</v>
      </c>
      <c r="L95" s="390">
        <v>50</v>
      </c>
      <c r="M95" s="390">
        <v>94</v>
      </c>
      <c r="N95" s="390">
        <v>48970</v>
      </c>
      <c r="O95" s="390">
        <v>6593</v>
      </c>
      <c r="P95" s="390">
        <v>434</v>
      </c>
    </row>
    <row r="96" spans="1:16" ht="16.5">
      <c r="A96" s="293"/>
      <c r="B96" s="53"/>
      <c r="C96" s="264"/>
      <c r="D96" s="460" t="s">
        <v>140</v>
      </c>
      <c r="E96" s="345">
        <v>2004</v>
      </c>
      <c r="F96" s="390">
        <v>163.93</v>
      </c>
      <c r="G96" s="390">
        <v>329.09</v>
      </c>
      <c r="H96" s="390">
        <v>56.54</v>
      </c>
      <c r="I96" s="390">
        <v>3999</v>
      </c>
      <c r="J96" s="390">
        <v>8322</v>
      </c>
      <c r="K96" s="390">
        <v>45501</v>
      </c>
      <c r="L96" s="418" t="s">
        <v>327</v>
      </c>
      <c r="M96" s="390">
        <v>56</v>
      </c>
      <c r="N96" s="390">
        <v>66586</v>
      </c>
      <c r="O96" s="390">
        <v>12820</v>
      </c>
      <c r="P96" s="390">
        <v>409</v>
      </c>
    </row>
    <row r="97" spans="1:16" ht="18.75" customHeight="1">
      <c r="A97" s="293"/>
      <c r="B97" s="53"/>
      <c r="C97" s="264"/>
      <c r="D97" s="461"/>
      <c r="E97" s="392"/>
      <c r="F97" s="343">
        <v>17.0928571428572</v>
      </c>
      <c r="G97" s="343">
        <v>17.5321428571428</v>
      </c>
      <c r="H97" s="343">
        <v>4.7037037037037</v>
      </c>
      <c r="I97" s="343">
        <v>57.9729082758849</v>
      </c>
      <c r="J97" s="343">
        <v>8.01765322581798</v>
      </c>
      <c r="K97" s="343">
        <v>31.0621523775364</v>
      </c>
      <c r="L97" s="343">
        <v>-100</v>
      </c>
      <c r="M97" s="343">
        <v>-39.8397435897436</v>
      </c>
      <c r="N97" s="343">
        <v>35.9737340670728</v>
      </c>
      <c r="O97" s="343">
        <v>94.4583199914936</v>
      </c>
      <c r="P97" s="343">
        <v>-5.9030735581904</v>
      </c>
    </row>
    <row r="98" spans="1:16" ht="16.5">
      <c r="A98" s="293"/>
      <c r="B98" s="53"/>
      <c r="C98" s="264"/>
      <c r="D98" s="238" t="s">
        <v>273</v>
      </c>
      <c r="E98" s="81">
        <v>2003</v>
      </c>
      <c r="F98" s="390">
        <v>92</v>
      </c>
      <c r="G98" s="390">
        <v>274</v>
      </c>
      <c r="H98" s="390">
        <v>138</v>
      </c>
      <c r="I98" s="390">
        <v>7423</v>
      </c>
      <c r="J98" s="390">
        <v>8831</v>
      </c>
      <c r="K98" s="390">
        <v>48206</v>
      </c>
      <c r="L98" s="390">
        <v>30</v>
      </c>
      <c r="M98" s="390">
        <v>302</v>
      </c>
      <c r="N98" s="390">
        <v>72092</v>
      </c>
      <c r="O98" s="390">
        <v>15327</v>
      </c>
      <c r="P98" s="390">
        <v>173</v>
      </c>
    </row>
    <row r="99" spans="1:16" ht="16.5">
      <c r="A99" s="293"/>
      <c r="B99" s="103"/>
      <c r="C99" s="296"/>
      <c r="D99" s="793" t="s">
        <v>141</v>
      </c>
      <c r="E99" s="393">
        <v>2004</v>
      </c>
      <c r="F99" s="394">
        <v>84.98</v>
      </c>
      <c r="G99" s="394">
        <v>211.3</v>
      </c>
      <c r="H99" s="394">
        <v>94.66</v>
      </c>
      <c r="I99" s="394">
        <v>5059</v>
      </c>
      <c r="J99" s="394">
        <v>9631</v>
      </c>
      <c r="K99" s="394">
        <v>46742</v>
      </c>
      <c r="L99" s="418" t="s">
        <v>327</v>
      </c>
      <c r="M99" s="394">
        <v>-4</v>
      </c>
      <c r="N99" s="394">
        <v>65230</v>
      </c>
      <c r="O99" s="394">
        <v>8853</v>
      </c>
      <c r="P99" s="394">
        <v>822</v>
      </c>
    </row>
    <row r="100" spans="1:16" ht="16.5">
      <c r="A100" s="293"/>
      <c r="B100" s="53"/>
      <c r="C100" s="264"/>
      <c r="D100" s="794"/>
      <c r="E100" s="392"/>
      <c r="F100" s="391">
        <v>-7.63043478260869</v>
      </c>
      <c r="G100" s="391">
        <v>-22.8832116788321</v>
      </c>
      <c r="H100" s="391">
        <v>-31.4057971014493</v>
      </c>
      <c r="I100" s="391">
        <v>-31.8435612692675</v>
      </c>
      <c r="J100" s="391">
        <v>9.06268200247222</v>
      </c>
      <c r="K100" s="391">
        <v>-3.03599355062965</v>
      </c>
      <c r="L100" s="391">
        <v>-100</v>
      </c>
      <c r="M100" s="391">
        <v>-101.243072705965</v>
      </c>
      <c r="N100" s="391">
        <v>-9.51753710352756</v>
      </c>
      <c r="O100" s="391">
        <v>-42.2380945825608</v>
      </c>
      <c r="P100" s="391">
        <v>374.424942263279</v>
      </c>
    </row>
    <row r="101" spans="1:16" ht="35.25" customHeight="1">
      <c r="A101" s="293"/>
      <c r="B101" s="53"/>
      <c r="C101" s="264"/>
      <c r="D101" s="433" t="s">
        <v>274</v>
      </c>
      <c r="E101" s="81">
        <v>2003</v>
      </c>
      <c r="F101" s="390">
        <v>39</v>
      </c>
      <c r="G101" s="390">
        <v>110</v>
      </c>
      <c r="H101" s="390">
        <v>67</v>
      </c>
      <c r="I101" s="390">
        <v>3709</v>
      </c>
      <c r="J101" s="390">
        <v>2976</v>
      </c>
      <c r="K101" s="390">
        <v>42140</v>
      </c>
      <c r="L101" s="390">
        <v>7</v>
      </c>
      <c r="M101" s="390">
        <v>2534</v>
      </c>
      <c r="N101" s="390">
        <v>52496</v>
      </c>
      <c r="O101" s="390">
        <v>9908</v>
      </c>
      <c r="P101" s="390">
        <v>214</v>
      </c>
    </row>
    <row r="102" spans="1:16" ht="16.5">
      <c r="A102" s="293"/>
      <c r="B102" s="53"/>
      <c r="C102" s="264"/>
      <c r="D102" s="460" t="s">
        <v>142</v>
      </c>
      <c r="E102" s="345">
        <v>2004</v>
      </c>
      <c r="F102" s="390">
        <v>48</v>
      </c>
      <c r="G102" s="390">
        <v>126</v>
      </c>
      <c r="H102" s="390">
        <v>65</v>
      </c>
      <c r="I102" s="390">
        <v>4758</v>
      </c>
      <c r="J102" s="390">
        <v>6546</v>
      </c>
      <c r="K102" s="390">
        <v>51246</v>
      </c>
      <c r="L102" s="418" t="s">
        <v>327</v>
      </c>
      <c r="M102" s="390">
        <v>3904</v>
      </c>
      <c r="N102" s="390">
        <v>63702</v>
      </c>
      <c r="O102" s="390">
        <v>9814</v>
      </c>
      <c r="P102" s="390">
        <v>1222</v>
      </c>
    </row>
    <row r="103" spans="1:16" ht="24" customHeight="1">
      <c r="A103" s="293"/>
      <c r="B103" s="53"/>
      <c r="C103" s="264"/>
      <c r="D103" s="461"/>
      <c r="E103" s="395"/>
      <c r="F103" s="343">
        <v>23.0769230769231</v>
      </c>
      <c r="G103" s="343">
        <v>14.5454545454546</v>
      </c>
      <c r="H103" s="343">
        <v>-2.98507462686567</v>
      </c>
      <c r="I103" s="343">
        <v>28.2873243674559</v>
      </c>
      <c r="J103" s="343">
        <v>119.984924672088</v>
      </c>
      <c r="K103" s="343">
        <v>21.609573011639</v>
      </c>
      <c r="L103" s="343">
        <v>-100</v>
      </c>
      <c r="M103" s="343">
        <v>54.0377689929044</v>
      </c>
      <c r="N103" s="343">
        <v>21.3468071333841</v>
      </c>
      <c r="O103" s="343">
        <v>-0.948397268872636</v>
      </c>
      <c r="P103" s="343">
        <v>471.100300030844</v>
      </c>
    </row>
    <row r="104" spans="1:16" ht="16.5">
      <c r="A104" s="90"/>
      <c r="B104" s="472" t="s">
        <v>143</v>
      </c>
      <c r="C104" s="473"/>
      <c r="D104" s="474"/>
      <c r="E104" s="81">
        <v>2003</v>
      </c>
      <c r="F104" s="390">
        <v>2924</v>
      </c>
      <c r="G104" s="390">
        <v>7895</v>
      </c>
      <c r="H104" s="390">
        <v>5046</v>
      </c>
      <c r="I104" s="390">
        <v>341460</v>
      </c>
      <c r="J104" s="390">
        <v>465799</v>
      </c>
      <c r="K104" s="390">
        <v>2565056</v>
      </c>
      <c r="L104" s="390">
        <v>15562</v>
      </c>
      <c r="M104" s="390">
        <v>133208</v>
      </c>
      <c r="N104" s="390">
        <v>3407090</v>
      </c>
      <c r="O104" s="390">
        <v>493881</v>
      </c>
      <c r="P104" s="390">
        <v>63442</v>
      </c>
    </row>
    <row r="105" spans="1:16" ht="16.5">
      <c r="A105" s="53"/>
      <c r="B105" s="506" t="s">
        <v>144</v>
      </c>
      <c r="C105" s="471"/>
      <c r="D105" s="506"/>
      <c r="E105" s="345">
        <v>2004</v>
      </c>
      <c r="F105" s="390">
        <v>2933.44</v>
      </c>
      <c r="G105" s="390">
        <v>9165.29</v>
      </c>
      <c r="H105" s="390">
        <v>6669.31</v>
      </c>
      <c r="I105" s="390">
        <v>420951</v>
      </c>
      <c r="J105" s="390">
        <v>628001</v>
      </c>
      <c r="K105" s="390">
        <v>2978516</v>
      </c>
      <c r="L105" s="390">
        <v>2640</v>
      </c>
      <c r="M105" s="390">
        <v>276930</v>
      </c>
      <c r="N105" s="390">
        <v>3944315</v>
      </c>
      <c r="O105" s="390">
        <v>612088</v>
      </c>
      <c r="P105" s="390">
        <v>139230</v>
      </c>
    </row>
    <row r="106" spans="1:16" ht="16.5">
      <c r="A106" s="53"/>
      <c r="B106" s="471"/>
      <c r="C106" s="471"/>
      <c r="D106" s="506"/>
      <c r="E106" s="345"/>
      <c r="F106" s="391" t="s">
        <v>204</v>
      </c>
      <c r="G106" s="391">
        <v>16.0898036732109</v>
      </c>
      <c r="H106" s="391">
        <v>32.170233848593</v>
      </c>
      <c r="I106" s="391">
        <v>23.2799280551487</v>
      </c>
      <c r="J106" s="391">
        <v>34.8222916164367</v>
      </c>
      <c r="K106" s="391">
        <v>16.1189293172319</v>
      </c>
      <c r="L106" s="391">
        <v>-83.0345136479568</v>
      </c>
      <c r="M106" s="391">
        <v>107.893208765633</v>
      </c>
      <c r="N106" s="391">
        <v>15.7678499899945</v>
      </c>
      <c r="O106" s="391">
        <v>23.9343657897637</v>
      </c>
      <c r="P106" s="391">
        <v>119.462529995722</v>
      </c>
    </row>
    <row r="107" spans="1:16" ht="16.5">
      <c r="A107" s="53"/>
      <c r="B107" s="795" t="s">
        <v>290</v>
      </c>
      <c r="C107" s="796"/>
      <c r="D107" s="797"/>
      <c r="E107" s="345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</row>
    <row r="108" spans="1:16" ht="16.5">
      <c r="A108" s="293"/>
      <c r="B108" s="53"/>
      <c r="C108" s="53"/>
      <c r="D108" s="238" t="s">
        <v>275</v>
      </c>
      <c r="E108" s="81">
        <v>2003</v>
      </c>
      <c r="F108" s="390">
        <v>55</v>
      </c>
      <c r="G108" s="390">
        <v>377</v>
      </c>
      <c r="H108" s="390">
        <v>356</v>
      </c>
      <c r="I108" s="390">
        <v>26110</v>
      </c>
      <c r="J108" s="390">
        <v>13307</v>
      </c>
      <c r="K108" s="390">
        <v>169997</v>
      </c>
      <c r="L108" s="390">
        <v>44</v>
      </c>
      <c r="M108" s="390">
        <v>2796</v>
      </c>
      <c r="N108" s="390">
        <v>222125</v>
      </c>
      <c r="O108" s="390">
        <v>41574</v>
      </c>
      <c r="P108" s="390">
        <v>2045</v>
      </c>
    </row>
    <row r="109" spans="1:16" ht="16.5">
      <c r="A109" s="293"/>
      <c r="B109" s="53"/>
      <c r="C109" s="53"/>
      <c r="D109" s="798" t="s">
        <v>145</v>
      </c>
      <c r="E109" s="345">
        <v>2004</v>
      </c>
      <c r="F109" s="390">
        <v>44.99</v>
      </c>
      <c r="G109" s="390">
        <v>404.12</v>
      </c>
      <c r="H109" s="390">
        <v>379.7</v>
      </c>
      <c r="I109" s="390">
        <v>30087</v>
      </c>
      <c r="J109" s="390">
        <v>16066</v>
      </c>
      <c r="K109" s="390">
        <v>213526</v>
      </c>
      <c r="L109" s="418" t="s">
        <v>327</v>
      </c>
      <c r="M109" s="390">
        <v>3069</v>
      </c>
      <c r="N109" s="390">
        <v>271630</v>
      </c>
      <c r="O109" s="390">
        <v>45106</v>
      </c>
      <c r="P109" s="390">
        <v>1903</v>
      </c>
    </row>
    <row r="110" spans="1:16" ht="19.5" customHeight="1">
      <c r="A110" s="293"/>
      <c r="B110" s="53"/>
      <c r="C110" s="53"/>
      <c r="D110" s="799"/>
      <c r="E110" s="392"/>
      <c r="F110" s="343">
        <v>-18.2</v>
      </c>
      <c r="G110" s="343">
        <v>7.19363395225463</v>
      </c>
      <c r="H110" s="343">
        <v>6.65730337078652</v>
      </c>
      <c r="I110" s="343">
        <v>15.2330056958512</v>
      </c>
      <c r="J110" s="343">
        <v>20.7382388067149</v>
      </c>
      <c r="K110" s="343">
        <v>25.6061043331587</v>
      </c>
      <c r="L110" s="343">
        <v>-100</v>
      </c>
      <c r="M110" s="343">
        <v>9.74057441832188</v>
      </c>
      <c r="N110" s="343">
        <v>22.2869386657339</v>
      </c>
      <c r="O110" s="343">
        <v>8.49699864592937</v>
      </c>
      <c r="P110" s="343">
        <v>-6.93006603486159</v>
      </c>
    </row>
    <row r="111" spans="1:16" ht="16.5">
      <c r="A111" s="293"/>
      <c r="B111" s="53"/>
      <c r="C111" s="53"/>
      <c r="D111" s="238" t="s">
        <v>276</v>
      </c>
      <c r="E111" s="81">
        <v>2003</v>
      </c>
      <c r="F111" s="390">
        <v>71</v>
      </c>
      <c r="G111" s="390">
        <v>286</v>
      </c>
      <c r="H111" s="390">
        <v>232</v>
      </c>
      <c r="I111" s="390">
        <v>16935</v>
      </c>
      <c r="J111" s="390">
        <v>23144</v>
      </c>
      <c r="K111" s="390">
        <v>130261</v>
      </c>
      <c r="L111" s="390">
        <v>1424</v>
      </c>
      <c r="M111" s="390">
        <v>5994</v>
      </c>
      <c r="N111" s="390">
        <v>201953</v>
      </c>
      <c r="O111" s="390">
        <v>53119</v>
      </c>
      <c r="P111" s="390">
        <v>-5016</v>
      </c>
    </row>
    <row r="112" spans="1:16" ht="16.5">
      <c r="A112" s="293"/>
      <c r="B112" s="53"/>
      <c r="C112" s="53"/>
      <c r="D112" s="797" t="s">
        <v>146</v>
      </c>
      <c r="E112" s="345">
        <v>2004</v>
      </c>
      <c r="F112" s="390">
        <v>65.92</v>
      </c>
      <c r="G112" s="390">
        <v>341.6</v>
      </c>
      <c r="H112" s="390">
        <v>310.2</v>
      </c>
      <c r="I112" s="390">
        <v>24918</v>
      </c>
      <c r="J112" s="390">
        <v>49660</v>
      </c>
      <c r="K112" s="390">
        <v>180145</v>
      </c>
      <c r="L112" s="418" t="s">
        <v>327</v>
      </c>
      <c r="M112" s="390">
        <v>3027</v>
      </c>
      <c r="N112" s="390">
        <v>286479</v>
      </c>
      <c r="O112" s="390">
        <v>59701</v>
      </c>
      <c r="P112" s="390">
        <v>4284</v>
      </c>
    </row>
    <row r="113" spans="1:16" ht="16.5">
      <c r="A113" s="293"/>
      <c r="B113" s="53"/>
      <c r="C113" s="53"/>
      <c r="D113" s="470"/>
      <c r="E113" s="392"/>
      <c r="F113" s="391">
        <v>-7.15492957746476</v>
      </c>
      <c r="G113" s="391">
        <v>19.4405594405594</v>
      </c>
      <c r="H113" s="391">
        <v>33.7068965517241</v>
      </c>
      <c r="I113" s="391">
        <v>47.1419861132287</v>
      </c>
      <c r="J113" s="391">
        <v>114.574388448599</v>
      </c>
      <c r="K113" s="391">
        <v>38.2951393867667</v>
      </c>
      <c r="L113" s="391">
        <v>-100</v>
      </c>
      <c r="M113" s="391">
        <v>-49.5084680163889</v>
      </c>
      <c r="N113" s="391">
        <v>41.8544807116537</v>
      </c>
      <c r="O113" s="391">
        <v>12.3906729182962</v>
      </c>
      <c r="P113" s="391">
        <v>185.392022479884</v>
      </c>
    </row>
    <row r="114" spans="1:16" ht="16.5">
      <c r="A114" s="293"/>
      <c r="B114" s="53"/>
      <c r="C114" s="53"/>
      <c r="D114" s="238" t="s">
        <v>277</v>
      </c>
      <c r="E114" s="81">
        <v>2003</v>
      </c>
      <c r="F114" s="390">
        <v>690</v>
      </c>
      <c r="G114" s="390">
        <v>1545</v>
      </c>
      <c r="H114" s="390">
        <v>982</v>
      </c>
      <c r="I114" s="390">
        <v>66906</v>
      </c>
      <c r="J114" s="390">
        <v>129694</v>
      </c>
      <c r="K114" s="390">
        <v>325070</v>
      </c>
      <c r="L114" s="390">
        <v>253</v>
      </c>
      <c r="M114" s="390">
        <v>36663</v>
      </c>
      <c r="N114" s="390">
        <v>500103</v>
      </c>
      <c r="O114" s="390">
        <v>81749</v>
      </c>
      <c r="P114" s="390">
        <v>16695</v>
      </c>
    </row>
    <row r="115" spans="1:16" ht="16.5">
      <c r="A115" s="293"/>
      <c r="B115" s="53"/>
      <c r="C115" s="53"/>
      <c r="D115" s="92" t="s">
        <v>147</v>
      </c>
      <c r="E115" s="345">
        <v>2004</v>
      </c>
      <c r="F115" s="390">
        <v>661.89</v>
      </c>
      <c r="G115" s="390">
        <v>1750.52</v>
      </c>
      <c r="H115" s="390">
        <v>1340.63</v>
      </c>
      <c r="I115" s="390">
        <v>72142</v>
      </c>
      <c r="J115" s="390">
        <v>144263</v>
      </c>
      <c r="K115" s="390">
        <v>339605</v>
      </c>
      <c r="L115" s="390">
        <v>2</v>
      </c>
      <c r="M115" s="390">
        <v>35869</v>
      </c>
      <c r="N115" s="390">
        <v>554854</v>
      </c>
      <c r="O115" s="390">
        <v>106853</v>
      </c>
      <c r="P115" s="390">
        <v>25247</v>
      </c>
    </row>
    <row r="116" spans="1:16" ht="16.5">
      <c r="A116" s="293"/>
      <c r="B116" s="53"/>
      <c r="C116" s="53"/>
      <c r="D116" s="50"/>
      <c r="E116" s="392"/>
      <c r="F116" s="391">
        <v>-4.07391304347828</v>
      </c>
      <c r="G116" s="391">
        <v>13.3022653721683</v>
      </c>
      <c r="H116" s="391">
        <v>36.520366598778</v>
      </c>
      <c r="I116" s="391">
        <v>7.82582910543228</v>
      </c>
      <c r="J116" s="391">
        <v>11.2332888529667</v>
      </c>
      <c r="K116" s="391">
        <v>4.471327315775</v>
      </c>
      <c r="L116" s="391">
        <v>-99.1934493995415</v>
      </c>
      <c r="M116" s="391">
        <v>-2.16575043955252</v>
      </c>
      <c r="N116" s="391">
        <v>10.9480589142289</v>
      </c>
      <c r="O116" s="391">
        <v>30.708922999967</v>
      </c>
      <c r="P116" s="391">
        <v>51.225807850524</v>
      </c>
    </row>
    <row r="117" spans="1:16" ht="16.5">
      <c r="A117" s="293"/>
      <c r="B117" s="53"/>
      <c r="C117" s="53"/>
      <c r="D117" s="285" t="s">
        <v>278</v>
      </c>
      <c r="E117" s="81">
        <v>2003</v>
      </c>
      <c r="F117" s="390">
        <v>92</v>
      </c>
      <c r="G117" s="390">
        <v>211</v>
      </c>
      <c r="H117" s="390">
        <v>138</v>
      </c>
      <c r="I117" s="390">
        <v>10920</v>
      </c>
      <c r="J117" s="390">
        <v>29437</v>
      </c>
      <c r="K117" s="390">
        <v>59882</v>
      </c>
      <c r="L117" s="390">
        <v>11692</v>
      </c>
      <c r="M117" s="390">
        <v>2256</v>
      </c>
      <c r="N117" s="390">
        <v>113312</v>
      </c>
      <c r="O117" s="390">
        <v>14557</v>
      </c>
      <c r="P117" s="390">
        <v>3473</v>
      </c>
    </row>
    <row r="118" spans="1:16" ht="16.5">
      <c r="A118" s="293"/>
      <c r="B118" s="53"/>
      <c r="C118" s="53"/>
      <c r="D118" s="50" t="s">
        <v>319</v>
      </c>
      <c r="E118" s="345">
        <v>2004</v>
      </c>
      <c r="F118" s="390">
        <v>83.92</v>
      </c>
      <c r="G118" s="390">
        <v>245</v>
      </c>
      <c r="H118" s="390">
        <v>182.4</v>
      </c>
      <c r="I118" s="390">
        <v>12177</v>
      </c>
      <c r="J118" s="390">
        <v>39849</v>
      </c>
      <c r="K118" s="390">
        <v>78085</v>
      </c>
      <c r="L118" s="418" t="s">
        <v>327</v>
      </c>
      <c r="M118" s="390">
        <v>4013</v>
      </c>
      <c r="N118" s="390">
        <v>136078</v>
      </c>
      <c r="O118" s="390">
        <v>22157</v>
      </c>
      <c r="P118" s="390">
        <v>3385</v>
      </c>
    </row>
    <row r="119" spans="1:16" ht="16.5">
      <c r="A119" s="293"/>
      <c r="B119" s="53"/>
      <c r="C119" s="53"/>
      <c r="D119" s="53"/>
      <c r="E119" s="396"/>
      <c r="F119" s="391">
        <v>-8.78260869565221</v>
      </c>
      <c r="G119" s="391">
        <v>16.1137440758294</v>
      </c>
      <c r="H119" s="391">
        <v>32.1739130434783</v>
      </c>
      <c r="I119" s="391">
        <v>11.5050308679678</v>
      </c>
      <c r="J119" s="391">
        <v>35.3704658387045</v>
      </c>
      <c r="K119" s="391">
        <v>30.3988785528237</v>
      </c>
      <c r="L119" s="391">
        <v>-100</v>
      </c>
      <c r="M119" s="391">
        <v>77.8662635400421</v>
      </c>
      <c r="N119" s="391">
        <v>20.0914127165913</v>
      </c>
      <c r="O119" s="391">
        <v>52.2039541763319</v>
      </c>
      <c r="P119" s="391">
        <v>-2.54249150624832</v>
      </c>
    </row>
    <row r="120" spans="1:16" ht="16.5">
      <c r="A120" s="293"/>
      <c r="B120" s="53"/>
      <c r="C120" s="53"/>
      <c r="D120" s="238" t="s">
        <v>279</v>
      </c>
      <c r="E120" s="81">
        <v>2003</v>
      </c>
      <c r="F120" s="390">
        <v>93</v>
      </c>
      <c r="G120" s="390">
        <v>317</v>
      </c>
      <c r="H120" s="390">
        <v>251</v>
      </c>
      <c r="I120" s="390">
        <v>16036</v>
      </c>
      <c r="J120" s="390">
        <v>18309</v>
      </c>
      <c r="K120" s="390">
        <v>262101</v>
      </c>
      <c r="L120" s="390">
        <v>16</v>
      </c>
      <c r="M120" s="390">
        <v>14945</v>
      </c>
      <c r="N120" s="390">
        <v>285552</v>
      </c>
      <c r="O120" s="390">
        <v>20072</v>
      </c>
      <c r="P120" s="390">
        <v>2556</v>
      </c>
    </row>
    <row r="121" spans="1:16" ht="16.5">
      <c r="A121" s="293"/>
      <c r="B121" s="53"/>
      <c r="C121" s="53"/>
      <c r="D121" s="797" t="s">
        <v>320</v>
      </c>
      <c r="E121" s="345">
        <v>2004</v>
      </c>
      <c r="F121" s="390">
        <v>87</v>
      </c>
      <c r="G121" s="390">
        <v>351.5</v>
      </c>
      <c r="H121" s="390">
        <v>310</v>
      </c>
      <c r="I121" s="390">
        <v>21848</v>
      </c>
      <c r="J121" s="390">
        <v>18721</v>
      </c>
      <c r="K121" s="390">
        <v>255867</v>
      </c>
      <c r="L121" s="418" t="s">
        <v>327</v>
      </c>
      <c r="M121" s="390">
        <v>11699</v>
      </c>
      <c r="N121" s="390">
        <v>286735</v>
      </c>
      <c r="O121" s="390">
        <v>23846</v>
      </c>
      <c r="P121" s="390">
        <v>17041</v>
      </c>
    </row>
    <row r="122" spans="1:16" ht="16.5">
      <c r="A122" s="293"/>
      <c r="B122" s="53"/>
      <c r="C122" s="53"/>
      <c r="D122" s="470"/>
      <c r="E122" s="392"/>
      <c r="F122" s="391">
        <v>-6.45161290322581</v>
      </c>
      <c r="G122" s="391">
        <v>10.8832807570978</v>
      </c>
      <c r="H122" s="391">
        <v>23.5059760956175</v>
      </c>
      <c r="I122" s="391">
        <v>36.2389281143862</v>
      </c>
      <c r="J122" s="391">
        <v>2.25252288790032</v>
      </c>
      <c r="K122" s="391">
        <v>-2.37824842084289</v>
      </c>
      <c r="L122" s="391">
        <v>-100</v>
      </c>
      <c r="M122" s="391">
        <v>-21.7179478515364</v>
      </c>
      <c r="N122" s="391" t="s">
        <v>204</v>
      </c>
      <c r="O122" s="391">
        <v>18.8024853644933</v>
      </c>
      <c r="P122" s="391">
        <v>566.600599106426</v>
      </c>
    </row>
    <row r="123" spans="1:16" ht="16.5">
      <c r="A123" s="293"/>
      <c r="B123" s="53"/>
      <c r="C123" s="53"/>
      <c r="D123" s="238" t="s">
        <v>280</v>
      </c>
      <c r="E123" s="81">
        <v>2003</v>
      </c>
      <c r="F123" s="390">
        <v>147</v>
      </c>
      <c r="G123" s="390">
        <v>386</v>
      </c>
      <c r="H123" s="390">
        <v>224</v>
      </c>
      <c r="I123" s="390">
        <v>12381</v>
      </c>
      <c r="J123" s="390">
        <v>24394</v>
      </c>
      <c r="K123" s="390">
        <v>67688</v>
      </c>
      <c r="L123" s="390">
        <v>390</v>
      </c>
      <c r="M123" s="390">
        <v>3056</v>
      </c>
      <c r="N123" s="390">
        <v>104768</v>
      </c>
      <c r="O123" s="390">
        <v>15352</v>
      </c>
      <c r="P123" s="390">
        <v>1891</v>
      </c>
    </row>
    <row r="124" spans="1:16" ht="17.25" customHeight="1">
      <c r="A124" s="293"/>
      <c r="B124" s="53"/>
      <c r="C124" s="53"/>
      <c r="D124" s="797" t="s">
        <v>150</v>
      </c>
      <c r="E124" s="345">
        <v>2004</v>
      </c>
      <c r="F124" s="390">
        <v>135.94</v>
      </c>
      <c r="G124" s="390">
        <v>379.88</v>
      </c>
      <c r="H124" s="390">
        <v>169.84</v>
      </c>
      <c r="I124" s="390">
        <v>11229</v>
      </c>
      <c r="J124" s="390">
        <v>24837</v>
      </c>
      <c r="K124" s="390">
        <v>71537</v>
      </c>
      <c r="L124" s="418" t="s">
        <v>327</v>
      </c>
      <c r="M124" s="390">
        <v>1121</v>
      </c>
      <c r="N124" s="390">
        <v>108404</v>
      </c>
      <c r="O124" s="390">
        <v>13151</v>
      </c>
      <c r="P124" s="390">
        <v>270</v>
      </c>
    </row>
    <row r="125" spans="1:16" ht="16.5">
      <c r="A125" s="293"/>
      <c r="B125" s="53"/>
      <c r="C125" s="53"/>
      <c r="D125" s="470"/>
      <c r="E125" s="395"/>
      <c r="F125" s="391">
        <v>-7.52380952380952</v>
      </c>
      <c r="G125" s="391">
        <v>-1.58549222797928</v>
      </c>
      <c r="H125" s="391">
        <v>-24.1785714285714</v>
      </c>
      <c r="I125" s="391">
        <v>-9.3088571040653</v>
      </c>
      <c r="J125" s="391">
        <v>1.81399075217292</v>
      </c>
      <c r="K125" s="391">
        <v>5.6875061458689</v>
      </c>
      <c r="L125" s="391">
        <v>-100</v>
      </c>
      <c r="M125" s="391">
        <v>-63.3012729779607</v>
      </c>
      <c r="N125" s="391">
        <v>3.47051362726529</v>
      </c>
      <c r="O125" s="391">
        <v>-14.3346274642766</v>
      </c>
      <c r="P125" s="391">
        <v>-85.7198466628868</v>
      </c>
    </row>
    <row r="126" spans="1:16" ht="16.5">
      <c r="A126" s="293"/>
      <c r="B126" s="53"/>
      <c r="C126" s="53"/>
      <c r="D126" s="238" t="s">
        <v>281</v>
      </c>
      <c r="E126" s="81">
        <v>2003</v>
      </c>
      <c r="F126" s="390">
        <v>166</v>
      </c>
      <c r="G126" s="390">
        <v>894</v>
      </c>
      <c r="H126" s="390">
        <v>774</v>
      </c>
      <c r="I126" s="390">
        <v>53738</v>
      </c>
      <c r="J126" s="390">
        <v>45225</v>
      </c>
      <c r="K126" s="390">
        <v>504581</v>
      </c>
      <c r="L126" s="390">
        <v>1114</v>
      </c>
      <c r="M126" s="390">
        <v>51791</v>
      </c>
      <c r="N126" s="390">
        <v>580716</v>
      </c>
      <c r="O126" s="390">
        <v>81587</v>
      </c>
      <c r="P126" s="390">
        <v>3872</v>
      </c>
    </row>
    <row r="127" spans="1:16" ht="20.25" customHeight="1">
      <c r="A127" s="293"/>
      <c r="B127" s="53"/>
      <c r="C127" s="53"/>
      <c r="D127" s="797" t="s">
        <v>318</v>
      </c>
      <c r="E127" s="345">
        <v>2004</v>
      </c>
      <c r="F127" s="390">
        <v>152</v>
      </c>
      <c r="G127" s="390">
        <v>963</v>
      </c>
      <c r="H127" s="390">
        <v>851</v>
      </c>
      <c r="I127" s="390">
        <v>63334</v>
      </c>
      <c r="J127" s="390">
        <v>73799</v>
      </c>
      <c r="K127" s="390">
        <v>785448</v>
      </c>
      <c r="L127" s="390">
        <v>2446</v>
      </c>
      <c r="M127" s="390">
        <v>175290</v>
      </c>
      <c r="N127" s="390">
        <v>760243</v>
      </c>
      <c r="O127" s="390">
        <v>73840</v>
      </c>
      <c r="P127" s="390">
        <v>21165</v>
      </c>
    </row>
    <row r="128" spans="1:16" ht="16.5">
      <c r="A128" s="293"/>
      <c r="B128" s="53"/>
      <c r="C128" s="53"/>
      <c r="D128" s="827"/>
      <c r="E128" s="392"/>
      <c r="F128" s="391">
        <v>-8.43373493975904</v>
      </c>
      <c r="G128" s="391">
        <v>7.71812080536913</v>
      </c>
      <c r="H128" s="391">
        <v>9.94832041343672</v>
      </c>
      <c r="I128" s="391">
        <v>17.8573143107384</v>
      </c>
      <c r="J128" s="391">
        <v>63.1813598055052</v>
      </c>
      <c r="K128" s="391">
        <v>55.6633453875562</v>
      </c>
      <c r="L128" s="391">
        <v>119.61729661981</v>
      </c>
      <c r="M128" s="391">
        <v>238.455342626959</v>
      </c>
      <c r="N128" s="391">
        <v>30.9147363004548</v>
      </c>
      <c r="O128" s="391">
        <v>-9.49565570685498</v>
      </c>
      <c r="P128" s="391">
        <v>446.572518009578</v>
      </c>
    </row>
    <row r="129" spans="1:16" ht="16.5">
      <c r="A129" s="293"/>
      <c r="B129" s="53"/>
      <c r="C129" s="53"/>
      <c r="D129" s="238" t="s">
        <v>282</v>
      </c>
      <c r="E129" s="81">
        <v>2003</v>
      </c>
      <c r="F129" s="390">
        <v>38</v>
      </c>
      <c r="G129" s="390">
        <v>501</v>
      </c>
      <c r="H129" s="390">
        <v>495</v>
      </c>
      <c r="I129" s="390">
        <v>40739</v>
      </c>
      <c r="J129" s="390">
        <v>50912</v>
      </c>
      <c r="K129" s="390">
        <v>302913</v>
      </c>
      <c r="L129" s="390">
        <v>31</v>
      </c>
      <c r="M129" s="390">
        <v>-859</v>
      </c>
      <c r="N129" s="390">
        <v>407075</v>
      </c>
      <c r="O129" s="390">
        <v>52360</v>
      </c>
      <c r="P129" s="390">
        <v>10978</v>
      </c>
    </row>
    <row r="130" spans="1:16" ht="20.25" customHeight="1">
      <c r="A130" s="293"/>
      <c r="B130" s="53"/>
      <c r="C130" s="53"/>
      <c r="D130" s="797" t="s">
        <v>152</v>
      </c>
      <c r="E130" s="345">
        <v>2004</v>
      </c>
      <c r="F130" s="390">
        <v>13</v>
      </c>
      <c r="G130" s="390">
        <v>515</v>
      </c>
      <c r="H130" s="390">
        <v>510</v>
      </c>
      <c r="I130" s="390">
        <v>40400</v>
      </c>
      <c r="J130" s="390">
        <v>46229</v>
      </c>
      <c r="K130" s="390">
        <v>351026</v>
      </c>
      <c r="L130" s="390">
        <v>14</v>
      </c>
      <c r="M130" s="390">
        <v>4651</v>
      </c>
      <c r="N130" s="390">
        <v>451325</v>
      </c>
      <c r="O130" s="390">
        <v>58706</v>
      </c>
      <c r="P130" s="390">
        <v>12049</v>
      </c>
    </row>
    <row r="131" spans="1:16" ht="16.5">
      <c r="A131" s="293"/>
      <c r="B131" s="53"/>
      <c r="C131" s="53"/>
      <c r="D131" s="470"/>
      <c r="E131" s="392"/>
      <c r="F131" s="391">
        <v>-65.7894736842105</v>
      </c>
      <c r="G131" s="391">
        <v>2.79441117764472</v>
      </c>
      <c r="H131" s="391">
        <v>3.03030303030303</v>
      </c>
      <c r="I131" s="391">
        <v>-0.833455145102058</v>
      </c>
      <c r="J131" s="391">
        <v>-9.19749165478853</v>
      </c>
      <c r="K131" s="391">
        <v>15.8834524343773</v>
      </c>
      <c r="L131" s="391">
        <v>-53.1923164134625</v>
      </c>
      <c r="M131" s="391">
        <v>641.215336404586</v>
      </c>
      <c r="N131" s="391">
        <v>10.8702075517166</v>
      </c>
      <c r="O131" s="391">
        <v>12.1206249836588</v>
      </c>
      <c r="P131" s="391">
        <v>9.75081933764361</v>
      </c>
    </row>
    <row r="132" spans="1:16" s="22" customFormat="1" ht="29.25" customHeight="1">
      <c r="A132" s="443"/>
      <c r="B132" s="90"/>
      <c r="C132" s="90"/>
      <c r="D132" s="294" t="s">
        <v>283</v>
      </c>
      <c r="E132" s="81">
        <v>2003</v>
      </c>
      <c r="F132" s="390">
        <v>587</v>
      </c>
      <c r="G132" s="390">
        <v>1022</v>
      </c>
      <c r="H132" s="390">
        <v>404</v>
      </c>
      <c r="I132" s="390">
        <v>22799</v>
      </c>
      <c r="J132" s="390">
        <v>42670</v>
      </c>
      <c r="K132" s="390">
        <v>281870</v>
      </c>
      <c r="L132" s="390">
        <v>80</v>
      </c>
      <c r="M132" s="390">
        <v>6637</v>
      </c>
      <c r="N132" s="390">
        <v>350284</v>
      </c>
      <c r="O132" s="390">
        <v>32302</v>
      </c>
      <c r="P132" s="390">
        <v>3425</v>
      </c>
    </row>
    <row r="133" spans="1:16" ht="16.5">
      <c r="A133" s="293"/>
      <c r="B133" s="53"/>
      <c r="C133" s="53"/>
      <c r="D133" s="460" t="s">
        <v>195</v>
      </c>
      <c r="E133" s="345">
        <v>2004</v>
      </c>
      <c r="F133" s="390">
        <v>110</v>
      </c>
      <c r="G133" s="390">
        <v>327.5</v>
      </c>
      <c r="H133" s="390">
        <v>272.75</v>
      </c>
      <c r="I133" s="390">
        <v>14215</v>
      </c>
      <c r="J133" s="390">
        <v>23612</v>
      </c>
      <c r="K133" s="390">
        <v>244210</v>
      </c>
      <c r="L133" s="390">
        <v>3</v>
      </c>
      <c r="M133" s="390">
        <v>1737</v>
      </c>
      <c r="N133" s="390">
        <v>284484</v>
      </c>
      <c r="O133" s="390">
        <v>18396</v>
      </c>
      <c r="P133" s="390">
        <v>2136</v>
      </c>
    </row>
    <row r="134" spans="1:16" ht="16.5">
      <c r="A134" s="293"/>
      <c r="B134" s="53"/>
      <c r="C134" s="53"/>
      <c r="D134" s="470"/>
      <c r="E134" s="396"/>
      <c r="F134" s="391">
        <v>-81.2606473594549</v>
      </c>
      <c r="G134" s="391">
        <v>-67.9549902152642</v>
      </c>
      <c r="H134" s="391">
        <v>-32.4876237623762</v>
      </c>
      <c r="I134" s="391">
        <v>-37.6526307718935</v>
      </c>
      <c r="J134" s="391">
        <v>-44.6624236524373</v>
      </c>
      <c r="K134" s="391">
        <v>-13.3607130400656</v>
      </c>
      <c r="L134" s="391">
        <v>-96.25</v>
      </c>
      <c r="M134" s="391">
        <v>-73.8211015111338</v>
      </c>
      <c r="N134" s="391">
        <v>-18.7846695441373</v>
      </c>
      <c r="O134" s="391">
        <v>-43.047621031898</v>
      </c>
      <c r="P134" s="391">
        <v>-37.6378471016666</v>
      </c>
    </row>
    <row r="135" spans="1:16" ht="16.5">
      <c r="A135" s="90"/>
      <c r="B135" s="472" t="s">
        <v>292</v>
      </c>
      <c r="C135" s="473"/>
      <c r="D135" s="474"/>
      <c r="E135" s="81">
        <v>2003</v>
      </c>
      <c r="F135" s="390">
        <v>100</v>
      </c>
      <c r="G135" s="390">
        <v>132</v>
      </c>
      <c r="H135" s="390">
        <v>28</v>
      </c>
      <c r="I135" s="390">
        <v>1451</v>
      </c>
      <c r="J135" s="390">
        <v>3308</v>
      </c>
      <c r="K135" s="390">
        <v>19330</v>
      </c>
      <c r="L135" s="390">
        <v>80</v>
      </c>
      <c r="M135" s="390">
        <v>3079</v>
      </c>
      <c r="N135" s="390">
        <v>23160</v>
      </c>
      <c r="O135" s="390">
        <v>3522</v>
      </c>
      <c r="P135" s="390">
        <v>16207</v>
      </c>
    </row>
    <row r="136" spans="1:16" ht="20.25" customHeight="1">
      <c r="A136" s="53"/>
      <c r="B136" s="506" t="s">
        <v>293</v>
      </c>
      <c r="C136" s="471"/>
      <c r="D136" s="460"/>
      <c r="E136" s="345">
        <v>2004</v>
      </c>
      <c r="F136" s="344">
        <v>96</v>
      </c>
      <c r="G136" s="344">
        <v>125</v>
      </c>
      <c r="H136" s="344">
        <v>4</v>
      </c>
      <c r="I136" s="344">
        <v>250</v>
      </c>
      <c r="J136" s="344">
        <v>5369</v>
      </c>
      <c r="K136" s="344">
        <v>7970</v>
      </c>
      <c r="L136" s="344" t="s">
        <v>326</v>
      </c>
      <c r="M136" s="344">
        <v>720</v>
      </c>
      <c r="N136" s="344">
        <v>14467</v>
      </c>
      <c r="O136" s="344">
        <v>1847</v>
      </c>
      <c r="P136" s="344">
        <v>10</v>
      </c>
    </row>
    <row r="137" spans="1:16" ht="15" customHeight="1">
      <c r="A137" s="53"/>
      <c r="B137" s="484"/>
      <c r="C137" s="484"/>
      <c r="D137" s="461"/>
      <c r="E137" s="345"/>
      <c r="F137" s="343">
        <f>+(F136/F135-1)*100</f>
        <v>-4.0000000000000036</v>
      </c>
      <c r="G137" s="343">
        <f aca="true" t="shared" si="0" ref="G137:P137">+(G136/G135-1)*100</f>
        <v>-5.303030303030298</v>
      </c>
      <c r="H137" s="343">
        <f t="shared" si="0"/>
        <v>-85.71428571428572</v>
      </c>
      <c r="I137" s="343">
        <f t="shared" si="0"/>
        <v>-82.77050310130944</v>
      </c>
      <c r="J137" s="343">
        <f t="shared" si="0"/>
        <v>62.303506650544136</v>
      </c>
      <c r="K137" s="343">
        <f t="shared" si="0"/>
        <v>-58.7687532333161</v>
      </c>
      <c r="L137" s="343">
        <v>-100</v>
      </c>
      <c r="M137" s="343">
        <f t="shared" si="0"/>
        <v>-76.61578434556674</v>
      </c>
      <c r="N137" s="343">
        <f t="shared" si="0"/>
        <v>-37.53454231433506</v>
      </c>
      <c r="O137" s="343">
        <f t="shared" si="0"/>
        <v>-47.558205565019875</v>
      </c>
      <c r="P137" s="343">
        <f t="shared" si="0"/>
        <v>-99.93829826618128</v>
      </c>
    </row>
    <row r="138" spans="1:16" ht="16.5">
      <c r="A138" s="90"/>
      <c r="B138" s="472" t="s">
        <v>155</v>
      </c>
      <c r="C138" s="473"/>
      <c r="D138" s="474"/>
      <c r="E138" s="81">
        <v>2003</v>
      </c>
      <c r="F138" s="390">
        <v>121</v>
      </c>
      <c r="G138" s="390">
        <v>181</v>
      </c>
      <c r="H138" s="390">
        <v>41</v>
      </c>
      <c r="I138" s="390">
        <v>2923</v>
      </c>
      <c r="J138" s="390">
        <v>3021</v>
      </c>
      <c r="K138" s="390">
        <v>6132</v>
      </c>
      <c r="L138" s="344" t="s">
        <v>326</v>
      </c>
      <c r="M138" s="390">
        <v>-230</v>
      </c>
      <c r="N138" s="390">
        <v>15136</v>
      </c>
      <c r="O138" s="390">
        <v>5752</v>
      </c>
      <c r="P138" s="390">
        <v>1151</v>
      </c>
    </row>
    <row r="139" spans="1:16" ht="16.5">
      <c r="A139" s="53"/>
      <c r="B139" s="506" t="s">
        <v>156</v>
      </c>
      <c r="C139" s="471"/>
      <c r="D139" s="506"/>
      <c r="E139" s="345">
        <v>2004</v>
      </c>
      <c r="F139" s="390">
        <v>122</v>
      </c>
      <c r="G139" s="390">
        <v>168</v>
      </c>
      <c r="H139" s="390">
        <v>33</v>
      </c>
      <c r="I139" s="390">
        <v>3255</v>
      </c>
      <c r="J139" s="390">
        <v>4174</v>
      </c>
      <c r="K139" s="390">
        <v>5337</v>
      </c>
      <c r="L139" s="344" t="s">
        <v>326</v>
      </c>
      <c r="M139" s="390">
        <v>-197</v>
      </c>
      <c r="N139" s="390">
        <v>17302</v>
      </c>
      <c r="O139" s="390">
        <v>7594</v>
      </c>
      <c r="P139" s="390">
        <v>258</v>
      </c>
    </row>
    <row r="140" spans="1:16" ht="16.5">
      <c r="A140" s="53"/>
      <c r="B140" s="53"/>
      <c r="C140" s="50"/>
      <c r="D140" s="50"/>
      <c r="E140" s="345"/>
      <c r="F140" s="391">
        <v>0.826446280991733</v>
      </c>
      <c r="G140" s="391">
        <v>-7.18232044198895</v>
      </c>
      <c r="H140" s="391">
        <v>-19.5121951219512</v>
      </c>
      <c r="I140" s="391">
        <v>11.3663557266488</v>
      </c>
      <c r="J140" s="391">
        <v>38.1290959102871</v>
      </c>
      <c r="K140" s="391">
        <v>-12.9608747940568</v>
      </c>
      <c r="L140" s="391" t="s">
        <v>203</v>
      </c>
      <c r="M140" s="391">
        <v>14.3668035098987</v>
      </c>
      <c r="N140" s="391">
        <v>14.3092921444693</v>
      </c>
      <c r="O140" s="391">
        <v>32.0140942126739</v>
      </c>
      <c r="P140" s="391">
        <v>-77.5847089487402</v>
      </c>
    </row>
    <row r="141" spans="1:16" ht="16.5">
      <c r="A141" s="90"/>
      <c r="B141" s="90"/>
      <c r="C141" s="93"/>
      <c r="D141" s="294" t="s">
        <v>296</v>
      </c>
      <c r="E141" s="81">
        <v>2003</v>
      </c>
      <c r="F141" s="397">
        <v>3</v>
      </c>
      <c r="G141" s="398">
        <v>3</v>
      </c>
      <c r="H141" s="398">
        <v>2</v>
      </c>
      <c r="I141" s="398">
        <v>117</v>
      </c>
      <c r="J141" s="398">
        <v>78</v>
      </c>
      <c r="K141" s="398">
        <v>126</v>
      </c>
      <c r="L141" s="344" t="s">
        <v>326</v>
      </c>
      <c r="M141" s="398">
        <v>101</v>
      </c>
      <c r="N141" s="398">
        <v>380</v>
      </c>
      <c r="O141" s="398">
        <v>278</v>
      </c>
      <c r="P141" s="344" t="s">
        <v>326</v>
      </c>
    </row>
    <row r="142" spans="1:16" ht="16.5">
      <c r="A142" s="90"/>
      <c r="B142" s="90"/>
      <c r="C142" s="93"/>
      <c r="D142" s="460" t="s">
        <v>294</v>
      </c>
      <c r="E142" s="345">
        <v>2004</v>
      </c>
      <c r="F142" s="399">
        <v>3</v>
      </c>
      <c r="G142" s="400">
        <v>3</v>
      </c>
      <c r="H142" s="400">
        <v>1</v>
      </c>
      <c r="I142" s="400">
        <v>53</v>
      </c>
      <c r="J142" s="400">
        <v>80</v>
      </c>
      <c r="K142" s="400">
        <v>227</v>
      </c>
      <c r="L142" s="344" t="s">
        <v>326</v>
      </c>
      <c r="M142" s="400">
        <v>95</v>
      </c>
      <c r="N142" s="400">
        <v>394</v>
      </c>
      <c r="O142" s="400">
        <v>183</v>
      </c>
      <c r="P142" s="344" t="s">
        <v>326</v>
      </c>
    </row>
    <row r="143" spans="1:16" ht="27.75" customHeight="1">
      <c r="A143" s="53"/>
      <c r="B143" s="53"/>
      <c r="C143" s="50"/>
      <c r="D143" s="461"/>
      <c r="E143" s="345"/>
      <c r="F143" s="343" t="s">
        <v>203</v>
      </c>
      <c r="G143" s="343" t="s">
        <v>203</v>
      </c>
      <c r="H143" s="343">
        <v>-50</v>
      </c>
      <c r="I143" s="343">
        <v>-55</v>
      </c>
      <c r="J143" s="343">
        <v>3</v>
      </c>
      <c r="K143" s="343">
        <v>80</v>
      </c>
      <c r="L143" s="343" t="s">
        <v>203</v>
      </c>
      <c r="M143" s="343">
        <v>-6</v>
      </c>
      <c r="N143" s="343">
        <v>4</v>
      </c>
      <c r="O143" s="343">
        <v>-34</v>
      </c>
      <c r="P143" s="343" t="s">
        <v>203</v>
      </c>
    </row>
    <row r="144" spans="1:16" ht="16.5">
      <c r="A144" s="293"/>
      <c r="B144" s="53"/>
      <c r="C144" s="50"/>
      <c r="D144" s="238" t="s">
        <v>287</v>
      </c>
      <c r="E144" s="81">
        <v>2003</v>
      </c>
      <c r="F144" s="390">
        <v>86</v>
      </c>
      <c r="G144" s="390">
        <v>140</v>
      </c>
      <c r="H144" s="390">
        <v>29</v>
      </c>
      <c r="I144" s="390">
        <v>1816</v>
      </c>
      <c r="J144" s="390">
        <v>1891</v>
      </c>
      <c r="K144" s="390">
        <v>4015</v>
      </c>
      <c r="L144" s="344" t="s">
        <v>326</v>
      </c>
      <c r="M144" s="390">
        <v>-202</v>
      </c>
      <c r="N144" s="390">
        <v>10032</v>
      </c>
      <c r="O144" s="390">
        <v>3924</v>
      </c>
      <c r="P144" s="390">
        <v>1131</v>
      </c>
    </row>
    <row r="145" spans="1:16" ht="16.5">
      <c r="A145" s="293"/>
      <c r="B145" s="53"/>
      <c r="C145" s="50"/>
      <c r="D145" s="92" t="s">
        <v>157</v>
      </c>
      <c r="E145" s="345">
        <v>2004</v>
      </c>
      <c r="F145" s="390">
        <v>88</v>
      </c>
      <c r="G145" s="390">
        <v>127</v>
      </c>
      <c r="H145" s="390">
        <v>26</v>
      </c>
      <c r="I145" s="390">
        <v>3175</v>
      </c>
      <c r="J145" s="390">
        <v>3564</v>
      </c>
      <c r="K145" s="390">
        <v>4666</v>
      </c>
      <c r="L145" s="344" t="s">
        <v>326</v>
      </c>
      <c r="M145" s="390">
        <v>-296</v>
      </c>
      <c r="N145" s="390">
        <v>15125</v>
      </c>
      <c r="O145" s="390">
        <v>6599</v>
      </c>
      <c r="P145" s="390">
        <v>225</v>
      </c>
    </row>
    <row r="146" spans="1:16" ht="16.5">
      <c r="A146" s="293"/>
      <c r="B146" s="53"/>
      <c r="C146" s="50"/>
      <c r="D146" s="50"/>
      <c r="E146" s="392"/>
      <c r="F146" s="391">
        <v>2.32558139534884</v>
      </c>
      <c r="G146" s="391">
        <v>-9.28571428571429</v>
      </c>
      <c r="H146" s="391">
        <v>-10.3448275862069</v>
      </c>
      <c r="I146" s="391">
        <v>74.8505985146593</v>
      </c>
      <c r="J146" s="391">
        <v>88.4955859866514</v>
      </c>
      <c r="K146" s="391">
        <v>16.2298851605376</v>
      </c>
      <c r="L146" s="391" t="s">
        <v>203</v>
      </c>
      <c r="M146" s="391">
        <v>-46.3109967336435</v>
      </c>
      <c r="N146" s="391">
        <v>50.7727106391967</v>
      </c>
      <c r="O146" s="391">
        <v>68.1680689914219</v>
      </c>
      <c r="P146" s="391">
        <v>-80.106100795756</v>
      </c>
    </row>
    <row r="147" spans="1:16" ht="16.5">
      <c r="A147" s="293"/>
      <c r="B147" s="53"/>
      <c r="C147" s="50"/>
      <c r="D147" s="285" t="s">
        <v>288</v>
      </c>
      <c r="E147" s="81">
        <v>2003</v>
      </c>
      <c r="F147" s="390">
        <v>32</v>
      </c>
      <c r="G147" s="390">
        <v>38</v>
      </c>
      <c r="H147" s="390">
        <v>10</v>
      </c>
      <c r="I147" s="390">
        <v>990</v>
      </c>
      <c r="J147" s="390">
        <v>1052</v>
      </c>
      <c r="K147" s="390">
        <v>1991</v>
      </c>
      <c r="L147" s="344" t="s">
        <v>326</v>
      </c>
      <c r="M147" s="390">
        <v>-129</v>
      </c>
      <c r="N147" s="390">
        <v>4724</v>
      </c>
      <c r="O147" s="390">
        <v>1551</v>
      </c>
      <c r="P147" s="390">
        <v>20</v>
      </c>
    </row>
    <row r="148" spans="1:16" ht="16.5">
      <c r="A148" s="293"/>
      <c r="B148" s="53"/>
      <c r="C148" s="50"/>
      <c r="D148" s="50" t="s">
        <v>158</v>
      </c>
      <c r="E148" s="345">
        <v>2004</v>
      </c>
      <c r="F148" s="344">
        <v>31</v>
      </c>
      <c r="G148" s="344">
        <v>38</v>
      </c>
      <c r="H148" s="344">
        <v>6</v>
      </c>
      <c r="I148" s="344">
        <v>27</v>
      </c>
      <c r="J148" s="344">
        <v>530</v>
      </c>
      <c r="K148" s="344">
        <v>444</v>
      </c>
      <c r="L148" s="344" t="s">
        <v>326</v>
      </c>
      <c r="M148" s="344">
        <v>3</v>
      </c>
      <c r="N148" s="344">
        <v>1783</v>
      </c>
      <c r="O148" s="344">
        <v>812</v>
      </c>
      <c r="P148" s="344">
        <v>33</v>
      </c>
    </row>
    <row r="149" spans="1:16" ht="16.5">
      <c r="A149" s="89"/>
      <c r="B149" s="88"/>
      <c r="C149" s="50"/>
      <c r="D149" s="50"/>
      <c r="E149" s="392"/>
      <c r="F149" s="343">
        <v>-3.125</v>
      </c>
      <c r="G149" s="343" t="s">
        <v>203</v>
      </c>
      <c r="H149" s="343">
        <v>-40</v>
      </c>
      <c r="I149" s="343">
        <v>-97.2725840145139</v>
      </c>
      <c r="J149" s="343">
        <v>-49.6928660049039</v>
      </c>
      <c r="K149" s="343">
        <v>-77.7114399876253</v>
      </c>
      <c r="L149" s="343" t="s">
        <v>203</v>
      </c>
      <c r="M149" s="343">
        <v>102.32655530222</v>
      </c>
      <c r="N149" s="343">
        <v>-62.2667829783829</v>
      </c>
      <c r="O149" s="343">
        <v>-47.6445564630554</v>
      </c>
      <c r="P149" s="343">
        <v>65</v>
      </c>
    </row>
    <row r="150" spans="1:16" ht="17.25" thickBot="1">
      <c r="A150" s="94"/>
      <c r="B150" s="94"/>
      <c r="C150" s="95"/>
      <c r="D150" s="56" t="s">
        <v>84</v>
      </c>
      <c r="E150" s="401"/>
      <c r="F150" s="402"/>
      <c r="G150" s="402"/>
      <c r="H150" s="402"/>
      <c r="I150" s="402"/>
      <c r="J150" s="402"/>
      <c r="K150" s="402"/>
      <c r="L150" s="402"/>
      <c r="M150" s="402"/>
      <c r="N150" s="402"/>
      <c r="O150" s="402"/>
      <c r="P150" s="402"/>
    </row>
    <row r="151" spans="1:16" ht="18.75">
      <c r="A151" s="403" t="s">
        <v>209</v>
      </c>
      <c r="B151" s="457" t="s">
        <v>210</v>
      </c>
      <c r="C151" s="131"/>
      <c r="D151" s="404"/>
      <c r="E151" s="96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</row>
    <row r="152" spans="1:16" ht="14.25" customHeight="1">
      <c r="A152" s="405"/>
      <c r="B152" s="456" t="s">
        <v>211</v>
      </c>
      <c r="C152" s="131"/>
      <c r="D152" s="404"/>
      <c r="E152" s="96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1:16" ht="14.25" customHeight="1">
      <c r="A153" s="419" t="s">
        <v>329</v>
      </c>
      <c r="B153" s="454" t="s">
        <v>330</v>
      </c>
      <c r="C153" s="98"/>
      <c r="D153" s="100"/>
      <c r="E153" s="101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1:16" ht="13.5" customHeight="1">
      <c r="A154" s="131"/>
      <c r="B154" s="448" t="s">
        <v>331</v>
      </c>
      <c r="C154" s="98"/>
      <c r="D154" s="100"/>
      <c r="E154" s="101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</row>
    <row r="155" spans="1:16" ht="13.5" customHeight="1">
      <c r="A155" s="431" t="s">
        <v>345</v>
      </c>
      <c r="B155" s="432" t="s">
        <v>346</v>
      </c>
      <c r="C155" s="98"/>
      <c r="D155" s="103"/>
      <c r="E155" s="101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</row>
    <row r="156" spans="1:16" ht="18.75">
      <c r="A156" s="431"/>
      <c r="B156" s="455" t="s">
        <v>352</v>
      </c>
      <c r="C156" s="131"/>
      <c r="D156" s="408"/>
      <c r="E156" s="104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1:16" ht="18.75">
      <c r="A157" s="105"/>
      <c r="B157" s="98"/>
      <c r="C157" s="105"/>
      <c r="D157" s="103"/>
      <c r="E157" s="104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</sheetData>
  <mergeCells count="74">
    <mergeCell ref="B92:D93"/>
    <mergeCell ref="B104:D104"/>
    <mergeCell ref="C26:D27"/>
    <mergeCell ref="D142:D143"/>
    <mergeCell ref="D130:D131"/>
    <mergeCell ref="D127:D128"/>
    <mergeCell ref="D124:D125"/>
    <mergeCell ref="C32:D33"/>
    <mergeCell ref="C85:D85"/>
    <mergeCell ref="C86:D86"/>
    <mergeCell ref="D71:D72"/>
    <mergeCell ref="A79:D79"/>
    <mergeCell ref="A80:D80"/>
    <mergeCell ref="C76:D76"/>
    <mergeCell ref="C77:D77"/>
    <mergeCell ref="C73:D73"/>
    <mergeCell ref="C74:D74"/>
    <mergeCell ref="C22:D22"/>
    <mergeCell ref="C25:D25"/>
    <mergeCell ref="C37:D37"/>
    <mergeCell ref="C38:D38"/>
    <mergeCell ref="A34:D34"/>
    <mergeCell ref="A35:D35"/>
    <mergeCell ref="C28:D28"/>
    <mergeCell ref="C31:D31"/>
    <mergeCell ref="C23:D23"/>
    <mergeCell ref="C29:D30"/>
    <mergeCell ref="A4:D4"/>
    <mergeCell ref="A5:D5"/>
    <mergeCell ref="A6:D6"/>
    <mergeCell ref="A7:D7"/>
    <mergeCell ref="A9:D9"/>
    <mergeCell ref="A10:D10"/>
    <mergeCell ref="C19:D19"/>
    <mergeCell ref="C20:D20"/>
    <mergeCell ref="A17:D17"/>
    <mergeCell ref="A16:D16"/>
    <mergeCell ref="I10:P10"/>
    <mergeCell ref="A11:D11"/>
    <mergeCell ref="A13:D13"/>
    <mergeCell ref="A14:D14"/>
    <mergeCell ref="F10:H10"/>
    <mergeCell ref="C59:D60"/>
    <mergeCell ref="C40:D40"/>
    <mergeCell ref="C49:D49"/>
    <mergeCell ref="C58:D58"/>
    <mergeCell ref="C41:D42"/>
    <mergeCell ref="C50:D51"/>
    <mergeCell ref="D44:D45"/>
    <mergeCell ref="D47:D48"/>
    <mergeCell ref="D53:D54"/>
    <mergeCell ref="D56:D57"/>
    <mergeCell ref="D62:D63"/>
    <mergeCell ref="D68:D69"/>
    <mergeCell ref="B105:D106"/>
    <mergeCell ref="B82:D82"/>
    <mergeCell ref="B83:D83"/>
    <mergeCell ref="C88:D88"/>
    <mergeCell ref="C89:D90"/>
    <mergeCell ref="B91:D91"/>
    <mergeCell ref="B84:D84"/>
    <mergeCell ref="B94:D94"/>
    <mergeCell ref="D96:D97"/>
    <mergeCell ref="D99:D100"/>
    <mergeCell ref="B107:D107"/>
    <mergeCell ref="B138:D138"/>
    <mergeCell ref="D121:D122"/>
    <mergeCell ref="D112:D113"/>
    <mergeCell ref="D102:D103"/>
    <mergeCell ref="D109:D110"/>
    <mergeCell ref="B139:D139"/>
    <mergeCell ref="B135:D135"/>
    <mergeCell ref="B136:D137"/>
    <mergeCell ref="D133:D134"/>
  </mergeCells>
  <printOptions horizontalCentered="1"/>
  <pageMargins left="0.7874015748031497" right="0.5905511811023623" top="0.8267716535433072" bottom="0.7874015748031497" header="0.6299212598425197" footer="0.7874015748031497"/>
  <pageSetup horizontalDpi="600" verticalDpi="600" orientation="landscape" paperSize="9" scale="72" r:id="rId1"/>
  <headerFooter alignWithMargins="0">
    <oddHeader>&amp;R&amp;"Times New Roman,標準"&amp;P/&amp;N</oddHeader>
  </headerFooter>
  <rowBreaks count="4" manualBreakCount="4">
    <brk id="39" max="15" man="1"/>
    <brk id="69" max="15" man="1"/>
    <brk id="100" max="255" man="1"/>
    <brk id="1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="80" zoomScaleNormal="80" workbookViewId="0" topLeftCell="A1">
      <selection activeCell="L1" sqref="L1"/>
    </sheetView>
  </sheetViews>
  <sheetFormatPr defaultColWidth="9.00390625" defaultRowHeight="16.5"/>
  <cols>
    <col min="1" max="1" width="28.375" style="0" customWidth="1"/>
    <col min="2" max="2" width="9.50390625" style="0" bestFit="1" customWidth="1"/>
    <col min="3" max="3" width="10.875" style="0" bestFit="1" customWidth="1"/>
    <col min="4" max="4" width="13.25390625" style="0" bestFit="1" customWidth="1"/>
    <col min="5" max="5" width="15.125" style="0" bestFit="1" customWidth="1"/>
    <col min="6" max="6" width="12.00390625" style="0" bestFit="1" customWidth="1"/>
    <col min="7" max="7" width="16.25390625" style="0" bestFit="1" customWidth="1"/>
    <col min="8" max="8" width="10.875" style="0" bestFit="1" customWidth="1"/>
    <col min="9" max="9" width="11.50390625" style="0" bestFit="1" customWidth="1"/>
    <col min="10" max="10" width="15.25390625" style="0" bestFit="1" customWidth="1"/>
    <col min="11" max="11" width="14.25390625" style="0" bestFit="1" customWidth="1"/>
    <col min="12" max="12" width="18.00390625" style="0" customWidth="1"/>
  </cols>
  <sheetData>
    <row r="1" spans="1:12" ht="21">
      <c r="A1" s="108" t="s">
        <v>337</v>
      </c>
      <c r="B1" s="3"/>
      <c r="C1" s="3"/>
      <c r="D1" s="3"/>
      <c r="E1" s="3"/>
      <c r="F1" s="3"/>
      <c r="G1" s="3"/>
      <c r="H1" s="3"/>
      <c r="I1" s="3"/>
      <c r="J1" s="3"/>
      <c r="K1" s="109"/>
      <c r="L1" s="76" t="s">
        <v>359</v>
      </c>
    </row>
    <row r="2" spans="1:12" ht="18.75">
      <c r="A2" s="110" t="s">
        <v>218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77" t="s">
        <v>83</v>
      </c>
    </row>
    <row r="3" spans="1:12" ht="17.25" thickBot="1">
      <c r="A3" s="111" t="s">
        <v>219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6.5">
      <c r="A4" s="113"/>
      <c r="B4" s="16"/>
      <c r="C4" s="20" t="s">
        <v>84</v>
      </c>
      <c r="D4" s="20" t="s">
        <v>84</v>
      </c>
      <c r="E4" s="19" t="s">
        <v>84</v>
      </c>
      <c r="F4" s="20" t="s">
        <v>84</v>
      </c>
      <c r="G4" s="19" t="s">
        <v>84</v>
      </c>
      <c r="H4" s="20"/>
      <c r="I4" s="20" t="s">
        <v>84</v>
      </c>
      <c r="J4" s="19" t="s">
        <v>84</v>
      </c>
      <c r="K4" s="20" t="s">
        <v>84</v>
      </c>
      <c r="L4" s="19" t="s">
        <v>84</v>
      </c>
    </row>
    <row r="5" spans="1:12" ht="19.5">
      <c r="A5" s="114" t="s">
        <v>216</v>
      </c>
      <c r="B5" s="24" t="s">
        <v>213</v>
      </c>
      <c r="C5" s="25" t="s">
        <v>166</v>
      </c>
      <c r="D5" s="25" t="s">
        <v>167</v>
      </c>
      <c r="E5" s="26" t="s">
        <v>85</v>
      </c>
      <c r="F5" s="25" t="s">
        <v>86</v>
      </c>
      <c r="G5" s="24" t="s">
        <v>220</v>
      </c>
      <c r="H5" s="25" t="s">
        <v>168</v>
      </c>
      <c r="I5" s="25" t="s">
        <v>88</v>
      </c>
      <c r="J5" s="26" t="s">
        <v>89</v>
      </c>
      <c r="K5" s="25" t="s">
        <v>90</v>
      </c>
      <c r="L5" s="26" t="s">
        <v>91</v>
      </c>
    </row>
    <row r="6" spans="1:12" ht="19.5">
      <c r="A6" s="114" t="s">
        <v>221</v>
      </c>
      <c r="B6" s="33"/>
      <c r="C6" s="28"/>
      <c r="D6" s="28"/>
      <c r="E6" s="31"/>
      <c r="F6" s="32"/>
      <c r="G6" s="26" t="s">
        <v>217</v>
      </c>
      <c r="H6" s="25"/>
      <c r="I6" s="32"/>
      <c r="J6" s="26" t="s">
        <v>250</v>
      </c>
      <c r="K6" s="32"/>
      <c r="L6" s="26" t="s">
        <v>93</v>
      </c>
    </row>
    <row r="7" spans="1:12" ht="16.5">
      <c r="A7" s="30" t="s">
        <v>222</v>
      </c>
      <c r="B7" s="32" t="s">
        <v>170</v>
      </c>
      <c r="C7" s="32" t="s">
        <v>171</v>
      </c>
      <c r="D7" s="32" t="s">
        <v>172</v>
      </c>
      <c r="E7" s="31" t="s">
        <v>223</v>
      </c>
      <c r="F7" s="32" t="s">
        <v>174</v>
      </c>
      <c r="G7" s="33" t="s">
        <v>175</v>
      </c>
      <c r="H7" s="32" t="s">
        <v>176</v>
      </c>
      <c r="I7" s="32" t="s">
        <v>177</v>
      </c>
      <c r="J7" s="31" t="s">
        <v>178</v>
      </c>
      <c r="K7" s="32" t="s">
        <v>224</v>
      </c>
      <c r="L7" s="31" t="s">
        <v>225</v>
      </c>
    </row>
    <row r="8" spans="1:12" ht="18.75">
      <c r="A8" s="30" t="s">
        <v>226</v>
      </c>
      <c r="B8" s="32" t="s">
        <v>234</v>
      </c>
      <c r="C8" s="32" t="s">
        <v>181</v>
      </c>
      <c r="D8" s="32" t="s">
        <v>182</v>
      </c>
      <c r="E8" s="31" t="s">
        <v>336</v>
      </c>
      <c r="F8" s="32" t="s">
        <v>183</v>
      </c>
      <c r="G8" s="31" t="s">
        <v>227</v>
      </c>
      <c r="H8" s="32" t="s">
        <v>185</v>
      </c>
      <c r="I8" s="32" t="s">
        <v>186</v>
      </c>
      <c r="J8" s="31" t="s">
        <v>252</v>
      </c>
      <c r="K8" s="32" t="s">
        <v>228</v>
      </c>
      <c r="L8" s="31" t="s">
        <v>188</v>
      </c>
    </row>
    <row r="9" spans="1:12" ht="16.5">
      <c r="A9" s="115" t="s">
        <v>229</v>
      </c>
      <c r="B9" s="36"/>
      <c r="C9" s="37"/>
      <c r="D9" s="38"/>
      <c r="E9" s="39"/>
      <c r="F9" s="37"/>
      <c r="G9" s="31" t="s">
        <v>230</v>
      </c>
      <c r="H9" s="40"/>
      <c r="I9" s="37"/>
      <c r="J9" s="39"/>
      <c r="K9" s="37"/>
      <c r="L9" s="39"/>
    </row>
    <row r="10" spans="1:12" ht="18">
      <c r="A10" s="116" t="s">
        <v>84</v>
      </c>
      <c r="B10" s="479" t="s">
        <v>235</v>
      </c>
      <c r="C10" s="480"/>
      <c r="D10" s="481"/>
      <c r="E10" s="477" t="s">
        <v>236</v>
      </c>
      <c r="F10" s="478"/>
      <c r="G10" s="478"/>
      <c r="H10" s="478"/>
      <c r="I10" s="478"/>
      <c r="J10" s="478"/>
      <c r="K10" s="478"/>
      <c r="L10" s="478"/>
    </row>
    <row r="11" spans="1:12" ht="16.5">
      <c r="A11" s="117">
        <v>1</v>
      </c>
      <c r="B11" s="45">
        <v>2</v>
      </c>
      <c r="C11" s="44">
        <v>3</v>
      </c>
      <c r="D11" s="45">
        <v>4</v>
      </c>
      <c r="E11" s="44">
        <v>5</v>
      </c>
      <c r="F11" s="45">
        <v>6</v>
      </c>
      <c r="G11" s="44">
        <v>7</v>
      </c>
      <c r="H11" s="45">
        <v>8</v>
      </c>
      <c r="I11" s="45">
        <v>9</v>
      </c>
      <c r="J11" s="44">
        <v>10</v>
      </c>
      <c r="K11" s="46">
        <v>11</v>
      </c>
      <c r="L11" s="46">
        <v>12</v>
      </c>
    </row>
    <row r="12" spans="1:12" ht="16.5">
      <c r="A12" s="118"/>
      <c r="B12" s="119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9.5">
      <c r="A13" s="237" t="s">
        <v>94</v>
      </c>
      <c r="B13" s="228">
        <v>8323.89</v>
      </c>
      <c r="C13" s="229">
        <v>26051.95</v>
      </c>
      <c r="D13" s="229">
        <v>17798</v>
      </c>
      <c r="E13" s="229">
        <v>1267319501.1299999</v>
      </c>
      <c r="F13" s="229">
        <v>1861245</v>
      </c>
      <c r="G13" s="229">
        <v>14553190</v>
      </c>
      <c r="H13" s="229">
        <v>23554</v>
      </c>
      <c r="I13" s="229">
        <v>413663</v>
      </c>
      <c r="J13" s="229">
        <v>18801690</v>
      </c>
      <c r="K13" s="229">
        <v>2777362</v>
      </c>
      <c r="L13" s="229">
        <v>277309</v>
      </c>
    </row>
    <row r="14" spans="1:12" ht="18.75">
      <c r="A14" s="86" t="s">
        <v>189</v>
      </c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</row>
    <row r="15" spans="1:12" ht="20.25">
      <c r="A15" s="120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</row>
    <row r="16" spans="1:12" ht="18.75">
      <c r="A16" s="239" t="s">
        <v>231</v>
      </c>
      <c r="B16" s="228">
        <v>7529.2100000000055</v>
      </c>
      <c r="C16" s="229">
        <v>14597.65</v>
      </c>
      <c r="D16" s="229">
        <v>6782.31</v>
      </c>
      <c r="E16" s="229">
        <v>401311193.8999998</v>
      </c>
      <c r="F16" s="229">
        <v>709466</v>
      </c>
      <c r="G16" s="229">
        <v>3819193</v>
      </c>
      <c r="H16" s="229">
        <v>5908</v>
      </c>
      <c r="I16" s="229">
        <v>88941</v>
      </c>
      <c r="J16" s="229">
        <v>5228937</v>
      </c>
      <c r="K16" s="229">
        <v>783311</v>
      </c>
      <c r="L16" s="229">
        <v>120710</v>
      </c>
    </row>
    <row r="17" spans="1:12" ht="18.75">
      <c r="A17" s="239" t="s">
        <v>232</v>
      </c>
      <c r="B17" s="228">
        <v>442.72</v>
      </c>
      <c r="C17" s="229">
        <v>2878.87</v>
      </c>
      <c r="D17" s="229">
        <v>2569.21</v>
      </c>
      <c r="E17" s="229">
        <v>180245991.1100001</v>
      </c>
      <c r="F17" s="229">
        <v>209286</v>
      </c>
      <c r="G17" s="229">
        <v>1530342</v>
      </c>
      <c r="H17" s="229">
        <v>8154</v>
      </c>
      <c r="I17" s="229">
        <v>58437</v>
      </c>
      <c r="J17" s="229">
        <v>2019069</v>
      </c>
      <c r="K17" s="229">
        <v>329723</v>
      </c>
      <c r="L17" s="229">
        <v>23130</v>
      </c>
    </row>
    <row r="18" spans="1:12" ht="18.75">
      <c r="A18" s="239" t="s">
        <v>233</v>
      </c>
      <c r="B18" s="228">
        <v>230.96</v>
      </c>
      <c r="C18" s="229">
        <v>3070.43</v>
      </c>
      <c r="D18" s="229">
        <v>2961.2</v>
      </c>
      <c r="E18" s="229">
        <v>218560830.11999995</v>
      </c>
      <c r="F18" s="229">
        <v>254080</v>
      </c>
      <c r="G18" s="229">
        <v>2317514</v>
      </c>
      <c r="H18" s="229">
        <v>5839</v>
      </c>
      <c r="I18" s="229">
        <v>134952</v>
      </c>
      <c r="J18" s="229">
        <v>2818467</v>
      </c>
      <c r="K18" s="229">
        <v>375986</v>
      </c>
      <c r="L18" s="229">
        <v>30848</v>
      </c>
    </row>
    <row r="19" spans="1:12" ht="19.5">
      <c r="A19" s="240" t="s">
        <v>257</v>
      </c>
      <c r="B19" s="228">
        <v>121</v>
      </c>
      <c r="C19" s="229">
        <v>5505</v>
      </c>
      <c r="D19" s="229">
        <v>5486</v>
      </c>
      <c r="E19" s="229">
        <v>467201486</v>
      </c>
      <c r="F19" s="229">
        <v>688413</v>
      </c>
      <c r="G19" s="229">
        <v>6886141</v>
      </c>
      <c r="H19" s="229">
        <v>3653</v>
      </c>
      <c r="I19" s="229">
        <v>131333</v>
      </c>
      <c r="J19" s="229">
        <v>8735217</v>
      </c>
      <c r="K19" s="229">
        <v>1288342</v>
      </c>
      <c r="L19" s="229">
        <v>102621</v>
      </c>
    </row>
    <row r="20" spans="1:12" ht="19.5">
      <c r="A20" s="122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19.5">
      <c r="A21" s="49" t="s">
        <v>95</v>
      </c>
      <c r="B21" s="230">
        <v>642.8</v>
      </c>
      <c r="C21" s="231">
        <v>1869.94</v>
      </c>
      <c r="D21" s="231">
        <v>1206</v>
      </c>
      <c r="E21" s="231">
        <v>104286518.5</v>
      </c>
      <c r="F21" s="231">
        <v>168793</v>
      </c>
      <c r="G21" s="231">
        <v>1681502</v>
      </c>
      <c r="H21" s="231">
        <v>4504</v>
      </c>
      <c r="I21" s="231">
        <v>41821</v>
      </c>
      <c r="J21" s="231">
        <v>2099606</v>
      </c>
      <c r="K21" s="231">
        <v>286629</v>
      </c>
      <c r="L21" s="231">
        <v>7130</v>
      </c>
    </row>
    <row r="22" spans="1:12" ht="56.25">
      <c r="A22" s="221" t="s">
        <v>190</v>
      </c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18.75">
      <c r="A23" s="48"/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1:12" ht="18.75">
      <c r="A24" s="121" t="s">
        <v>231</v>
      </c>
      <c r="B24" s="230">
        <v>583.8</v>
      </c>
      <c r="C24" s="231">
        <v>1047.94</v>
      </c>
      <c r="D24" s="231">
        <v>408</v>
      </c>
      <c r="E24" s="231">
        <v>31215110.499999996</v>
      </c>
      <c r="F24" s="231">
        <v>59515</v>
      </c>
      <c r="G24" s="231">
        <v>307466</v>
      </c>
      <c r="H24" s="231">
        <v>445</v>
      </c>
      <c r="I24" s="231">
        <v>28827</v>
      </c>
      <c r="J24" s="231">
        <v>426951</v>
      </c>
      <c r="K24" s="231">
        <v>88352</v>
      </c>
      <c r="L24" s="231">
        <v>1393</v>
      </c>
    </row>
    <row r="25" spans="1:12" ht="18.75">
      <c r="A25" s="121" t="s">
        <v>232</v>
      </c>
      <c r="B25" s="230">
        <v>29</v>
      </c>
      <c r="C25" s="231">
        <v>196</v>
      </c>
      <c r="D25" s="231">
        <v>176</v>
      </c>
      <c r="E25" s="231">
        <v>12764940</v>
      </c>
      <c r="F25" s="231">
        <v>22871</v>
      </c>
      <c r="G25" s="231">
        <v>227781</v>
      </c>
      <c r="H25" s="231">
        <v>1885</v>
      </c>
      <c r="I25" s="231">
        <v>12562</v>
      </c>
      <c r="J25" s="231">
        <v>268064</v>
      </c>
      <c r="K25" s="231">
        <v>28089</v>
      </c>
      <c r="L25" s="231">
        <v>884</v>
      </c>
    </row>
    <row r="26" spans="1:12" ht="18.75">
      <c r="A26" s="121" t="s">
        <v>233</v>
      </c>
      <c r="B26" s="230">
        <v>20</v>
      </c>
      <c r="C26" s="231">
        <v>284</v>
      </c>
      <c r="D26" s="231">
        <v>280</v>
      </c>
      <c r="E26" s="231">
        <v>26339153</v>
      </c>
      <c r="F26" s="231">
        <v>36614</v>
      </c>
      <c r="G26" s="231">
        <v>576733</v>
      </c>
      <c r="H26" s="231">
        <v>523</v>
      </c>
      <c r="I26" s="231">
        <v>15500</v>
      </c>
      <c r="J26" s="231">
        <v>659969</v>
      </c>
      <c r="K26" s="231">
        <v>61600</v>
      </c>
      <c r="L26" s="231">
        <v>-20</v>
      </c>
    </row>
    <row r="27" spans="1:12" ht="19.5">
      <c r="A27" s="122" t="s">
        <v>237</v>
      </c>
      <c r="B27" s="230">
        <v>10</v>
      </c>
      <c r="C27" s="231">
        <v>342</v>
      </c>
      <c r="D27" s="231">
        <v>342</v>
      </c>
      <c r="E27" s="231">
        <v>33967315</v>
      </c>
      <c r="F27" s="231">
        <v>49793</v>
      </c>
      <c r="G27" s="231">
        <v>569522</v>
      </c>
      <c r="H27" s="231">
        <v>1651</v>
      </c>
      <c r="I27" s="231">
        <v>-15068</v>
      </c>
      <c r="J27" s="231">
        <v>744622</v>
      </c>
      <c r="K27" s="231">
        <v>108588</v>
      </c>
      <c r="L27" s="231">
        <v>4873</v>
      </c>
    </row>
    <row r="28" spans="1:12" ht="19.5">
      <c r="A28" s="122"/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1:12" ht="19.5">
      <c r="A29" s="49" t="s">
        <v>106</v>
      </c>
      <c r="B29" s="230">
        <v>2847.92</v>
      </c>
      <c r="C29" s="231">
        <v>9112.06</v>
      </c>
      <c r="D29" s="231">
        <v>6359.32</v>
      </c>
      <c r="E29" s="231">
        <v>527517055.24</v>
      </c>
      <c r="F29" s="231">
        <v>642988</v>
      </c>
      <c r="G29" s="231">
        <v>8140606</v>
      </c>
      <c r="H29" s="231">
        <v>16086</v>
      </c>
      <c r="I29" s="231">
        <v>55516</v>
      </c>
      <c r="J29" s="231">
        <v>10037091</v>
      </c>
      <c r="K29" s="231">
        <v>1292925</v>
      </c>
      <c r="L29" s="231">
        <v>81077</v>
      </c>
    </row>
    <row r="30" spans="1:12" ht="18.75">
      <c r="A30" s="48" t="s">
        <v>191</v>
      </c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 ht="18.75">
      <c r="A31" s="48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</row>
    <row r="32" spans="1:12" ht="18.75">
      <c r="A32" s="121" t="s">
        <v>231</v>
      </c>
      <c r="B32" s="230">
        <v>2542.1</v>
      </c>
      <c r="C32" s="231">
        <v>4982</v>
      </c>
      <c r="D32" s="231">
        <v>2400.66</v>
      </c>
      <c r="E32" s="231">
        <v>175615486.83</v>
      </c>
      <c r="F32" s="231">
        <v>268348</v>
      </c>
      <c r="G32" s="231">
        <v>2467704</v>
      </c>
      <c r="H32" s="231">
        <v>5354</v>
      </c>
      <c r="I32" s="231">
        <v>17011</v>
      </c>
      <c r="J32" s="231">
        <v>3140969</v>
      </c>
      <c r="K32" s="231">
        <v>416573</v>
      </c>
      <c r="L32" s="231">
        <v>41225</v>
      </c>
    </row>
    <row r="33" spans="1:12" ht="18.75">
      <c r="A33" s="121" t="s">
        <v>232</v>
      </c>
      <c r="B33" s="230">
        <v>167.82</v>
      </c>
      <c r="C33" s="231">
        <v>1080.32</v>
      </c>
      <c r="D33" s="231">
        <v>970.16</v>
      </c>
      <c r="E33" s="231">
        <v>78662848.41</v>
      </c>
      <c r="F33" s="231">
        <v>70062</v>
      </c>
      <c r="G33" s="231">
        <v>664707</v>
      </c>
      <c r="H33" s="231">
        <v>5831</v>
      </c>
      <c r="I33" s="231">
        <v>9548</v>
      </c>
      <c r="J33" s="231">
        <v>922666</v>
      </c>
      <c r="K33" s="231">
        <v>191614</v>
      </c>
      <c r="L33" s="231">
        <v>2901</v>
      </c>
    </row>
    <row r="34" spans="1:12" ht="18.75">
      <c r="A34" s="121" t="s">
        <v>233</v>
      </c>
      <c r="B34" s="230">
        <v>92</v>
      </c>
      <c r="C34" s="231">
        <v>1206.25</v>
      </c>
      <c r="D34" s="231">
        <v>1154</v>
      </c>
      <c r="E34" s="231">
        <v>91836379</v>
      </c>
      <c r="F34" s="231">
        <v>76890</v>
      </c>
      <c r="G34" s="231">
        <v>1005219</v>
      </c>
      <c r="H34" s="231">
        <v>3085</v>
      </c>
      <c r="I34" s="231">
        <v>-2014</v>
      </c>
      <c r="J34" s="231">
        <v>1244520</v>
      </c>
      <c r="K34" s="231">
        <v>157311</v>
      </c>
      <c r="L34" s="231">
        <v>5265</v>
      </c>
    </row>
    <row r="35" spans="1:12" ht="19.5">
      <c r="A35" s="122" t="s">
        <v>237</v>
      </c>
      <c r="B35" s="230">
        <v>46</v>
      </c>
      <c r="C35" s="231">
        <v>1844</v>
      </c>
      <c r="D35" s="231">
        <v>1834</v>
      </c>
      <c r="E35" s="231">
        <v>181402341</v>
      </c>
      <c r="F35" s="231">
        <v>227688</v>
      </c>
      <c r="G35" s="231">
        <v>4002976</v>
      </c>
      <c r="H35" s="231">
        <v>1816</v>
      </c>
      <c r="I35" s="231">
        <v>30971</v>
      </c>
      <c r="J35" s="231">
        <v>4728936</v>
      </c>
      <c r="K35" s="231">
        <v>527427</v>
      </c>
      <c r="L35" s="231">
        <v>31686</v>
      </c>
    </row>
    <row r="36" spans="1:12" ht="19.5">
      <c r="A36" s="122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</row>
    <row r="37" spans="1:12" ht="19.5">
      <c r="A37" s="49" t="s">
        <v>134</v>
      </c>
      <c r="B37" s="230">
        <v>4833.17</v>
      </c>
      <c r="C37" s="231">
        <v>15069.95</v>
      </c>
      <c r="D37" s="231">
        <v>10232.51</v>
      </c>
      <c r="E37" s="231">
        <v>635515927.39</v>
      </c>
      <c r="F37" s="231">
        <v>1049465</v>
      </c>
      <c r="G37" s="231">
        <v>4731082</v>
      </c>
      <c r="H37" s="231">
        <v>2964</v>
      </c>
      <c r="I37" s="231">
        <v>316326</v>
      </c>
      <c r="J37" s="231">
        <v>6664992</v>
      </c>
      <c r="K37" s="231">
        <v>1197807</v>
      </c>
      <c r="L37" s="231">
        <v>189102</v>
      </c>
    </row>
    <row r="38" spans="1:12" ht="18.75">
      <c r="A38" s="48" t="s">
        <v>192</v>
      </c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1:12" ht="18.75">
      <c r="A39" s="48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  <row r="40" spans="1:12" ht="18.75">
      <c r="A40" s="121" t="s">
        <v>231</v>
      </c>
      <c r="B40" s="230">
        <v>4403.31</v>
      </c>
      <c r="C40" s="231">
        <v>8568.22</v>
      </c>
      <c r="D40" s="231">
        <v>3972.76</v>
      </c>
      <c r="E40" s="231">
        <v>194480596.57000002</v>
      </c>
      <c r="F40" s="231">
        <v>381603</v>
      </c>
      <c r="G40" s="231">
        <v>1044023</v>
      </c>
      <c r="H40" s="231">
        <v>109</v>
      </c>
      <c r="I40" s="231">
        <v>43103</v>
      </c>
      <c r="J40" s="231">
        <v>1661017</v>
      </c>
      <c r="K40" s="231">
        <v>278385</v>
      </c>
      <c r="L40" s="231">
        <v>78092</v>
      </c>
    </row>
    <row r="41" spans="1:12" ht="18.75">
      <c r="A41" s="121" t="s">
        <v>232</v>
      </c>
      <c r="B41" s="230">
        <v>245.9</v>
      </c>
      <c r="C41" s="231">
        <v>1602.55</v>
      </c>
      <c r="D41" s="231">
        <v>1423.05</v>
      </c>
      <c r="E41" s="231">
        <v>88818202.69999999</v>
      </c>
      <c r="F41" s="231">
        <v>116354</v>
      </c>
      <c r="G41" s="231">
        <v>637854</v>
      </c>
      <c r="H41" s="231">
        <v>438</v>
      </c>
      <c r="I41" s="231">
        <v>36327</v>
      </c>
      <c r="J41" s="231">
        <v>828338</v>
      </c>
      <c r="K41" s="231">
        <v>110020</v>
      </c>
      <c r="L41" s="231">
        <v>19345</v>
      </c>
    </row>
    <row r="42" spans="1:12" ht="18.75">
      <c r="A42" s="121" t="s">
        <v>233</v>
      </c>
      <c r="B42" s="230">
        <v>118.96</v>
      </c>
      <c r="C42" s="231">
        <v>1580.18</v>
      </c>
      <c r="D42" s="231">
        <v>1526.7</v>
      </c>
      <c r="E42" s="231">
        <v>100385298.12</v>
      </c>
      <c r="F42" s="231">
        <v>140576</v>
      </c>
      <c r="G42" s="231">
        <v>735561</v>
      </c>
      <c r="H42" s="231">
        <v>2231</v>
      </c>
      <c r="I42" s="231">
        <v>121466</v>
      </c>
      <c r="J42" s="231">
        <v>913978</v>
      </c>
      <c r="K42" s="231">
        <v>157075</v>
      </c>
      <c r="L42" s="231">
        <v>25603</v>
      </c>
    </row>
    <row r="43" spans="1:12" ht="19.5">
      <c r="A43" s="122" t="s">
        <v>237</v>
      </c>
      <c r="B43" s="230">
        <v>65</v>
      </c>
      <c r="C43" s="231">
        <v>3319</v>
      </c>
      <c r="D43" s="231">
        <v>3310</v>
      </c>
      <c r="E43" s="231">
        <v>251831830</v>
      </c>
      <c r="F43" s="231">
        <v>410932</v>
      </c>
      <c r="G43" s="231">
        <v>2313644</v>
      </c>
      <c r="H43" s="231">
        <v>186</v>
      </c>
      <c r="I43" s="231">
        <v>115430</v>
      </c>
      <c r="J43" s="231">
        <v>3261659</v>
      </c>
      <c r="K43" s="231">
        <v>652327</v>
      </c>
      <c r="L43" s="231">
        <v>66062</v>
      </c>
    </row>
    <row r="44" spans="1:12" ht="17.25" thickBot="1">
      <c r="A44" s="123" t="s">
        <v>214</v>
      </c>
      <c r="B44" s="124"/>
      <c r="C44" s="125" t="s">
        <v>215</v>
      </c>
      <c r="D44" s="125" t="s">
        <v>215</v>
      </c>
      <c r="E44" s="125" t="s">
        <v>215</v>
      </c>
      <c r="F44" s="125" t="s">
        <v>215</v>
      </c>
      <c r="G44" s="125" t="s">
        <v>215</v>
      </c>
      <c r="H44" s="125" t="s">
        <v>215</v>
      </c>
      <c r="I44" s="125" t="s">
        <v>215</v>
      </c>
      <c r="J44" s="125" t="s">
        <v>215</v>
      </c>
      <c r="K44" s="125" t="s">
        <v>215</v>
      </c>
      <c r="L44" s="125" t="s">
        <v>215</v>
      </c>
    </row>
    <row r="45" spans="1:12" ht="16.5">
      <c r="A45" s="423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</row>
    <row r="46" spans="1:12" ht="16.5">
      <c r="A46" s="425" t="s">
        <v>334</v>
      </c>
      <c r="B46" s="407"/>
      <c r="C46" s="98"/>
      <c r="D46" s="100"/>
      <c r="E46" s="126"/>
      <c r="F46" s="126"/>
      <c r="G46" s="126"/>
      <c r="H46" s="126"/>
      <c r="I46" s="126"/>
      <c r="J46" s="126"/>
      <c r="K46" s="126"/>
      <c r="L46" s="126"/>
    </row>
    <row r="47" spans="1:12" ht="16.5">
      <c r="A47" s="131" t="s">
        <v>335</v>
      </c>
      <c r="C47" s="98"/>
      <c r="D47" s="100"/>
      <c r="E47" s="126"/>
      <c r="F47" s="126"/>
      <c r="G47" s="126"/>
      <c r="H47" s="126"/>
      <c r="I47" s="126"/>
      <c r="J47" s="126"/>
      <c r="K47" s="126"/>
      <c r="L47" s="126"/>
    </row>
    <row r="48" spans="1:12" ht="16.5">
      <c r="A48" s="434"/>
      <c r="C48" s="98"/>
      <c r="D48" s="103"/>
      <c r="E48" s="112"/>
      <c r="F48" s="112"/>
      <c r="G48" s="112"/>
      <c r="H48" s="112"/>
      <c r="I48" s="112"/>
      <c r="J48" s="112"/>
      <c r="K48" s="112"/>
      <c r="L48" s="112"/>
    </row>
    <row r="49" spans="1:12" ht="16.5">
      <c r="A49" s="445"/>
      <c r="C49" s="131"/>
      <c r="D49" s="408"/>
      <c r="E49" s="112"/>
      <c r="F49" s="112"/>
      <c r="G49" s="112"/>
      <c r="H49" s="112"/>
      <c r="I49" s="112"/>
      <c r="J49" s="112"/>
      <c r="K49" s="112"/>
      <c r="L49" s="112"/>
    </row>
    <row r="56" ht="16.5">
      <c r="A56" s="435"/>
    </row>
    <row r="63" ht="18.75" customHeight="1"/>
    <row r="70" ht="30.75" customHeight="1"/>
    <row r="85" spans="3:4" ht="16.5">
      <c r="C85" s="788"/>
      <c r="D85" s="788"/>
    </row>
    <row r="86" spans="3:4" ht="16.5">
      <c r="C86" s="788"/>
      <c r="D86" s="788"/>
    </row>
    <row r="93" ht="18" customHeight="1"/>
    <row r="97" ht="18.75" customHeight="1"/>
    <row r="101" ht="37.5" customHeight="1">
      <c r="D101" s="22"/>
    </row>
    <row r="110" ht="19.5" customHeight="1"/>
  </sheetData>
  <mergeCells count="4">
    <mergeCell ref="B10:D10"/>
    <mergeCell ref="E10:L10"/>
    <mergeCell ref="C85:D85"/>
    <mergeCell ref="C86:D86"/>
  </mergeCells>
  <printOptions horizontalCentered="1"/>
  <pageMargins left="0.7874015748031497" right="0.7874015748031497" top="0.8267716535433072" bottom="0.984251968503937" header="0.6299212598425197" footer="0.7874015748031497"/>
  <pageSetup horizontalDpi="600" verticalDpi="600" orientation="landscape" paperSize="9" scale="70" r:id="rId1"/>
  <headerFooter alignWithMargins="0">
    <oddHeader>&amp;R&amp;"Times New Roman,標準"&amp;P/&amp;N</oddHead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="80" zoomScaleNormal="80" workbookViewId="0" topLeftCell="A1">
      <selection activeCell="L1" sqref="L1"/>
    </sheetView>
  </sheetViews>
  <sheetFormatPr defaultColWidth="9.00390625" defaultRowHeight="16.5"/>
  <cols>
    <col min="1" max="1" width="30.75390625" style="0" customWidth="1"/>
    <col min="2" max="2" width="8.875" style="0" customWidth="1"/>
    <col min="3" max="3" width="10.875" style="0" bestFit="1" customWidth="1"/>
    <col min="4" max="4" width="13.25390625" style="0" bestFit="1" customWidth="1"/>
    <col min="5" max="5" width="13.25390625" style="0" customWidth="1"/>
    <col min="6" max="6" width="11.50390625" style="0" customWidth="1"/>
    <col min="7" max="7" width="18.00390625" style="0" bestFit="1" customWidth="1"/>
    <col min="8" max="9" width="10.875" style="0" bestFit="1" customWidth="1"/>
    <col min="10" max="10" width="15.625" style="0" customWidth="1"/>
    <col min="11" max="11" width="17.50390625" style="0" customWidth="1"/>
    <col min="12" max="12" width="16.125" style="0" customWidth="1"/>
  </cols>
  <sheetData>
    <row r="1" spans="1:12" ht="21">
      <c r="A1" s="74" t="s">
        <v>338</v>
      </c>
      <c r="B1" s="109"/>
      <c r="C1" s="109"/>
      <c r="D1" s="109"/>
      <c r="E1" s="109"/>
      <c r="F1" s="109"/>
      <c r="G1" s="109"/>
      <c r="H1" s="109"/>
      <c r="I1" s="109"/>
      <c r="J1" s="109"/>
      <c r="K1" s="112"/>
      <c r="L1" s="76" t="s">
        <v>359</v>
      </c>
    </row>
    <row r="2" spans="1:12" ht="18.75">
      <c r="A2" s="106" t="s">
        <v>249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77" t="s">
        <v>83</v>
      </c>
    </row>
    <row r="3" spans="1:12" ht="17.25" thickBot="1">
      <c r="A3" s="112"/>
      <c r="B3" s="112"/>
      <c r="C3" s="112"/>
      <c r="D3" s="112"/>
      <c r="E3" s="112"/>
      <c r="F3" s="112"/>
      <c r="G3" s="132"/>
      <c r="H3" s="132"/>
      <c r="I3" s="112"/>
      <c r="J3" s="112"/>
      <c r="K3" s="112"/>
      <c r="L3" s="112"/>
    </row>
    <row r="4" spans="1:12" ht="16.5">
      <c r="A4" s="113"/>
      <c r="B4" s="16"/>
      <c r="C4" s="20" t="s">
        <v>84</v>
      </c>
      <c r="D4" s="20" t="s">
        <v>84</v>
      </c>
      <c r="E4" s="19" t="s">
        <v>84</v>
      </c>
      <c r="F4" s="20" t="s">
        <v>84</v>
      </c>
      <c r="G4" s="19" t="s">
        <v>84</v>
      </c>
      <c r="H4" s="20"/>
      <c r="I4" s="20" t="s">
        <v>84</v>
      </c>
      <c r="J4" s="19" t="s">
        <v>84</v>
      </c>
      <c r="K4" s="20" t="s">
        <v>84</v>
      </c>
      <c r="L4" s="19" t="s">
        <v>84</v>
      </c>
    </row>
    <row r="5" spans="1:12" ht="19.5">
      <c r="A5" s="114" t="s">
        <v>238</v>
      </c>
      <c r="B5" s="24" t="s">
        <v>213</v>
      </c>
      <c r="C5" s="25" t="s">
        <v>166</v>
      </c>
      <c r="D5" s="25" t="s">
        <v>167</v>
      </c>
      <c r="E5" s="26" t="s">
        <v>85</v>
      </c>
      <c r="F5" s="25" t="s">
        <v>86</v>
      </c>
      <c r="G5" s="24" t="s">
        <v>87</v>
      </c>
      <c r="H5" s="25" t="s">
        <v>168</v>
      </c>
      <c r="I5" s="25" t="s">
        <v>88</v>
      </c>
      <c r="J5" s="26" t="s">
        <v>89</v>
      </c>
      <c r="K5" s="25" t="s">
        <v>90</v>
      </c>
      <c r="L5" s="26" t="s">
        <v>91</v>
      </c>
    </row>
    <row r="6" spans="1:12" ht="19.5">
      <c r="A6" s="114" t="s">
        <v>239</v>
      </c>
      <c r="B6" s="33"/>
      <c r="C6" s="28"/>
      <c r="D6" s="28"/>
      <c r="E6" s="31"/>
      <c r="F6" s="32"/>
      <c r="G6" s="26"/>
      <c r="H6" s="25"/>
      <c r="I6" s="32"/>
      <c r="J6" s="26" t="s">
        <v>250</v>
      </c>
      <c r="K6" s="32"/>
      <c r="L6" s="26" t="s">
        <v>93</v>
      </c>
    </row>
    <row r="7" spans="1:12" ht="16.5">
      <c r="A7" s="133" t="s">
        <v>240</v>
      </c>
      <c r="B7" s="32" t="s">
        <v>170</v>
      </c>
      <c r="C7" s="32" t="s">
        <v>171</v>
      </c>
      <c r="D7" s="32" t="s">
        <v>172</v>
      </c>
      <c r="E7" s="31" t="s">
        <v>173</v>
      </c>
      <c r="F7" s="32" t="s">
        <v>174</v>
      </c>
      <c r="G7" s="33" t="s">
        <v>175</v>
      </c>
      <c r="H7" s="32" t="s">
        <v>176</v>
      </c>
      <c r="I7" s="32" t="s">
        <v>177</v>
      </c>
      <c r="J7" s="31" t="s">
        <v>178</v>
      </c>
      <c r="K7" s="32" t="s">
        <v>179</v>
      </c>
      <c r="L7" s="31" t="s">
        <v>225</v>
      </c>
    </row>
    <row r="8" spans="1:12" ht="18.75">
      <c r="A8" s="133" t="s">
        <v>241</v>
      </c>
      <c r="B8" s="32" t="s">
        <v>247</v>
      </c>
      <c r="C8" s="32" t="s">
        <v>181</v>
      </c>
      <c r="D8" s="32" t="s">
        <v>182</v>
      </c>
      <c r="E8" s="31" t="s">
        <v>339</v>
      </c>
      <c r="F8" s="32" t="s">
        <v>183</v>
      </c>
      <c r="G8" s="31" t="s">
        <v>184</v>
      </c>
      <c r="H8" s="32" t="s">
        <v>185</v>
      </c>
      <c r="I8" s="32" t="s">
        <v>186</v>
      </c>
      <c r="J8" s="31" t="s">
        <v>251</v>
      </c>
      <c r="K8" s="32" t="s">
        <v>187</v>
      </c>
      <c r="L8" s="31" t="s">
        <v>188</v>
      </c>
    </row>
    <row r="9" spans="1:12" ht="16.5">
      <c r="A9" s="133" t="s">
        <v>242</v>
      </c>
      <c r="B9" s="36"/>
      <c r="C9" s="32"/>
      <c r="D9" s="38"/>
      <c r="E9" s="31"/>
      <c r="F9" s="32"/>
      <c r="G9" s="31"/>
      <c r="H9" s="40"/>
      <c r="I9" s="32"/>
      <c r="J9" s="31"/>
      <c r="K9" s="32"/>
      <c r="L9" s="31"/>
    </row>
    <row r="10" spans="1:12" ht="18">
      <c r="A10" s="116" t="s">
        <v>84</v>
      </c>
      <c r="B10" s="829" t="s">
        <v>62</v>
      </c>
      <c r="C10" s="830"/>
      <c r="D10" s="830"/>
      <c r="E10" s="477" t="s">
        <v>248</v>
      </c>
      <c r="F10" s="478"/>
      <c r="G10" s="478"/>
      <c r="H10" s="478"/>
      <c r="I10" s="478"/>
      <c r="J10" s="478"/>
      <c r="K10" s="478"/>
      <c r="L10" s="831"/>
    </row>
    <row r="11" spans="1:12" ht="16.5">
      <c r="A11" s="134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6">
        <v>11</v>
      </c>
      <c r="L11" s="46">
        <v>12</v>
      </c>
    </row>
    <row r="12" spans="1:12" ht="16.5">
      <c r="A12" s="135"/>
      <c r="B12" s="136"/>
      <c r="C12" s="137"/>
      <c r="D12" s="137"/>
      <c r="E12" s="138"/>
      <c r="F12" s="138"/>
      <c r="G12" s="138"/>
      <c r="H12" s="138"/>
      <c r="I12" s="138"/>
      <c r="J12" s="138"/>
      <c r="K12" s="138"/>
      <c r="L12" s="138"/>
    </row>
    <row r="13" spans="1:12" s="236" customFormat="1" ht="19.5">
      <c r="A13" s="237" t="s">
        <v>94</v>
      </c>
      <c r="B13" s="228">
        <v>8323.89</v>
      </c>
      <c r="C13" s="235">
        <v>26051.95</v>
      </c>
      <c r="D13" s="235">
        <v>17798</v>
      </c>
      <c r="E13" s="229">
        <v>1267319</v>
      </c>
      <c r="F13" s="229">
        <v>1861247</v>
      </c>
      <c r="G13" s="229">
        <v>14553190</v>
      </c>
      <c r="H13" s="229">
        <v>23554</v>
      </c>
      <c r="I13" s="229">
        <v>413664</v>
      </c>
      <c r="J13" s="229">
        <v>18801689</v>
      </c>
      <c r="K13" s="229">
        <v>2777362</v>
      </c>
      <c r="L13" s="229">
        <v>277309</v>
      </c>
    </row>
    <row r="14" spans="1:12" s="236" customFormat="1" ht="18.75">
      <c r="A14" s="86" t="s">
        <v>189</v>
      </c>
      <c r="B14" s="228"/>
      <c r="C14" s="235"/>
      <c r="D14" s="235"/>
      <c r="E14" s="229"/>
      <c r="F14" s="229"/>
      <c r="G14" s="229"/>
      <c r="H14" s="229"/>
      <c r="I14" s="229"/>
      <c r="J14" s="229"/>
      <c r="K14" s="229"/>
      <c r="L14" s="229"/>
    </row>
    <row r="15" spans="1:12" ht="20.25">
      <c r="A15" s="120"/>
      <c r="B15" s="230"/>
      <c r="C15" s="232"/>
      <c r="D15" s="232"/>
      <c r="E15" s="231"/>
      <c r="F15" s="231"/>
      <c r="G15" s="231"/>
      <c r="H15" s="231"/>
      <c r="I15" s="231"/>
      <c r="J15" s="231"/>
      <c r="K15" s="231"/>
      <c r="L15" s="231"/>
    </row>
    <row r="16" spans="1:12" s="236" customFormat="1" ht="16.5">
      <c r="A16" s="241" t="s">
        <v>243</v>
      </c>
      <c r="B16" s="228">
        <v>5483.16</v>
      </c>
      <c r="C16" s="235">
        <v>9404.34</v>
      </c>
      <c r="D16" s="235">
        <v>3364.11</v>
      </c>
      <c r="E16" s="229">
        <v>155916</v>
      </c>
      <c r="F16" s="229">
        <v>281503</v>
      </c>
      <c r="G16" s="229">
        <v>657818</v>
      </c>
      <c r="H16" s="229">
        <v>1427</v>
      </c>
      <c r="I16" s="229">
        <v>59421</v>
      </c>
      <c r="J16" s="229">
        <v>1105809</v>
      </c>
      <c r="K16" s="229">
        <v>224482</v>
      </c>
      <c r="L16" s="229">
        <v>89647</v>
      </c>
    </row>
    <row r="17" spans="1:12" s="236" customFormat="1" ht="16.5">
      <c r="A17" s="241" t="s">
        <v>244</v>
      </c>
      <c r="B17" s="228">
        <v>1236.14</v>
      </c>
      <c r="C17" s="235">
        <v>3473.18</v>
      </c>
      <c r="D17" s="235">
        <v>2328.08</v>
      </c>
      <c r="E17" s="229">
        <v>134229</v>
      </c>
      <c r="F17" s="229">
        <v>185308</v>
      </c>
      <c r="G17" s="229">
        <v>575732</v>
      </c>
      <c r="H17" s="229">
        <v>813</v>
      </c>
      <c r="I17" s="229">
        <v>23770</v>
      </c>
      <c r="J17" s="229">
        <v>899197</v>
      </c>
      <c r="K17" s="229">
        <v>161114</v>
      </c>
      <c r="L17" s="229">
        <v>15677</v>
      </c>
    </row>
    <row r="18" spans="1:12" s="236" customFormat="1" ht="16.5">
      <c r="A18" s="241" t="s">
        <v>245</v>
      </c>
      <c r="B18" s="228">
        <v>1137.53</v>
      </c>
      <c r="C18" s="235">
        <v>5147.02</v>
      </c>
      <c r="D18" s="235">
        <v>4272.92</v>
      </c>
      <c r="E18" s="229">
        <v>276845</v>
      </c>
      <c r="F18" s="229">
        <v>335432</v>
      </c>
      <c r="G18" s="229">
        <v>1888250</v>
      </c>
      <c r="H18" s="229">
        <v>9034</v>
      </c>
      <c r="I18" s="229">
        <v>36304</v>
      </c>
      <c r="J18" s="229">
        <v>2590758</v>
      </c>
      <c r="K18" s="229">
        <v>394346</v>
      </c>
      <c r="L18" s="229">
        <v>38331</v>
      </c>
    </row>
    <row r="19" spans="1:12" s="236" customFormat="1" ht="16.5">
      <c r="A19" s="241" t="s">
        <v>246</v>
      </c>
      <c r="B19" s="228">
        <v>209.31</v>
      </c>
      <c r="C19" s="235">
        <v>1804.4</v>
      </c>
      <c r="D19" s="235">
        <v>1708.77</v>
      </c>
      <c r="E19" s="229">
        <v>127934</v>
      </c>
      <c r="F19" s="229">
        <v>131179</v>
      </c>
      <c r="G19" s="229">
        <v>1130357</v>
      </c>
      <c r="H19" s="229">
        <v>1729</v>
      </c>
      <c r="I19" s="229">
        <v>76084</v>
      </c>
      <c r="J19" s="229">
        <v>1444080</v>
      </c>
      <c r="K19" s="229">
        <v>256899</v>
      </c>
      <c r="L19" s="229">
        <v>17694</v>
      </c>
    </row>
    <row r="20" spans="1:12" s="236" customFormat="1" ht="16.5">
      <c r="A20" s="241" t="s">
        <v>258</v>
      </c>
      <c r="B20" s="228">
        <v>257.75</v>
      </c>
      <c r="C20" s="235">
        <v>6223.01</v>
      </c>
      <c r="D20" s="235">
        <v>6124</v>
      </c>
      <c r="E20" s="229">
        <v>572395</v>
      </c>
      <c r="F20" s="229">
        <v>927825</v>
      </c>
      <c r="G20" s="229">
        <v>10301033</v>
      </c>
      <c r="H20" s="229">
        <v>10551</v>
      </c>
      <c r="I20" s="229">
        <v>218085</v>
      </c>
      <c r="J20" s="229">
        <v>12761845</v>
      </c>
      <c r="K20" s="229">
        <v>1740521</v>
      </c>
      <c r="L20" s="229">
        <v>115960</v>
      </c>
    </row>
    <row r="21" spans="1:12" ht="18.75">
      <c r="A21" s="121"/>
      <c r="B21" s="230"/>
      <c r="C21" s="232"/>
      <c r="D21" s="232"/>
      <c r="E21" s="231"/>
      <c r="F21" s="231"/>
      <c r="G21" s="231"/>
      <c r="H21" s="231"/>
      <c r="I21" s="231"/>
      <c r="J21" s="231"/>
      <c r="K21" s="231"/>
      <c r="L21" s="231"/>
    </row>
    <row r="22" spans="1:12" ht="19.5">
      <c r="A22" s="49" t="s">
        <v>95</v>
      </c>
      <c r="B22" s="230">
        <v>642.8</v>
      </c>
      <c r="C22" s="232">
        <v>1869.94</v>
      </c>
      <c r="D22" s="232">
        <v>1206</v>
      </c>
      <c r="E22" s="231">
        <v>104287</v>
      </c>
      <c r="F22" s="231">
        <v>168793</v>
      </c>
      <c r="G22" s="231">
        <v>1681501</v>
      </c>
      <c r="H22" s="231">
        <v>4505</v>
      </c>
      <c r="I22" s="231">
        <v>41823</v>
      </c>
      <c r="J22" s="231">
        <v>2099607</v>
      </c>
      <c r="K22" s="231">
        <v>286629</v>
      </c>
      <c r="L22" s="231">
        <v>7131</v>
      </c>
    </row>
    <row r="23" spans="1:12" ht="59.25" customHeight="1">
      <c r="A23" s="221" t="s">
        <v>34</v>
      </c>
      <c r="B23" s="230"/>
      <c r="C23" s="232"/>
      <c r="D23" s="232"/>
      <c r="E23" s="231"/>
      <c r="F23" s="231"/>
      <c r="G23" s="231"/>
      <c r="H23" s="231"/>
      <c r="I23" s="231"/>
      <c r="J23" s="231"/>
      <c r="K23" s="231"/>
      <c r="L23" s="231"/>
    </row>
    <row r="24" spans="1:12" ht="19.5" customHeight="1">
      <c r="A24" s="141"/>
      <c r="B24" s="230"/>
      <c r="C24" s="232"/>
      <c r="D24" s="232"/>
      <c r="E24" s="231"/>
      <c r="F24" s="231"/>
      <c r="G24" s="231"/>
      <c r="H24" s="231"/>
      <c r="I24" s="231"/>
      <c r="J24" s="231"/>
      <c r="K24" s="231"/>
      <c r="L24" s="231"/>
    </row>
    <row r="25" spans="1:12" ht="16.5">
      <c r="A25" s="242" t="s">
        <v>243</v>
      </c>
      <c r="B25" s="230">
        <v>462.97</v>
      </c>
      <c r="C25" s="232">
        <v>764.67</v>
      </c>
      <c r="D25" s="232">
        <v>222.41</v>
      </c>
      <c r="E25" s="231">
        <v>16832</v>
      </c>
      <c r="F25" s="231">
        <v>18636</v>
      </c>
      <c r="G25" s="231">
        <v>47881</v>
      </c>
      <c r="H25" s="231">
        <v>161</v>
      </c>
      <c r="I25" s="231">
        <v>12882</v>
      </c>
      <c r="J25" s="231">
        <v>94571</v>
      </c>
      <c r="K25" s="231">
        <v>40776</v>
      </c>
      <c r="L25" s="231">
        <v>1279</v>
      </c>
    </row>
    <row r="26" spans="1:12" ht="16.5">
      <c r="A26" s="242" t="s">
        <v>244</v>
      </c>
      <c r="B26" s="230">
        <v>43.63</v>
      </c>
      <c r="C26" s="232">
        <v>110.79</v>
      </c>
      <c r="D26" s="232">
        <v>87.2</v>
      </c>
      <c r="E26" s="231">
        <v>6048</v>
      </c>
      <c r="F26" s="231">
        <v>3955</v>
      </c>
      <c r="G26" s="231">
        <v>19778</v>
      </c>
      <c r="H26" s="231">
        <v>0</v>
      </c>
      <c r="I26" s="231">
        <v>475</v>
      </c>
      <c r="J26" s="231">
        <v>30186</v>
      </c>
      <c r="K26" s="231">
        <v>6927</v>
      </c>
      <c r="L26" s="231">
        <v>44</v>
      </c>
    </row>
    <row r="27" spans="1:12" ht="16.5">
      <c r="A27" s="242" t="s">
        <v>245</v>
      </c>
      <c r="B27" s="230">
        <v>93.2</v>
      </c>
      <c r="C27" s="232">
        <v>329.48</v>
      </c>
      <c r="D27" s="232">
        <v>239.28</v>
      </c>
      <c r="E27" s="231">
        <v>15724</v>
      </c>
      <c r="F27" s="231">
        <v>16716</v>
      </c>
      <c r="G27" s="231">
        <v>132785</v>
      </c>
      <c r="H27" s="231">
        <v>8</v>
      </c>
      <c r="I27" s="231">
        <v>12761</v>
      </c>
      <c r="J27" s="231">
        <v>179762</v>
      </c>
      <c r="K27" s="231">
        <v>43014</v>
      </c>
      <c r="L27" s="231">
        <v>3859</v>
      </c>
    </row>
    <row r="28" spans="1:12" ht="16.5">
      <c r="A28" s="242" t="s">
        <v>246</v>
      </c>
      <c r="B28" s="230">
        <v>7</v>
      </c>
      <c r="C28" s="232">
        <v>56</v>
      </c>
      <c r="D28" s="232">
        <v>54</v>
      </c>
      <c r="E28" s="231">
        <v>5479</v>
      </c>
      <c r="F28" s="231">
        <v>5849</v>
      </c>
      <c r="G28" s="231">
        <v>33644</v>
      </c>
      <c r="H28" s="231">
        <v>0</v>
      </c>
      <c r="I28" s="231">
        <v>2004</v>
      </c>
      <c r="J28" s="231">
        <v>52139</v>
      </c>
      <c r="K28" s="231">
        <v>14649</v>
      </c>
      <c r="L28" s="231">
        <v>-2755</v>
      </c>
    </row>
    <row r="29" spans="1:12" ht="16.5">
      <c r="A29" s="242" t="s">
        <v>259</v>
      </c>
      <c r="B29" s="230">
        <v>36</v>
      </c>
      <c r="C29" s="232">
        <v>609</v>
      </c>
      <c r="D29" s="232">
        <v>604</v>
      </c>
      <c r="E29" s="231">
        <v>60204</v>
      </c>
      <c r="F29" s="231">
        <v>123637</v>
      </c>
      <c r="G29" s="231">
        <v>1447413</v>
      </c>
      <c r="H29" s="231">
        <v>4336</v>
      </c>
      <c r="I29" s="231">
        <v>13701</v>
      </c>
      <c r="J29" s="231">
        <v>1742949</v>
      </c>
      <c r="K29" s="231">
        <v>181263</v>
      </c>
      <c r="L29" s="231">
        <v>4704</v>
      </c>
    </row>
    <row r="30" spans="1:12" ht="18.75">
      <c r="A30" s="121"/>
      <c r="B30" s="230"/>
      <c r="C30" s="232"/>
      <c r="D30" s="232"/>
      <c r="E30" s="231"/>
      <c r="F30" s="231"/>
      <c r="G30" s="231"/>
      <c r="H30" s="231"/>
      <c r="I30" s="231"/>
      <c r="J30" s="231"/>
      <c r="K30" s="231"/>
      <c r="L30" s="231"/>
    </row>
    <row r="31" spans="1:12" ht="19.5">
      <c r="A31" s="49" t="s">
        <v>106</v>
      </c>
      <c r="B31" s="230">
        <v>2847.92</v>
      </c>
      <c r="C31" s="232">
        <v>9112.06</v>
      </c>
      <c r="D31" s="232">
        <v>6359.32</v>
      </c>
      <c r="E31" s="231">
        <v>527517</v>
      </c>
      <c r="F31" s="231">
        <v>642987</v>
      </c>
      <c r="G31" s="231">
        <v>8140607</v>
      </c>
      <c r="H31" s="231">
        <v>16086</v>
      </c>
      <c r="I31" s="231">
        <v>55514</v>
      </c>
      <c r="J31" s="231">
        <v>10037091</v>
      </c>
      <c r="K31" s="231">
        <v>1292927</v>
      </c>
      <c r="L31" s="231">
        <v>81078</v>
      </c>
    </row>
    <row r="32" spans="1:12" ht="18.75">
      <c r="A32" s="48" t="s">
        <v>191</v>
      </c>
      <c r="B32" s="230"/>
      <c r="C32" s="232"/>
      <c r="D32" s="232"/>
      <c r="E32" s="231"/>
      <c r="F32" s="231"/>
      <c r="G32" s="231"/>
      <c r="H32" s="231"/>
      <c r="I32" s="231"/>
      <c r="J32" s="231"/>
      <c r="K32" s="231"/>
      <c r="L32" s="231"/>
    </row>
    <row r="33" spans="1:12" ht="18.75">
      <c r="A33" s="48"/>
      <c r="B33" s="230"/>
      <c r="C33" s="232"/>
      <c r="D33" s="232"/>
      <c r="E33" s="231"/>
      <c r="F33" s="231"/>
      <c r="G33" s="231"/>
      <c r="H33" s="231"/>
      <c r="I33" s="231"/>
      <c r="J33" s="231"/>
      <c r="K33" s="231"/>
      <c r="L33" s="231"/>
    </row>
    <row r="34" spans="1:12" ht="16.5">
      <c r="A34" s="242" t="s">
        <v>243</v>
      </c>
      <c r="B34" s="230">
        <v>1403.26</v>
      </c>
      <c r="C34" s="232">
        <v>2193.55</v>
      </c>
      <c r="D34" s="232">
        <v>596.72</v>
      </c>
      <c r="E34" s="231">
        <v>34778</v>
      </c>
      <c r="F34" s="231">
        <v>48809</v>
      </c>
      <c r="G34" s="231">
        <v>136491</v>
      </c>
      <c r="H34" s="231">
        <v>1088</v>
      </c>
      <c r="I34" s="231">
        <v>4304</v>
      </c>
      <c r="J34" s="231">
        <v>218647</v>
      </c>
      <c r="K34" s="231">
        <v>36563</v>
      </c>
      <c r="L34" s="231">
        <v>14801</v>
      </c>
    </row>
    <row r="35" spans="1:12" ht="16.5">
      <c r="A35" s="242" t="s">
        <v>244</v>
      </c>
      <c r="B35" s="230">
        <v>527.83</v>
      </c>
      <c r="C35" s="232">
        <v>1342.15</v>
      </c>
      <c r="D35" s="232">
        <v>849.23</v>
      </c>
      <c r="E35" s="231">
        <v>55788</v>
      </c>
      <c r="F35" s="231">
        <v>44122</v>
      </c>
      <c r="G35" s="231">
        <v>270684</v>
      </c>
      <c r="H35" s="231">
        <v>783</v>
      </c>
      <c r="I35" s="231">
        <v>-1474</v>
      </c>
      <c r="J35" s="231">
        <v>388025</v>
      </c>
      <c r="K35" s="231">
        <v>70962</v>
      </c>
      <c r="L35" s="231">
        <v>5808</v>
      </c>
    </row>
    <row r="36" spans="1:12" ht="16.5">
      <c r="A36" s="242" t="s">
        <v>245</v>
      </c>
      <c r="B36" s="230">
        <v>645.43</v>
      </c>
      <c r="C36" s="232">
        <v>2320.03</v>
      </c>
      <c r="D36" s="232">
        <v>1795.12</v>
      </c>
      <c r="E36" s="231">
        <v>126838</v>
      </c>
      <c r="F36" s="231">
        <v>170469</v>
      </c>
      <c r="G36" s="231">
        <v>1112011</v>
      </c>
      <c r="H36" s="231">
        <v>6457</v>
      </c>
      <c r="I36" s="231">
        <v>3920</v>
      </c>
      <c r="J36" s="231">
        <v>1499400</v>
      </c>
      <c r="K36" s="231">
        <v>214384</v>
      </c>
      <c r="L36" s="231">
        <v>21538</v>
      </c>
    </row>
    <row r="37" spans="1:12" ht="16.5">
      <c r="A37" s="242" t="s">
        <v>246</v>
      </c>
      <c r="B37" s="230">
        <v>138.41</v>
      </c>
      <c r="C37" s="232">
        <v>798.74</v>
      </c>
      <c r="D37" s="232">
        <v>735.83</v>
      </c>
      <c r="E37" s="231">
        <v>65523</v>
      </c>
      <c r="F37" s="231">
        <v>56932</v>
      </c>
      <c r="G37" s="231">
        <v>718056</v>
      </c>
      <c r="H37" s="231">
        <v>1704</v>
      </c>
      <c r="I37" s="231">
        <v>731</v>
      </c>
      <c r="J37" s="231">
        <v>936660</v>
      </c>
      <c r="K37" s="231">
        <v>160700</v>
      </c>
      <c r="L37" s="231">
        <v>956</v>
      </c>
    </row>
    <row r="38" spans="1:12" ht="16.5">
      <c r="A38" s="440" t="s">
        <v>349</v>
      </c>
      <c r="B38" s="230">
        <v>132.99</v>
      </c>
      <c r="C38" s="232">
        <v>2457</v>
      </c>
      <c r="D38" s="232">
        <v>2382.42</v>
      </c>
      <c r="E38" s="231">
        <v>244590</v>
      </c>
      <c r="F38" s="231">
        <v>322655</v>
      </c>
      <c r="G38" s="231">
        <v>5903365</v>
      </c>
      <c r="H38" s="231">
        <v>6054</v>
      </c>
      <c r="I38" s="231">
        <v>48033</v>
      </c>
      <c r="J38" s="231">
        <v>6994359</v>
      </c>
      <c r="K38" s="231">
        <v>810318</v>
      </c>
      <c r="L38" s="231">
        <v>37975</v>
      </c>
    </row>
    <row r="39" spans="1:12" ht="18.75">
      <c r="A39" s="121"/>
      <c r="B39" s="230"/>
      <c r="C39" s="232"/>
      <c r="D39" s="232"/>
      <c r="E39" s="231"/>
      <c r="F39" s="231"/>
      <c r="G39" s="231"/>
      <c r="H39" s="231"/>
      <c r="I39" s="231"/>
      <c r="J39" s="231"/>
      <c r="K39" s="231"/>
      <c r="L39" s="231"/>
    </row>
    <row r="40" spans="1:12" ht="19.5">
      <c r="A40" s="49" t="s">
        <v>134</v>
      </c>
      <c r="B40" s="230">
        <v>4833.17</v>
      </c>
      <c r="C40" s="232">
        <v>15069.95</v>
      </c>
      <c r="D40" s="232">
        <v>10232.51</v>
      </c>
      <c r="E40" s="231">
        <v>635517</v>
      </c>
      <c r="F40" s="231">
        <v>1049464</v>
      </c>
      <c r="G40" s="231">
        <v>4731082</v>
      </c>
      <c r="H40" s="231">
        <v>2964</v>
      </c>
      <c r="I40" s="231">
        <v>316327</v>
      </c>
      <c r="J40" s="231">
        <v>6664992</v>
      </c>
      <c r="K40" s="231">
        <v>1197807</v>
      </c>
      <c r="L40" s="231">
        <v>189103</v>
      </c>
    </row>
    <row r="41" spans="1:12" ht="18.75">
      <c r="A41" s="48" t="s">
        <v>192</v>
      </c>
      <c r="B41" s="230"/>
      <c r="C41" s="232"/>
      <c r="D41" s="232"/>
      <c r="E41" s="231"/>
      <c r="F41" s="231"/>
      <c r="G41" s="231"/>
      <c r="H41" s="231"/>
      <c r="I41" s="231"/>
      <c r="J41" s="231"/>
      <c r="K41" s="231"/>
      <c r="L41" s="231"/>
    </row>
    <row r="42" spans="1:12" ht="18.75">
      <c r="A42" s="48"/>
      <c r="B42" s="230"/>
      <c r="C42" s="232"/>
      <c r="D42" s="232"/>
      <c r="E42" s="231"/>
      <c r="F42" s="231"/>
      <c r="G42" s="231"/>
      <c r="H42" s="231"/>
      <c r="I42" s="231"/>
      <c r="J42" s="231"/>
      <c r="K42" s="231"/>
      <c r="L42" s="231"/>
    </row>
    <row r="43" spans="1:12" ht="16.5">
      <c r="A43" s="242" t="s">
        <v>243</v>
      </c>
      <c r="B43" s="230">
        <v>3616.93</v>
      </c>
      <c r="C43" s="232">
        <v>6446.12</v>
      </c>
      <c r="D43" s="232">
        <v>2544.98</v>
      </c>
      <c r="E43" s="231">
        <v>104306</v>
      </c>
      <c r="F43" s="231">
        <v>214058</v>
      </c>
      <c r="G43" s="231">
        <v>473447</v>
      </c>
      <c r="H43" s="231">
        <v>178</v>
      </c>
      <c r="I43" s="231">
        <v>42235</v>
      </c>
      <c r="J43" s="231">
        <v>792592</v>
      </c>
      <c r="K43" s="231">
        <v>147143</v>
      </c>
      <c r="L43" s="231">
        <v>73568</v>
      </c>
    </row>
    <row r="44" spans="1:12" ht="16.5">
      <c r="A44" s="242" t="s">
        <v>244</v>
      </c>
      <c r="B44" s="230">
        <v>664.68</v>
      </c>
      <c r="C44" s="232">
        <v>2020.24</v>
      </c>
      <c r="D44" s="232">
        <v>1391.65</v>
      </c>
      <c r="E44" s="231">
        <v>72393</v>
      </c>
      <c r="F44" s="231">
        <v>137230</v>
      </c>
      <c r="G44" s="231">
        <v>285269</v>
      </c>
      <c r="H44" s="231">
        <v>30</v>
      </c>
      <c r="I44" s="231">
        <v>24769</v>
      </c>
      <c r="J44" s="231">
        <v>480986</v>
      </c>
      <c r="K44" s="231">
        <v>83226</v>
      </c>
      <c r="L44" s="231">
        <v>9826</v>
      </c>
    </row>
    <row r="45" spans="1:12" ht="16.5">
      <c r="A45" s="242" t="s">
        <v>245</v>
      </c>
      <c r="B45" s="230">
        <v>398.9</v>
      </c>
      <c r="C45" s="232">
        <v>2497.51</v>
      </c>
      <c r="D45" s="232">
        <v>2238.52</v>
      </c>
      <c r="E45" s="231">
        <v>134284</v>
      </c>
      <c r="F45" s="231">
        <v>148246</v>
      </c>
      <c r="G45" s="231">
        <v>643454</v>
      </c>
      <c r="H45" s="231">
        <v>2570</v>
      </c>
      <c r="I45" s="231">
        <v>19623</v>
      </c>
      <c r="J45" s="231">
        <v>911596</v>
      </c>
      <c r="K45" s="231">
        <v>136948</v>
      </c>
      <c r="L45" s="231">
        <v>12934</v>
      </c>
    </row>
    <row r="46" spans="1:12" ht="16.5">
      <c r="A46" s="242" t="s">
        <v>246</v>
      </c>
      <c r="B46" s="230">
        <v>63.9</v>
      </c>
      <c r="C46" s="232">
        <v>949.66</v>
      </c>
      <c r="D46" s="232">
        <v>918.94</v>
      </c>
      <c r="E46" s="231">
        <v>56933</v>
      </c>
      <c r="F46" s="231">
        <v>68398</v>
      </c>
      <c r="G46" s="231">
        <v>378657</v>
      </c>
      <c r="H46" s="231">
        <v>25</v>
      </c>
      <c r="I46" s="231">
        <v>73349</v>
      </c>
      <c r="J46" s="231">
        <v>455281</v>
      </c>
      <c r="K46" s="231">
        <v>81550</v>
      </c>
      <c r="L46" s="231">
        <v>19494</v>
      </c>
    </row>
    <row r="47" spans="1:12" ht="16.5">
      <c r="A47" s="242" t="s">
        <v>259</v>
      </c>
      <c r="B47" s="230">
        <v>88.76</v>
      </c>
      <c r="C47" s="232">
        <v>3156.42</v>
      </c>
      <c r="D47" s="232">
        <v>3138.42</v>
      </c>
      <c r="E47" s="231">
        <v>267601</v>
      </c>
      <c r="F47" s="231">
        <v>481532</v>
      </c>
      <c r="G47" s="231">
        <v>2950255</v>
      </c>
      <c r="H47" s="231">
        <v>161</v>
      </c>
      <c r="I47" s="231">
        <v>156351</v>
      </c>
      <c r="J47" s="231">
        <v>4024537</v>
      </c>
      <c r="K47" s="231">
        <v>748940</v>
      </c>
      <c r="L47" s="231">
        <v>73281</v>
      </c>
    </row>
    <row r="48" spans="1:12" ht="17.25" thickBot="1">
      <c r="A48" s="139" t="s">
        <v>214</v>
      </c>
      <c r="B48" s="233"/>
      <c r="C48" s="234" t="s">
        <v>215</v>
      </c>
      <c r="D48" s="234" t="s">
        <v>215</v>
      </c>
      <c r="E48" s="234" t="s">
        <v>215</v>
      </c>
      <c r="F48" s="234" t="s">
        <v>215</v>
      </c>
      <c r="G48" s="234" t="s">
        <v>215</v>
      </c>
      <c r="H48" s="234"/>
      <c r="I48" s="234" t="s">
        <v>215</v>
      </c>
      <c r="J48" s="234" t="s">
        <v>215</v>
      </c>
      <c r="K48" s="234" t="s">
        <v>215</v>
      </c>
      <c r="L48" s="234" t="s">
        <v>215</v>
      </c>
    </row>
    <row r="49" spans="1:12" ht="16.5">
      <c r="A49" s="426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</row>
    <row r="50" spans="1:12" ht="16.5">
      <c r="A50" s="450" t="s">
        <v>334</v>
      </c>
      <c r="B50" s="102"/>
      <c r="C50" s="102"/>
      <c r="D50" s="100"/>
      <c r="E50" s="140"/>
      <c r="F50" s="140"/>
      <c r="G50" s="140"/>
      <c r="H50" s="140"/>
      <c r="I50" s="140"/>
      <c r="J50" s="140"/>
      <c r="K50" s="140"/>
      <c r="L50" s="140"/>
    </row>
    <row r="51" spans="1:12" ht="16.5">
      <c r="A51" s="448" t="s">
        <v>335</v>
      </c>
      <c r="B51" s="98"/>
      <c r="C51" s="98"/>
      <c r="D51" s="100"/>
      <c r="E51" s="112"/>
      <c r="F51" s="112"/>
      <c r="G51" s="112"/>
      <c r="H51" s="112"/>
      <c r="I51" s="112"/>
      <c r="J51" s="112"/>
      <c r="K51" s="112"/>
      <c r="L51" s="112"/>
    </row>
    <row r="52" spans="1:12" ht="16.5">
      <c r="A52" s="449" t="s">
        <v>347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1:12" ht="16.5">
      <c r="A53" s="447" t="s">
        <v>355</v>
      </c>
      <c r="B53" s="444"/>
      <c r="C53" s="131"/>
      <c r="D53" s="112"/>
      <c r="E53" s="112"/>
      <c r="F53" s="112"/>
      <c r="G53" s="112"/>
      <c r="H53" s="112"/>
      <c r="I53" s="112"/>
      <c r="J53" s="112"/>
      <c r="K53" s="112"/>
      <c r="L53" s="112"/>
    </row>
    <row r="56" ht="16.5">
      <c r="A56" s="435"/>
    </row>
    <row r="63" ht="18.75" customHeight="1"/>
    <row r="70" ht="30.75" customHeight="1"/>
    <row r="85" spans="3:4" ht="16.5">
      <c r="C85" s="788"/>
      <c r="D85" s="788"/>
    </row>
    <row r="86" spans="3:4" ht="16.5">
      <c r="C86" s="788"/>
      <c r="D86" s="788"/>
    </row>
    <row r="93" ht="18" customHeight="1"/>
    <row r="97" ht="18.75" customHeight="1"/>
    <row r="101" ht="37.5" customHeight="1">
      <c r="D101" s="22"/>
    </row>
    <row r="110" ht="19.5" customHeight="1"/>
  </sheetData>
  <mergeCells count="4">
    <mergeCell ref="B10:D10"/>
    <mergeCell ref="E10:L10"/>
    <mergeCell ref="C85:D85"/>
    <mergeCell ref="C86:D8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Roman,標準"&amp;P/&amp;N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PC9126</cp:lastModifiedBy>
  <cp:lastPrinted>2005-11-03T10:08:48Z</cp:lastPrinted>
  <dcterms:created xsi:type="dcterms:W3CDTF">2005-10-18T02:42:01Z</dcterms:created>
  <dcterms:modified xsi:type="dcterms:W3CDTF">2005-10-28T10:52:56Z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