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tabRatio="777" activeTab="0"/>
  </bookViews>
  <sheets>
    <sheet name="表I.1" sheetId="1" r:id="rId1"/>
    <sheet name="表I.1(2)" sheetId="2" r:id="rId2"/>
    <sheet name="表I.2及I.3" sheetId="3" r:id="rId3"/>
    <sheet name="表I.4" sheetId="4" r:id="rId4"/>
    <sheet name="表II.1" sheetId="5" r:id="rId5"/>
    <sheet name="表II.2" sheetId="6" r:id="rId6"/>
    <sheet name="表II.3" sheetId="7" r:id="rId7"/>
    <sheet name="表II.4及表II.5" sheetId="8" r:id="rId8"/>
    <sheet name="表II.6" sheetId="9" r:id="rId9"/>
    <sheet name="表II.7" sheetId="10" r:id="rId10"/>
    <sheet name="表II.8" sheetId="11" r:id="rId11"/>
    <sheet name="表III.1" sheetId="12" r:id="rId12"/>
    <sheet name="表III.2" sheetId="13" r:id="rId13"/>
    <sheet name="表III.3" sheetId="14" r:id="rId14"/>
    <sheet name="表III.4及表III.5" sheetId="15" r:id="rId15"/>
    <sheet name="表IV.1表IV.2" sheetId="16" r:id="rId16"/>
    <sheet name="表V.1及表V.2" sheetId="17" r:id="rId17"/>
    <sheet name="表V.3及表V.4" sheetId="18" r:id="rId18"/>
    <sheet name="表V.5" sheetId="19" r:id="rId19"/>
    <sheet name="表V.6及表V.7" sheetId="20" r:id="rId20"/>
    <sheet name="表VI.1" sheetId="21" r:id="rId21"/>
    <sheet name="表VI.2" sheetId="22" r:id="rId22"/>
    <sheet name="表VI.3" sheetId="23" r:id="rId23"/>
    <sheet name="表VI.4" sheetId="24" r:id="rId24"/>
    <sheet name="表VI.5" sheetId="25" r:id="rId25"/>
    <sheet name="表VI.6及VI.7" sheetId="26" r:id="rId26"/>
    <sheet name="表VII.1" sheetId="27" r:id="rId27"/>
    <sheet name="表VII.2" sheetId="28" r:id="rId28"/>
    <sheet name="表VII.3及表VII.4" sheetId="29" r:id="rId29"/>
    <sheet name="表VIII.1" sheetId="30" r:id="rId30"/>
    <sheet name="表VIII.2" sheetId="31" r:id="rId31"/>
    <sheet name="表VIII.3-5" sheetId="32" r:id="rId32"/>
    <sheet name="表VIII.6" sheetId="33" r:id="rId33"/>
    <sheet name="表IX.1" sheetId="34" r:id="rId34"/>
    <sheet name="表IX.2及表IX.3" sheetId="35" r:id="rId35"/>
    <sheet name="表IX.4及IX.5" sheetId="36" r:id="rId36"/>
  </sheets>
  <definedNames>
    <definedName name="_xlnm.Print_Area" localSheetId="3">'表I.4'!$A$1:$L$84</definedName>
    <definedName name="_xlnm.Print_Area" localSheetId="11">'表III.1'!$A$1:$K$67</definedName>
    <definedName name="_xlnm.Print_Area" localSheetId="12">'表III.2'!$A$1:$K$27</definedName>
    <definedName name="_xlnm.Print_Area" localSheetId="15">'表IV.1表IV.2'!$A$1:$L$87</definedName>
    <definedName name="_xlnm.Print_Area" localSheetId="17">'表V.3及表V.4'!$A$1:$K$73</definedName>
    <definedName name="_xlnm.Print_Area" localSheetId="26">'表VII.1'!$A$1:$K$46</definedName>
    <definedName name="_xlnm.Print_Area" localSheetId="28">'表VII.3及表VII.4'!$A$1:$L$71</definedName>
    <definedName name="_xlnm.Print_Area" localSheetId="32">'表VIII.6'!$A$1:$K$42</definedName>
  </definedNames>
  <calcPr fullCalcOnLoad="1"/>
</workbook>
</file>

<file path=xl/sharedStrings.xml><?xml version="1.0" encoding="utf-8"?>
<sst xmlns="http://schemas.openxmlformats.org/spreadsheetml/2006/main" count="3141" uniqueCount="1226">
  <si>
    <r>
      <t xml:space="preserve"> -32.7</t>
    </r>
    <r>
      <rPr>
        <vertAlign val="superscript"/>
        <sz val="10"/>
        <color indexed="8"/>
        <rFont val="Times New Roman"/>
        <family val="1"/>
      </rPr>
      <t>r</t>
    </r>
  </si>
  <si>
    <r>
      <t>2.2</t>
    </r>
    <r>
      <rPr>
        <vertAlign val="superscript"/>
        <sz val="10"/>
        <color indexed="8"/>
        <rFont val="Times New Roman"/>
        <family val="1"/>
      </rPr>
      <t>r</t>
    </r>
  </si>
  <si>
    <r>
      <t>4.7</t>
    </r>
    <r>
      <rPr>
        <vertAlign val="superscript"/>
        <sz val="10"/>
        <color indexed="8"/>
        <rFont val="Times New Roman"/>
        <family val="1"/>
      </rPr>
      <t>r</t>
    </r>
  </si>
  <si>
    <t xml:space="preserve">- </t>
  </si>
  <si>
    <r>
      <t xml:space="preserve"> -3.3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</si>
  <si>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-25.4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</si>
  <si>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-28.4</t>
    </r>
    <r>
      <rPr>
        <vertAlign val="superscript"/>
        <sz val="10"/>
        <color indexed="8"/>
        <rFont val="Times New Roman"/>
        <family val="1"/>
      </rPr>
      <t>r</t>
    </r>
  </si>
  <si>
    <r>
      <t>4.1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</si>
  <si>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-0.7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</si>
  <si>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-1.2</t>
    </r>
    <r>
      <rPr>
        <vertAlign val="superscript"/>
        <sz val="10"/>
        <color indexed="8"/>
        <rFont val="Times New Roman"/>
        <family val="1"/>
      </rPr>
      <t>r</t>
    </r>
  </si>
  <si>
    <r>
      <t>0.9</t>
    </r>
    <r>
      <rPr>
        <vertAlign val="superscript"/>
        <sz val="10"/>
        <color indexed="8"/>
        <rFont val="Times New Roman"/>
        <family val="1"/>
      </rPr>
      <t>r</t>
    </r>
  </si>
  <si>
    <r>
      <t>2.4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</si>
  <si>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-1.7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</si>
  <si>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-3.0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</si>
  <si>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-3.2</t>
    </r>
    <r>
      <rPr>
        <vertAlign val="superscript"/>
        <sz val="10"/>
        <color indexed="8"/>
        <rFont val="Times New Roman"/>
        <family val="1"/>
      </rPr>
      <t>r</t>
    </r>
  </si>
  <si>
    <r>
      <t>0.7</t>
    </r>
    <r>
      <rPr>
        <vertAlign val="superscript"/>
        <sz val="10"/>
        <color indexed="8"/>
        <rFont val="Times New Roman"/>
        <family val="1"/>
      </rPr>
      <t>r</t>
    </r>
  </si>
  <si>
    <r>
      <t>14.8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</si>
  <si>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-5.2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</si>
  <si>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-20.1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</si>
  <si>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-22.6</t>
    </r>
    <r>
      <rPr>
        <vertAlign val="superscript"/>
        <sz val="10"/>
        <color indexed="8"/>
        <rFont val="Times New Roman"/>
        <family val="1"/>
      </rPr>
      <t>r</t>
    </r>
  </si>
  <si>
    <r>
      <t>4.4</t>
    </r>
    <r>
      <rPr>
        <vertAlign val="superscript"/>
        <sz val="10"/>
        <color indexed="8"/>
        <rFont val="Times New Roman"/>
        <family val="1"/>
      </rPr>
      <t>r</t>
    </r>
  </si>
  <si>
    <r>
      <t>8.3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</si>
  <si>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2.6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</si>
  <si>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-19.4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</si>
  <si>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-4.2</t>
    </r>
    <r>
      <rPr>
        <vertAlign val="superscript"/>
        <sz val="10"/>
        <color indexed="8"/>
        <rFont val="Times New Roman"/>
        <family val="1"/>
      </rPr>
      <t>r</t>
    </r>
  </si>
  <si>
    <t xml:space="preserve">- </t>
  </si>
  <si>
    <r>
      <t>3.5</t>
    </r>
    <r>
      <rPr>
        <vertAlign val="superscript"/>
        <sz val="10"/>
        <color indexed="8"/>
        <rFont val="Times New Roman"/>
        <family val="1"/>
      </rPr>
      <t>r</t>
    </r>
  </si>
  <si>
    <r>
      <t>第3季</t>
    </r>
    <r>
      <rPr>
        <b/>
        <vertAlign val="superscript"/>
        <sz val="10"/>
        <rFont val="新細明體"/>
        <family val="1"/>
      </rPr>
      <t>@</t>
    </r>
  </si>
  <si>
    <t xml:space="preserve">   調升至16歲，而自2008年第1季起的資料是按照新的年齡下限計算。</t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</si>
  <si>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</si>
  <si>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</si>
  <si>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a</t>
    </r>
    <r>
      <rPr>
        <i/>
        <sz val="9"/>
        <rFont val="新細明體"/>
        <family val="1"/>
      </rPr>
      <t xml:space="preserve">  為配合勞動關係法對訂立勞動合同者的最低年齡調升為16歲的修訂，統計暨普查局將界定勞動人口的年齡下限由14歲調升至16歲，而自2008年第1季</t>
    </r>
  </si>
  <si>
    <t xml:space="preserve">                    德國聯邦統計局</t>
  </si>
  <si>
    <t xml:space="preserve">                    法國國家經濟研究與統計局、法國海關統計</t>
  </si>
  <si>
    <t xml:space="preserve">                    英國國家統計局</t>
  </si>
  <si>
    <r>
      <t xml:space="preserve">                   </t>
    </r>
    <r>
      <rPr>
        <i/>
        <sz val="9"/>
        <rFont val="新細明體"/>
        <family val="1"/>
      </rPr>
      <t>日本經濟社會綜合研究所、日本財務省、日本統計局</t>
    </r>
  </si>
  <si>
    <t xml:space="preserve">                   香港特別行政區政府統計處</t>
  </si>
  <si>
    <t xml:space="preserve">                   中國台灣行政院主計處、中國台灣經濟部</t>
  </si>
  <si>
    <t xml:space="preserve">                   南韓國家統計局、南韓中央銀行</t>
  </si>
  <si>
    <t xml:space="preserve">                   新加坡統計局</t>
  </si>
  <si>
    <t xml:space="preserve">~ </t>
  </si>
  <si>
    <t xml:space="preserve">                    -</t>
  </si>
  <si>
    <t>~</t>
  </si>
  <si>
    <r>
      <t xml:space="preserve">     i) </t>
    </r>
    <r>
      <rPr>
        <sz val="10"/>
        <rFont val="新細明體"/>
        <family val="1"/>
      </rPr>
      <t>過往行業</t>
    </r>
    <r>
      <rPr>
        <sz val="10"/>
        <rFont val="Times New Roman"/>
        <family val="1"/>
      </rPr>
      <t xml:space="preserve"> (%)</t>
    </r>
  </si>
  <si>
    <r>
      <t xml:space="preserve">      ii) </t>
    </r>
    <r>
      <rPr>
        <sz val="10"/>
        <rFont val="新細明體"/>
        <family val="1"/>
      </rPr>
      <t>失業原因</t>
    </r>
    <r>
      <rPr>
        <sz val="10"/>
        <rFont val="Times New Roman"/>
        <family val="1"/>
      </rPr>
      <t xml:space="preserve"> (%)</t>
    </r>
  </si>
  <si>
    <r>
      <t xml:space="preserve">6. </t>
    </r>
    <r>
      <rPr>
        <sz val="12"/>
        <rFont val="新細明體"/>
        <family val="1"/>
      </rPr>
      <t>按行業及原因的就業不足人口</t>
    </r>
    <r>
      <rPr>
        <sz val="12"/>
        <rFont val="Times New Roman"/>
        <family val="1"/>
      </rPr>
      <t xml:space="preserve"> </t>
    </r>
  </si>
  <si>
    <r>
      <t>　就業不足人口</t>
    </r>
  </si>
  <si>
    <t>一、輸入外地僱員</t>
  </si>
  <si>
    <t>人數</t>
  </si>
  <si>
    <t>二、期末外地僱員</t>
  </si>
  <si>
    <t>一、新動工樓宇</t>
  </si>
  <si>
    <t>二、建成樓宇</t>
  </si>
  <si>
    <r>
      <t xml:space="preserve">a  </t>
    </r>
    <r>
      <rPr>
        <i/>
        <sz val="9"/>
        <rFont val="細明體"/>
        <family val="3"/>
      </rPr>
      <t>按立契資料統計之按揭貸款</t>
    </r>
  </si>
  <si>
    <r>
      <t xml:space="preserve">b  </t>
    </r>
    <r>
      <rPr>
        <i/>
        <sz val="9"/>
        <rFont val="新細明體"/>
        <family val="1"/>
      </rPr>
      <t>由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年起，財政局開始編制公共會計年度合併賬，故此按經濟分類內的自治機構的開支為零。</t>
    </r>
  </si>
  <si>
    <r>
      <t xml:space="preserve">a  </t>
    </r>
    <r>
      <rPr>
        <i/>
        <sz val="8"/>
        <rFont val="新細明體"/>
        <family val="1"/>
      </rPr>
      <t>表內顯示的利率是調查銀行所提供利率的加權平均值。</t>
    </r>
  </si>
  <si>
    <r>
      <t xml:space="preserve">b  </t>
    </r>
    <r>
      <rPr>
        <i/>
        <sz val="8"/>
        <rFont val="新細明體"/>
        <family val="1"/>
      </rPr>
      <t>包括不可轉讓存款證明書。</t>
    </r>
  </si>
  <si>
    <r>
      <t xml:space="preserve">c  </t>
    </r>
    <r>
      <rPr>
        <i/>
        <sz val="8"/>
        <rFont val="新細明體"/>
        <family val="1"/>
      </rPr>
      <t>不包括存放於澳門金融管理局內之公共部門存款。而公共部門存款包括財政局庫存及自治機構存款，但不包括印務局、郵政局、</t>
    </r>
  </si>
  <si>
    <t xml:space="preserve">   政府退休基金，以及非金融公共機構 (NFPE) 的存款。</t>
  </si>
  <si>
    <r>
      <t xml:space="preserve">d  </t>
    </r>
    <r>
      <rPr>
        <i/>
        <sz val="8"/>
        <rFont val="新細明體"/>
        <family val="1"/>
      </rPr>
      <t>貸存比率</t>
    </r>
    <r>
      <rPr>
        <i/>
        <sz val="8"/>
        <rFont val="Times New Roman"/>
        <family val="1"/>
      </rPr>
      <t xml:space="preserve"> = </t>
    </r>
    <r>
      <rPr>
        <i/>
        <sz val="8"/>
        <rFont val="新細明體"/>
        <family val="1"/>
      </rPr>
      <t>總貸款</t>
    </r>
    <r>
      <rPr>
        <i/>
        <sz val="8"/>
        <rFont val="Times New Roman"/>
        <family val="1"/>
      </rPr>
      <t>/</t>
    </r>
    <r>
      <rPr>
        <i/>
        <sz val="8"/>
        <rFont val="新細明體"/>
        <family val="1"/>
      </rPr>
      <t>總存款</t>
    </r>
    <r>
      <rPr>
        <i/>
        <sz val="8"/>
        <rFont val="Times New Roman"/>
        <family val="1"/>
      </rPr>
      <t xml:space="preserve"> × 100</t>
    </r>
    <r>
      <rPr>
        <i/>
        <sz val="8"/>
        <rFont val="新細明體"/>
        <family val="1"/>
      </rPr>
      <t>。</t>
    </r>
  </si>
  <si>
    <t>第3季</t>
  </si>
  <si>
    <t>第4季</t>
  </si>
  <si>
    <t>第3季</t>
  </si>
  <si>
    <t>第4季</t>
  </si>
  <si>
    <r>
      <t>2007</t>
    </r>
    <r>
      <rPr>
        <b/>
        <vertAlign val="superscript"/>
        <sz val="10"/>
        <rFont val="Times New Roman"/>
        <family val="1"/>
      </rPr>
      <t>b,c</t>
    </r>
  </si>
  <si>
    <t>　　　　　紡織材料</t>
  </si>
  <si>
    <r>
      <t>結構</t>
    </r>
    <r>
      <rPr>
        <b/>
        <sz val="10"/>
        <rFont val="Times New Roman"/>
        <family val="1"/>
      </rPr>
      <t xml:space="preserve"> (%)</t>
    </r>
  </si>
  <si>
    <r>
      <t>同期變動率</t>
    </r>
    <r>
      <rPr>
        <sz val="10"/>
        <rFont val="Times New Roman"/>
        <family val="1"/>
      </rPr>
      <t xml:space="preserve">  </t>
    </r>
  </si>
  <si>
    <r>
      <t xml:space="preserve">         </t>
    </r>
    <r>
      <rPr>
        <sz val="10"/>
        <rFont val="新細明體"/>
        <family val="1"/>
      </rPr>
      <t>中國大陸</t>
    </r>
  </si>
  <si>
    <r>
      <t xml:space="preserve">         </t>
    </r>
    <r>
      <rPr>
        <sz val="10"/>
        <rFont val="新細明體"/>
        <family val="1"/>
      </rPr>
      <t>香港</t>
    </r>
  </si>
  <si>
    <r>
      <t xml:space="preserve">         </t>
    </r>
    <r>
      <rPr>
        <sz val="10"/>
        <rFont val="新細明體"/>
        <family val="1"/>
      </rPr>
      <t>中國台灣</t>
    </r>
  </si>
  <si>
    <r>
      <t xml:space="preserve">         </t>
    </r>
    <r>
      <rPr>
        <sz val="10"/>
        <rFont val="新細明體"/>
        <family val="1"/>
      </rPr>
      <t>日本</t>
    </r>
  </si>
  <si>
    <r>
      <t xml:space="preserve">         </t>
    </r>
    <r>
      <rPr>
        <sz val="10"/>
        <rFont val="新細明體"/>
        <family val="1"/>
      </rPr>
      <t>美國</t>
    </r>
  </si>
  <si>
    <t>#</t>
  </si>
  <si>
    <r>
      <t xml:space="preserve">  </t>
    </r>
    <r>
      <rPr>
        <b/>
        <sz val="10"/>
        <rFont val="新細明體"/>
        <family val="1"/>
      </rPr>
      <t>本地產品出口</t>
    </r>
  </si>
  <si>
    <r>
      <t xml:space="preserve">             </t>
    </r>
    <r>
      <rPr>
        <sz val="10"/>
        <rFont val="新細明體"/>
        <family val="1"/>
      </rPr>
      <t>美國</t>
    </r>
  </si>
  <si>
    <r>
      <t xml:space="preserve">             </t>
    </r>
    <r>
      <rPr>
        <sz val="10"/>
        <rFont val="新細明體"/>
        <family val="1"/>
      </rPr>
      <t>中國大陸</t>
    </r>
  </si>
  <si>
    <r>
      <t xml:space="preserve">             </t>
    </r>
    <r>
      <rPr>
        <sz val="10"/>
        <rFont val="新細明體"/>
        <family val="1"/>
      </rPr>
      <t>香港</t>
    </r>
  </si>
  <si>
    <r>
      <t xml:space="preserve">             </t>
    </r>
    <r>
      <rPr>
        <sz val="10"/>
        <rFont val="新細明體"/>
        <family val="1"/>
      </rPr>
      <t>中國台灣</t>
    </r>
  </si>
  <si>
    <r>
      <t xml:space="preserve">             </t>
    </r>
    <r>
      <rPr>
        <sz val="10"/>
        <rFont val="新細明體"/>
        <family val="1"/>
      </rPr>
      <t>日本</t>
    </r>
  </si>
  <si>
    <r>
      <t xml:space="preserve">             </t>
    </r>
    <r>
      <rPr>
        <sz val="10"/>
        <rFont val="新細明體"/>
        <family val="1"/>
      </rPr>
      <t>成衣</t>
    </r>
  </si>
  <si>
    <r>
      <t xml:space="preserve">  </t>
    </r>
    <r>
      <rPr>
        <b/>
        <sz val="10"/>
        <rFont val="新細明體"/>
        <family val="1"/>
      </rPr>
      <t>再出口</t>
    </r>
  </si>
  <si>
    <r>
      <t>同期變動率　</t>
    </r>
    <r>
      <rPr>
        <sz val="10"/>
        <rFont val="Times New Roman"/>
        <family val="1"/>
      </rPr>
      <t xml:space="preserve">  </t>
    </r>
  </si>
  <si>
    <t>中國台灣</t>
  </si>
  <si>
    <t>一、本地產品出口</t>
  </si>
  <si>
    <t>　　成衣</t>
  </si>
  <si>
    <t>　　其他</t>
  </si>
  <si>
    <t>　　合計</t>
  </si>
  <si>
    <t>二、再出口</t>
  </si>
  <si>
    <t>　　消費品</t>
  </si>
  <si>
    <t>　　原料及半製成品</t>
  </si>
  <si>
    <t>　　　紡織材料</t>
  </si>
  <si>
    <t xml:space="preserve">.. </t>
  </si>
  <si>
    <r>
      <t>2007</t>
    </r>
    <r>
      <rPr>
        <b/>
        <vertAlign val="superscript"/>
        <sz val="10"/>
        <rFont val="Times New Roman"/>
        <family val="1"/>
      </rPr>
      <t>b</t>
    </r>
  </si>
  <si>
    <t>資料來源：經濟局</t>
  </si>
  <si>
    <r>
      <t xml:space="preserve">            </t>
    </r>
    <r>
      <rPr>
        <sz val="10"/>
        <rFont val="新細明體"/>
        <family val="1"/>
      </rPr>
      <t>成衣製造業</t>
    </r>
  </si>
  <si>
    <r>
      <t xml:space="preserve">            </t>
    </r>
    <r>
      <rPr>
        <sz val="10"/>
        <rFont val="新細明體"/>
        <family val="1"/>
      </rPr>
      <t>玩具業</t>
    </r>
  </si>
  <si>
    <r>
      <t xml:space="preserve">            </t>
    </r>
    <r>
      <rPr>
        <sz val="10"/>
        <rFont val="新細明體"/>
        <family val="1"/>
      </rPr>
      <t>電子業</t>
    </r>
  </si>
  <si>
    <r>
      <t xml:space="preserve">            </t>
    </r>
    <r>
      <rPr>
        <sz val="10"/>
        <rFont val="新細明體"/>
        <family val="1"/>
      </rPr>
      <t>鞋業</t>
    </r>
  </si>
  <si>
    <r>
      <t xml:space="preserve">            </t>
    </r>
    <r>
      <rPr>
        <sz val="10"/>
        <rFont val="新細明體"/>
        <family val="1"/>
      </rPr>
      <t>美國</t>
    </r>
  </si>
  <si>
    <r>
      <t xml:space="preserve">            </t>
    </r>
    <r>
      <rPr>
        <sz val="10"/>
        <rFont val="新細明體"/>
        <family val="1"/>
      </rPr>
      <t>歐洲聯盟</t>
    </r>
  </si>
  <si>
    <r>
      <t xml:space="preserve">            </t>
    </r>
    <r>
      <rPr>
        <sz val="10"/>
        <rFont val="新細明體"/>
        <family val="1"/>
      </rPr>
      <t>中國大陸</t>
    </r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</si>
  <si>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</si>
  <si>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日本</t>
    </r>
  </si>
  <si>
    <r>
      <t xml:space="preserve">a  </t>
    </r>
    <r>
      <rPr>
        <i/>
        <sz val="9"/>
        <rFont val="新細明體"/>
        <family val="1"/>
      </rPr>
      <t>被調查之公司提供之出口行業發展有利與不利之平均百分率之差</t>
    </r>
  </si>
  <si>
    <t>%</t>
  </si>
  <si>
    <r>
      <t xml:space="preserve">          </t>
    </r>
    <r>
      <rPr>
        <sz val="10"/>
        <rFont val="新細明體"/>
        <family val="1"/>
      </rPr>
      <t>被訪行業</t>
    </r>
  </si>
  <si>
    <r>
      <t xml:space="preserve">                   </t>
    </r>
    <r>
      <rPr>
        <sz val="10"/>
        <rFont val="新細明體"/>
        <family val="1"/>
      </rPr>
      <t>大幅上升</t>
    </r>
  </si>
  <si>
    <r>
      <t xml:space="preserve">                   </t>
    </r>
    <r>
      <rPr>
        <sz val="10"/>
        <rFont val="新細明體"/>
        <family val="1"/>
      </rPr>
      <t>輕微上升</t>
    </r>
  </si>
  <si>
    <r>
      <t xml:space="preserve">                   </t>
    </r>
    <r>
      <rPr>
        <sz val="10"/>
        <rFont val="新細明體"/>
        <family val="1"/>
      </rPr>
      <t>停滯</t>
    </r>
  </si>
  <si>
    <r>
      <t xml:space="preserve">                   </t>
    </r>
    <r>
      <rPr>
        <sz val="10"/>
        <rFont val="新細明體"/>
        <family val="1"/>
      </rPr>
      <t>輕微下跌</t>
    </r>
  </si>
  <si>
    <r>
      <t xml:space="preserve">                   </t>
    </r>
    <r>
      <rPr>
        <sz val="10"/>
        <rFont val="新細明體"/>
        <family val="1"/>
      </rPr>
      <t>大幅下跌</t>
    </r>
  </si>
  <si>
    <r>
      <t xml:space="preserve">          </t>
    </r>
    <r>
      <rPr>
        <sz val="10"/>
        <rFont val="新細明體"/>
        <family val="1"/>
      </rPr>
      <t>其中：成衣製造業</t>
    </r>
    <r>
      <rPr>
        <sz val="10"/>
        <rFont val="Times New Roman"/>
        <family val="1"/>
      </rPr>
      <t xml:space="preserve"> </t>
    </r>
  </si>
  <si>
    <r>
      <t xml:space="preserve">                              </t>
    </r>
    <r>
      <rPr>
        <sz val="10"/>
        <rFont val="新細明體"/>
        <family val="1"/>
      </rPr>
      <t>大幅上升</t>
    </r>
  </si>
  <si>
    <r>
      <t xml:space="preserve">                              </t>
    </r>
    <r>
      <rPr>
        <sz val="10"/>
        <rFont val="新細明體"/>
        <family val="1"/>
      </rPr>
      <t>輕微上升</t>
    </r>
  </si>
  <si>
    <r>
      <t xml:space="preserve">                              </t>
    </r>
    <r>
      <rPr>
        <sz val="10"/>
        <rFont val="新細明體"/>
        <family val="1"/>
      </rPr>
      <t>停滯</t>
    </r>
  </si>
  <si>
    <r>
      <t xml:space="preserve">                              </t>
    </r>
    <r>
      <rPr>
        <sz val="10"/>
        <rFont val="新細明體"/>
        <family val="1"/>
      </rPr>
      <t>輕微下跌</t>
    </r>
  </si>
  <si>
    <r>
      <t xml:space="preserve">                             </t>
    </r>
    <r>
      <rPr>
        <sz val="10"/>
        <rFont val="新細明體"/>
        <family val="1"/>
      </rPr>
      <t>大幅下跌</t>
    </r>
  </si>
  <si>
    <r>
      <t xml:space="preserve">                      </t>
    </r>
    <r>
      <rPr>
        <sz val="10"/>
        <rFont val="新細明體"/>
        <family val="1"/>
      </rPr>
      <t>玩具業</t>
    </r>
  </si>
  <si>
    <r>
      <t xml:space="preserve">                             </t>
    </r>
    <r>
      <rPr>
        <sz val="10"/>
        <rFont val="新細明體"/>
        <family val="1"/>
      </rPr>
      <t>大幅上升</t>
    </r>
  </si>
  <si>
    <r>
      <t xml:space="preserve">                             </t>
    </r>
    <r>
      <rPr>
        <sz val="10"/>
        <rFont val="新細明體"/>
        <family val="1"/>
      </rPr>
      <t>輕微上升</t>
    </r>
  </si>
  <si>
    <r>
      <t xml:space="preserve">                             </t>
    </r>
    <r>
      <rPr>
        <sz val="10"/>
        <rFont val="新細明體"/>
        <family val="1"/>
      </rPr>
      <t>停滯</t>
    </r>
  </si>
  <si>
    <r>
      <t xml:space="preserve">                             </t>
    </r>
    <r>
      <rPr>
        <sz val="10"/>
        <rFont val="新細明體"/>
        <family val="1"/>
      </rPr>
      <t>輕微下跌</t>
    </r>
  </si>
  <si>
    <r>
      <t xml:space="preserve">                      </t>
    </r>
    <r>
      <rPr>
        <sz val="10"/>
        <rFont val="新細明體"/>
        <family val="1"/>
      </rPr>
      <t>電子業</t>
    </r>
  </si>
  <si>
    <r>
      <t xml:space="preserve">                            </t>
    </r>
    <r>
      <rPr>
        <sz val="10"/>
        <rFont val="新細明體"/>
        <family val="1"/>
      </rPr>
      <t>大幅下跌</t>
    </r>
  </si>
  <si>
    <r>
      <t xml:space="preserve">                      </t>
    </r>
    <r>
      <rPr>
        <sz val="10"/>
        <rFont val="新細明體"/>
        <family val="1"/>
      </rPr>
      <t>鞋業</t>
    </r>
  </si>
  <si>
    <r>
      <t xml:space="preserve">                            </t>
    </r>
    <r>
      <rPr>
        <sz val="10"/>
        <rFont val="新細明體"/>
        <family val="1"/>
      </rPr>
      <t>大幅上升</t>
    </r>
  </si>
  <si>
    <r>
      <t xml:space="preserve">                            </t>
    </r>
    <r>
      <rPr>
        <sz val="10"/>
        <rFont val="新細明體"/>
        <family val="1"/>
      </rPr>
      <t>輕微上升</t>
    </r>
  </si>
  <si>
    <r>
      <t xml:space="preserve">                            </t>
    </r>
    <r>
      <rPr>
        <sz val="10"/>
        <rFont val="新細明體"/>
        <family val="1"/>
      </rPr>
      <t>停滯</t>
    </r>
  </si>
  <si>
    <r>
      <t xml:space="preserve">                            </t>
    </r>
    <r>
      <rPr>
        <sz val="10"/>
        <rFont val="新細明體"/>
        <family val="1"/>
      </rPr>
      <t>輕微下跌</t>
    </r>
  </si>
  <si>
    <t>澳門元</t>
  </si>
  <si>
    <t>　　中國大陸旅客</t>
  </si>
  <si>
    <t>　　香港旅客</t>
  </si>
  <si>
    <t>　　中國台灣旅客</t>
  </si>
  <si>
    <t>　　日本旅客</t>
  </si>
  <si>
    <t>　　歐洲旅客</t>
  </si>
  <si>
    <t>　　美洲旅客</t>
  </si>
  <si>
    <t>　　購物消費</t>
  </si>
  <si>
    <t>　　非購物消費</t>
  </si>
  <si>
    <t>二、旅客平均逗留日數</t>
  </si>
  <si>
    <r>
      <t xml:space="preserve">  </t>
    </r>
    <r>
      <rPr>
        <b/>
        <sz val="10"/>
        <rFont val="新細明體"/>
        <family val="1"/>
      </rPr>
      <t>一、旅客人均消費</t>
    </r>
  </si>
  <si>
    <r>
      <t xml:space="preserve">          </t>
    </r>
    <r>
      <rPr>
        <b/>
        <sz val="10"/>
        <rFont val="新細明體"/>
        <family val="1"/>
      </rPr>
      <t>按消費類別統計：</t>
    </r>
  </si>
  <si>
    <t>權數</t>
  </si>
  <si>
    <t>　　食物及非酒精飲品類</t>
  </si>
  <si>
    <t>　　烟酒類</t>
  </si>
  <si>
    <t>　　衣履類</t>
  </si>
  <si>
    <t>　　住屋及燃料類</t>
  </si>
  <si>
    <t>　　家居設備及用品類</t>
  </si>
  <si>
    <t>　　醫療類</t>
  </si>
  <si>
    <t>　　交通類</t>
  </si>
  <si>
    <t>　　通訊類</t>
  </si>
  <si>
    <t>　　康樂及文化類</t>
  </si>
  <si>
    <t>　　教育類</t>
  </si>
  <si>
    <t>　　雜項商品及服務類</t>
  </si>
  <si>
    <r>
      <t xml:space="preserve">IV. </t>
    </r>
    <r>
      <rPr>
        <b/>
        <u val="single"/>
        <sz val="12"/>
        <rFont val="新細明體"/>
        <family val="1"/>
      </rPr>
      <t>消費與物價</t>
    </r>
  </si>
  <si>
    <r>
      <t>1.</t>
    </r>
    <r>
      <rPr>
        <sz val="12"/>
        <rFont val="新細明體"/>
        <family val="1"/>
      </rPr>
      <t>物價指數</t>
    </r>
  </si>
  <si>
    <r>
      <t>2004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7</t>
    </r>
    <r>
      <rPr>
        <sz val="8"/>
        <rFont val="新細明體"/>
        <family val="1"/>
      </rPr>
      <t>月至</t>
    </r>
    <r>
      <rPr>
        <sz val="8"/>
        <rFont val="Times New Roman"/>
        <family val="1"/>
      </rPr>
      <t>2005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6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 xml:space="preserve"> = 100</t>
    </r>
  </si>
  <si>
    <r>
      <t xml:space="preserve">2. </t>
    </r>
    <r>
      <rPr>
        <sz val="12"/>
        <rFont val="新細明體"/>
        <family val="1"/>
      </rPr>
      <t>零售業銷售額</t>
    </r>
  </si>
  <si>
    <r>
      <t xml:space="preserve">      </t>
    </r>
    <r>
      <rPr>
        <b/>
        <sz val="10"/>
        <rFont val="新細明體"/>
        <family val="1"/>
      </rPr>
      <t>零售業銷售總額</t>
    </r>
    <r>
      <rPr>
        <b/>
        <sz val="10"/>
        <rFont val="Times New Roman"/>
        <family val="1"/>
      </rPr>
      <t xml:space="preserve">  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</si>
  <si>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車輛</t>
    </r>
  </si>
  <si>
    <r>
      <t>　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超級市場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</si>
  <si>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百貨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</si>
  <si>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成人服裝</t>
    </r>
  </si>
  <si>
    <r>
      <t>　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鐘錶、金飾</t>
    </r>
  </si>
  <si>
    <r>
      <t>　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　　車輛用燃料</t>
    </r>
  </si>
  <si>
    <t>千</t>
  </si>
  <si>
    <r>
      <t>　失業人口</t>
    </r>
  </si>
  <si>
    <t>　期末外地僱員人數</t>
  </si>
  <si>
    <t>澳門元</t>
  </si>
  <si>
    <r>
      <t xml:space="preserve">V. </t>
    </r>
    <r>
      <rPr>
        <b/>
        <u val="single"/>
        <sz val="12"/>
        <rFont val="新細明體"/>
        <family val="1"/>
      </rPr>
      <t>人口、勞工與就業</t>
    </r>
  </si>
  <si>
    <r>
      <t xml:space="preserve">1. </t>
    </r>
    <r>
      <rPr>
        <sz val="12"/>
        <rFont val="新細明體"/>
        <family val="1"/>
      </rPr>
      <t>人口與就業主要指標</t>
    </r>
  </si>
  <si>
    <r>
      <t>　勞動力參與率</t>
    </r>
    <r>
      <rPr>
        <sz val="10"/>
        <rFont val="Times New Roman"/>
        <family val="1"/>
      </rPr>
      <t xml:space="preserve"> (%) </t>
    </r>
  </si>
  <si>
    <r>
      <t>　失業率</t>
    </r>
    <r>
      <rPr>
        <sz val="10"/>
        <rFont val="Times New Roman"/>
        <family val="1"/>
      </rPr>
      <t xml:space="preserve"> (%) </t>
    </r>
  </si>
  <si>
    <r>
      <t>　就業不足率</t>
    </r>
    <r>
      <rPr>
        <sz val="10"/>
        <rFont val="Times New Roman"/>
        <family val="1"/>
      </rPr>
      <t xml:space="preserve"> (%) </t>
    </r>
  </si>
  <si>
    <r>
      <t>　勞動人口</t>
    </r>
    <r>
      <rPr>
        <sz val="10"/>
        <rFont val="Times New Roman"/>
        <family val="1"/>
      </rPr>
      <t xml:space="preserve"> </t>
    </r>
  </si>
  <si>
    <r>
      <t>　就業人口</t>
    </r>
    <r>
      <rPr>
        <sz val="10"/>
        <rFont val="Times New Roman"/>
        <family val="1"/>
      </rPr>
      <t xml:space="preserve"> </t>
    </r>
  </si>
  <si>
    <r>
      <t xml:space="preserve">         </t>
    </r>
    <r>
      <rPr>
        <sz val="10"/>
        <rFont val="新細明體"/>
        <family val="1"/>
      </rPr>
      <t>製造業</t>
    </r>
  </si>
  <si>
    <r>
      <t xml:space="preserve">         </t>
    </r>
    <r>
      <rPr>
        <sz val="10"/>
        <rFont val="新細明體"/>
        <family val="1"/>
      </rPr>
      <t>建築</t>
    </r>
  </si>
  <si>
    <r>
      <t xml:space="preserve">         </t>
    </r>
    <r>
      <rPr>
        <sz val="10"/>
        <rFont val="新細明體"/>
        <family val="1"/>
      </rPr>
      <t>批發及零售</t>
    </r>
  </si>
  <si>
    <r>
      <t xml:space="preserve">         </t>
    </r>
    <r>
      <rPr>
        <sz val="10"/>
        <rFont val="新細明體"/>
        <family val="1"/>
      </rPr>
      <t>住宿、餐廳、酒樓及同類場所</t>
    </r>
  </si>
  <si>
    <r>
      <t xml:space="preserve">         </t>
    </r>
    <r>
      <rPr>
        <sz val="10"/>
        <rFont val="新細明體"/>
        <family val="1"/>
      </rPr>
      <t>運輸、貯藏及通訊</t>
    </r>
  </si>
  <si>
    <r>
      <t xml:space="preserve">         </t>
    </r>
    <r>
      <rPr>
        <sz val="10"/>
        <rFont val="新細明體"/>
        <family val="1"/>
      </rPr>
      <t>金融業務</t>
    </r>
  </si>
  <si>
    <r>
      <t xml:space="preserve">         </t>
    </r>
    <r>
      <rPr>
        <sz val="10"/>
        <rFont val="新細明體"/>
        <family val="1"/>
      </rPr>
      <t>不動產業務、租賃及向企業提供的服務</t>
    </r>
  </si>
  <si>
    <r>
      <t xml:space="preserve">         </t>
    </r>
    <r>
      <rPr>
        <sz val="10"/>
        <rFont val="新細明體"/>
        <family val="1"/>
      </rPr>
      <t>公共行政、防衛及強制性社會保障</t>
    </r>
  </si>
  <si>
    <r>
      <t xml:space="preserve">         </t>
    </r>
    <r>
      <rPr>
        <sz val="10"/>
        <rFont val="新細明體"/>
        <family val="1"/>
      </rPr>
      <t>團體、社會及個人的其他服務</t>
    </r>
  </si>
  <si>
    <r>
      <t xml:space="preserve">                 </t>
    </r>
    <r>
      <rPr>
        <sz val="10"/>
        <rFont val="新細明體"/>
        <family val="1"/>
      </rPr>
      <t>其中：彩票及其他博彩活動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博彩業</t>
    </r>
    <r>
      <rPr>
        <sz val="10"/>
        <rFont val="Times New Roman"/>
        <family val="1"/>
      </rPr>
      <t>)</t>
    </r>
  </si>
  <si>
    <t>..</t>
  </si>
  <si>
    <t>千人</t>
  </si>
  <si>
    <r>
      <t xml:space="preserve">         </t>
    </r>
    <r>
      <rPr>
        <sz val="10"/>
        <rFont val="新細明體"/>
        <family val="1"/>
      </rPr>
      <t>澳匯指數</t>
    </r>
  </si>
  <si>
    <r>
      <t xml:space="preserve">5. </t>
    </r>
    <r>
      <rPr>
        <sz val="12"/>
        <rFont val="新細明體"/>
        <family val="1"/>
      </rPr>
      <t>澳門元利率</t>
    </r>
  </si>
  <si>
    <t>一、 買賣數目</t>
  </si>
  <si>
    <t xml:space="preserve">               中間移轉</t>
  </si>
  <si>
    <t xml:space="preserve">           工業 </t>
  </si>
  <si>
    <t xml:space="preserve">           商業</t>
  </si>
  <si>
    <t xml:space="preserve">           總數</t>
  </si>
  <si>
    <t xml:space="preserve">                  非澳門居民</t>
  </si>
  <si>
    <t xml:space="preserve">           住宅 </t>
  </si>
  <si>
    <t>資料來源：澳門金融管理局</t>
  </si>
  <si>
    <r>
      <t xml:space="preserve">a  </t>
    </r>
    <r>
      <rPr>
        <i/>
        <sz val="8"/>
        <rFont val="新細明體"/>
        <family val="1"/>
      </rPr>
      <t>每百外幣兌澳門元</t>
    </r>
  </si>
  <si>
    <r>
      <t>(</t>
    </r>
    <r>
      <rPr>
        <b/>
        <sz val="8"/>
        <rFont val="新細明體"/>
        <family val="1"/>
      </rPr>
      <t>百萬澳門元</t>
    </r>
    <r>
      <rPr>
        <b/>
        <sz val="8"/>
        <rFont val="Times New Roman"/>
        <family val="1"/>
      </rPr>
      <t>)</t>
    </r>
  </si>
  <si>
    <r>
      <t xml:space="preserve">I. </t>
    </r>
    <r>
      <rPr>
        <b/>
        <u val="single"/>
        <sz val="12"/>
        <rFont val="新細明體"/>
        <family val="1"/>
      </rPr>
      <t>國際與澳門主要經濟指標</t>
    </r>
  </si>
  <si>
    <r>
      <t xml:space="preserve">1. </t>
    </r>
    <r>
      <rPr>
        <sz val="12"/>
        <rFont val="新細明體"/>
        <family val="1"/>
      </rPr>
      <t>國際經濟指標（與同期比較）</t>
    </r>
  </si>
  <si>
    <t>百萬澳門元</t>
  </si>
  <si>
    <t>千人</t>
  </si>
  <si>
    <r>
      <t xml:space="preserve">         </t>
    </r>
    <r>
      <rPr>
        <sz val="10"/>
        <rFont val="新細明體"/>
        <family val="1"/>
      </rPr>
      <t>製造業</t>
    </r>
  </si>
  <si>
    <r>
      <t xml:space="preserve">         </t>
    </r>
    <r>
      <rPr>
        <sz val="10"/>
        <rFont val="新細明體"/>
        <family val="1"/>
      </rPr>
      <t>建築</t>
    </r>
  </si>
  <si>
    <r>
      <t xml:space="preserve">         </t>
    </r>
    <r>
      <rPr>
        <sz val="10"/>
        <rFont val="新細明體"/>
        <family val="1"/>
      </rPr>
      <t>批發及零售</t>
    </r>
  </si>
  <si>
    <r>
      <t xml:space="preserve">         </t>
    </r>
    <r>
      <rPr>
        <sz val="10"/>
        <rFont val="新細明體"/>
        <family val="1"/>
      </rPr>
      <t>住宿、餐廳、酒樓及同類場所</t>
    </r>
  </si>
  <si>
    <t>　　未能找到其他工作</t>
  </si>
  <si>
    <t>數目</t>
  </si>
  <si>
    <t xml:space="preserve">         住宅 </t>
  </si>
  <si>
    <t xml:space="preserve">         工業 </t>
  </si>
  <si>
    <t>千平方米</t>
  </si>
  <si>
    <t xml:space="preserve">         工業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</si>
  <si>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資產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</si>
  <si>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負債</t>
    </r>
  </si>
  <si>
    <t>期末數值</t>
  </si>
  <si>
    <r>
      <t>年度同期變動率</t>
    </r>
    <r>
      <rPr>
        <sz val="8"/>
        <rFont val="Times New Roman"/>
        <family val="1"/>
      </rPr>
      <t xml:space="preserve"> (%)</t>
    </r>
  </si>
  <si>
    <t>結構</t>
  </si>
  <si>
    <t>(%)</t>
  </si>
  <si>
    <t>　批發及零售貿易</t>
  </si>
  <si>
    <t>期內平均值</t>
  </si>
  <si>
    <r>
      <t xml:space="preserve">         </t>
    </r>
    <r>
      <rPr>
        <sz val="10"/>
        <rFont val="新細明體"/>
        <family val="1"/>
      </rPr>
      <t>美元</t>
    </r>
  </si>
  <si>
    <r>
      <t xml:space="preserve">         </t>
    </r>
    <r>
      <rPr>
        <sz val="10"/>
        <rFont val="新細明體"/>
        <family val="1"/>
      </rPr>
      <t>歐元</t>
    </r>
  </si>
  <si>
    <r>
      <t xml:space="preserve">         </t>
    </r>
    <r>
      <rPr>
        <sz val="10"/>
        <rFont val="新細明體"/>
        <family val="1"/>
      </rPr>
      <t>日圓</t>
    </r>
  </si>
  <si>
    <r>
      <t xml:space="preserve">         </t>
    </r>
    <r>
      <rPr>
        <sz val="10"/>
        <rFont val="新細明體"/>
        <family val="1"/>
      </rPr>
      <t>人民幣</t>
    </r>
  </si>
  <si>
    <r>
      <t>期末數值，年利率</t>
    </r>
    <r>
      <rPr>
        <sz val="8"/>
        <rFont val="Times New Roman"/>
        <family val="1"/>
      </rPr>
      <t xml:space="preserve">% </t>
    </r>
  </si>
  <si>
    <t>同期變動率</t>
  </si>
  <si>
    <t>同期變動率</t>
  </si>
  <si>
    <t>一、海路貨櫃總吞吐量</t>
  </si>
  <si>
    <t>TEU</t>
  </si>
  <si>
    <t>同期變動率</t>
  </si>
  <si>
    <t>公噸</t>
  </si>
  <si>
    <t>　　轉口</t>
  </si>
  <si>
    <t>五、商業航機抵達班次</t>
  </si>
  <si>
    <t>班次</t>
  </si>
  <si>
    <t>數目</t>
  </si>
  <si>
    <t>　　汽車</t>
  </si>
  <si>
    <t>　　電單車</t>
  </si>
  <si>
    <t>千</t>
  </si>
  <si>
    <t>千小時</t>
  </si>
  <si>
    <r>
      <t>同期變動率</t>
    </r>
    <r>
      <rPr>
        <sz val="8"/>
        <rFont val="Times New Roman"/>
        <family val="1"/>
      </rPr>
      <t xml:space="preserve"> (%)</t>
    </r>
  </si>
  <si>
    <t>　美國</t>
  </si>
  <si>
    <t>　　　本地生產總值</t>
  </si>
  <si>
    <t>　　　貨物出口</t>
  </si>
  <si>
    <t>　　　貨物進口</t>
  </si>
  <si>
    <t>　　　消費物價指數</t>
  </si>
  <si>
    <t>　　　失業率</t>
  </si>
  <si>
    <t>　　　本地生產總值</t>
  </si>
  <si>
    <t>　　　消費物價指數</t>
  </si>
  <si>
    <t>資料來源：美國經濟分析局、美國普查局、美國勞工統計局</t>
  </si>
  <si>
    <t>百萬澳門元</t>
  </si>
  <si>
    <t>美國</t>
  </si>
  <si>
    <t>中國大陸</t>
  </si>
  <si>
    <t>香港</t>
  </si>
  <si>
    <t>資料來源：經濟局</t>
  </si>
  <si>
    <t>百萬澳門元</t>
  </si>
  <si>
    <t xml:space="preserve">         商業</t>
  </si>
  <si>
    <t xml:space="preserve">..  </t>
  </si>
  <si>
    <t>-</t>
  </si>
  <si>
    <t>..</t>
  </si>
  <si>
    <t>-</t>
  </si>
  <si>
    <t>..</t>
  </si>
  <si>
    <t>#</t>
  </si>
  <si>
    <t>..</t>
  </si>
  <si>
    <t>結構 (%)</t>
  </si>
  <si>
    <t>二、 買賣價值</t>
  </si>
  <si>
    <t xml:space="preserve">                  澳門居民</t>
  </si>
  <si>
    <t xml:space="preserve">         30萬元以上至50萬元</t>
  </si>
  <si>
    <t xml:space="preserve">         50萬元以上至100萬元 </t>
  </si>
  <si>
    <t xml:space="preserve">         100萬元以上至200萬元</t>
  </si>
  <si>
    <t xml:space="preserve">         200萬元以上</t>
  </si>
  <si>
    <t>　公共工程總支出</t>
  </si>
  <si>
    <t xml:space="preserve">        住宅</t>
  </si>
  <si>
    <t xml:space="preserve">        非住宅用途樓宇</t>
  </si>
  <si>
    <t xml:space="preserve">        道路和橋</t>
  </si>
  <si>
    <t xml:space="preserve">        港口</t>
  </si>
  <si>
    <t xml:space="preserve">        其他建築物</t>
  </si>
  <si>
    <r>
      <t xml:space="preserve">6. </t>
    </r>
    <r>
      <rPr>
        <sz val="12"/>
        <rFont val="細明體"/>
        <family val="3"/>
      </rPr>
      <t>不動產買賣之按揭貸款</t>
    </r>
    <r>
      <rPr>
        <vertAlign val="superscript"/>
        <sz val="12"/>
        <rFont val="Times New Roman"/>
        <family val="1"/>
      </rPr>
      <t>a</t>
    </r>
  </si>
  <si>
    <t>一、總收入</t>
  </si>
  <si>
    <t>　　經常收入</t>
  </si>
  <si>
    <t>　　資本收入</t>
  </si>
  <si>
    <t>-</t>
  </si>
  <si>
    <r>
      <t>二、總開支</t>
    </r>
  </si>
  <si>
    <t>　　經常開支</t>
  </si>
  <si>
    <t>　　資本開支</t>
  </si>
  <si>
    <t>三、結餘</t>
  </si>
  <si>
    <r>
      <t xml:space="preserve">VII. </t>
    </r>
    <r>
      <rPr>
        <b/>
        <u val="single"/>
        <sz val="12"/>
        <rFont val="新細明體"/>
        <family val="1"/>
      </rPr>
      <t>公共賬目</t>
    </r>
  </si>
  <si>
    <r>
      <t xml:space="preserve">1. </t>
    </r>
    <r>
      <rPr>
        <sz val="12"/>
        <rFont val="新細明體"/>
        <family val="1"/>
      </rPr>
      <t>公共收支狀況</t>
    </r>
  </si>
  <si>
    <t>　總收入</t>
  </si>
  <si>
    <t>　　　直接稅</t>
  </si>
  <si>
    <t>　　　間接稅</t>
  </si>
  <si>
    <t>　　　費用、罰款及其他金錢上之制裁</t>
  </si>
  <si>
    <t>　　　財產之收益</t>
  </si>
  <si>
    <t>　　　轉移</t>
  </si>
  <si>
    <t>　　　其他經常收入</t>
  </si>
  <si>
    <t xml:space="preserve"> </t>
  </si>
  <si>
    <t>　　　投資資產之出售</t>
  </si>
  <si>
    <t>　　　財務資產</t>
  </si>
  <si>
    <t>　　　其他資本收入</t>
  </si>
  <si>
    <r>
      <t xml:space="preserve">2. </t>
    </r>
    <r>
      <rPr>
        <sz val="12"/>
        <rFont val="新細明體"/>
        <family val="1"/>
      </rPr>
      <t>公共收入</t>
    </r>
    <r>
      <rPr>
        <vertAlign val="superscript"/>
        <sz val="12"/>
        <rFont val="Times New Roman"/>
        <family val="1"/>
      </rPr>
      <t>a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</si>
  <si>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經常收入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</si>
  <si>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資本收入</t>
    </r>
  </si>
  <si>
    <r>
      <t>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非從支付中扣減之退回</t>
    </r>
  </si>
  <si>
    <r>
      <t>　總開支</t>
    </r>
  </si>
  <si>
    <t>-</t>
  </si>
  <si>
    <t xml:space="preserve">.. </t>
  </si>
  <si>
    <t>..</t>
  </si>
  <si>
    <t>..</t>
  </si>
  <si>
    <r>
      <t xml:space="preserve">         </t>
    </r>
    <r>
      <rPr>
        <sz val="10"/>
        <rFont val="新細明體"/>
        <family val="1"/>
      </rPr>
      <t>貿易差額</t>
    </r>
  </si>
  <si>
    <t>　中國大陸</t>
  </si>
  <si>
    <t>　　其他</t>
  </si>
  <si>
    <t xml:space="preserve">          其中：</t>
  </si>
  <si>
    <r>
      <t xml:space="preserve">              </t>
    </r>
    <r>
      <rPr>
        <sz val="10"/>
        <rFont val="新細明體"/>
        <family val="1"/>
      </rPr>
      <t>　針織或鈎織</t>
    </r>
  </si>
  <si>
    <r>
      <t xml:space="preserve">              </t>
    </r>
    <r>
      <rPr>
        <sz val="10"/>
        <rFont val="新細明體"/>
        <family val="1"/>
      </rPr>
      <t>　非針織或非鈎織</t>
    </r>
  </si>
  <si>
    <t>#</t>
  </si>
  <si>
    <t>　　　針織或鈎織</t>
  </si>
  <si>
    <t>　　　非針織或非鈎織</t>
  </si>
  <si>
    <r>
      <t>歐洲聯盟</t>
    </r>
  </si>
  <si>
    <t xml:space="preserve">         辦公室</t>
  </si>
  <si>
    <t xml:space="preserve">         辦公室</t>
  </si>
  <si>
    <t xml:space="preserve">         辦公室</t>
  </si>
  <si>
    <t xml:space="preserve">           辦公室</t>
  </si>
  <si>
    <t xml:space="preserve">           辦公室</t>
  </si>
  <si>
    <t>..</t>
  </si>
  <si>
    <t>　　石油氣</t>
  </si>
  <si>
    <t>　　天然氣</t>
  </si>
  <si>
    <t>..</t>
  </si>
  <si>
    <r>
      <t xml:space="preserve">          </t>
    </r>
    <r>
      <rPr>
        <sz val="10"/>
        <rFont val="新細明體"/>
        <family val="1"/>
      </rPr>
      <t>中國大陸</t>
    </r>
  </si>
  <si>
    <r>
      <t xml:space="preserve">          </t>
    </r>
    <r>
      <rPr>
        <sz val="10"/>
        <rFont val="新細明體"/>
        <family val="1"/>
      </rPr>
      <t>香港</t>
    </r>
  </si>
  <si>
    <r>
      <t xml:space="preserve">          </t>
    </r>
    <r>
      <rPr>
        <sz val="10"/>
        <rFont val="新細明體"/>
        <family val="1"/>
      </rPr>
      <t>美國</t>
    </r>
  </si>
  <si>
    <r>
      <t xml:space="preserve">          </t>
    </r>
    <r>
      <rPr>
        <sz val="10"/>
        <rFont val="新細明體"/>
        <family val="1"/>
      </rPr>
      <t>消費品</t>
    </r>
  </si>
  <si>
    <r>
      <t xml:space="preserve">          </t>
    </r>
    <r>
      <rPr>
        <sz val="10"/>
        <rFont val="新細明體"/>
        <family val="1"/>
      </rPr>
      <t>原料及半製成品</t>
    </r>
  </si>
  <si>
    <r>
      <t>同期變動率</t>
    </r>
    <r>
      <rPr>
        <sz val="8"/>
        <rFont val="Times New Roman"/>
        <family val="1"/>
      </rPr>
      <t>(%)</t>
    </r>
  </si>
  <si>
    <r>
      <t xml:space="preserve">7. </t>
    </r>
    <r>
      <rPr>
        <sz val="12"/>
        <rFont val="細明體"/>
        <family val="3"/>
      </rPr>
      <t>公共工程</t>
    </r>
    <r>
      <rPr>
        <sz val="12"/>
        <rFont val="Times New Roman"/>
        <family val="1"/>
      </rPr>
      <t xml:space="preserve"> </t>
    </r>
  </si>
  <si>
    <t>　　自治機構的收入</t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</si>
  <si>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自治機構的收入</t>
    </r>
  </si>
  <si>
    <r>
      <t xml:space="preserve">a  </t>
    </r>
    <r>
      <rPr>
        <i/>
        <sz val="9"/>
        <rFont val="新細明體"/>
        <family val="1"/>
      </rPr>
      <t>因應財政局公共會計編制方法及概念的改變，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年之收支及入賬方式有所不同，因此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年每季及全年的收入及開支項目不能直接與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年作出比較。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</si>
  <si>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自治機構的開支</t>
    </r>
  </si>
  <si>
    <r>
      <t xml:space="preserve">4. </t>
    </r>
    <r>
      <rPr>
        <sz val="12"/>
        <rFont val="新細明體"/>
        <family val="1"/>
      </rPr>
      <t>公共投資</t>
    </r>
  </si>
  <si>
    <t>　　自治機構的開支</t>
  </si>
  <si>
    <r>
      <t xml:space="preserve">         </t>
    </r>
    <r>
      <rPr>
        <sz val="10"/>
        <rFont val="新細明體"/>
        <family val="1"/>
      </rPr>
      <t>每月工作收入中位數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</si>
  <si>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r>
      <t xml:space="preserve">2. </t>
    </r>
    <r>
      <rPr>
        <sz val="12"/>
        <rFont val="新細明體"/>
        <family val="1"/>
      </rPr>
      <t>就業人口每月工作收入中位數</t>
    </r>
    <r>
      <rPr>
        <sz val="12"/>
        <rFont val="Times New Roman"/>
        <family val="1"/>
      </rPr>
      <t xml:space="preserve"> </t>
    </r>
  </si>
  <si>
    <r>
      <t xml:space="preserve">  </t>
    </r>
    <r>
      <rPr>
        <b/>
        <sz val="10"/>
        <rFont val="新細明體"/>
        <family val="1"/>
      </rPr>
      <t>每月工作收入中位數</t>
    </r>
  </si>
  <si>
    <t xml:space="preserve">         30萬元及以下</t>
  </si>
  <si>
    <t>..</t>
  </si>
  <si>
    <r>
      <t xml:space="preserve">    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針織或鈎織</t>
    </r>
  </si>
  <si>
    <r>
      <t xml:space="preserve">            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非針織或非鈎織</t>
    </r>
  </si>
  <si>
    <t>千人</t>
  </si>
  <si>
    <t xml:space="preserve">         25 - 34</t>
  </si>
  <si>
    <t xml:space="preserve">         35 - 44</t>
  </si>
  <si>
    <t xml:space="preserve">         45 - 54</t>
  </si>
  <si>
    <t xml:space="preserve">         55 - 64</t>
  </si>
  <si>
    <t xml:space="preserve">..  </t>
  </si>
  <si>
    <t>　　進口</t>
  </si>
  <si>
    <r>
      <t xml:space="preserve">                             </t>
    </r>
    <r>
      <rPr>
        <sz val="10"/>
        <rFont val="新細明體"/>
        <family val="1"/>
      </rPr>
      <t>大幅下跌</t>
    </r>
  </si>
  <si>
    <r>
      <t xml:space="preserve">                              </t>
    </r>
    <r>
      <rPr>
        <sz val="10"/>
        <rFont val="新細明體"/>
        <family val="1"/>
      </rPr>
      <t>大幅下跌</t>
    </r>
  </si>
  <si>
    <r>
      <t>2007</t>
    </r>
    <r>
      <rPr>
        <b/>
        <vertAlign val="superscript"/>
        <sz val="10"/>
        <rFont val="Times New Roman"/>
        <family val="1"/>
      </rPr>
      <t>b</t>
    </r>
  </si>
  <si>
    <r>
      <t>　期末人口估計</t>
    </r>
    <r>
      <rPr>
        <sz val="10"/>
        <rFont val="Times New Roman"/>
        <family val="1"/>
      </rPr>
      <t xml:space="preserve"> </t>
    </r>
  </si>
  <si>
    <t>　私人信貸</t>
  </si>
  <si>
    <r>
      <t>　　　</t>
    </r>
    <r>
      <rPr>
        <sz val="10"/>
        <rFont val="新細明體"/>
        <family val="1"/>
      </rPr>
      <t>居住用途</t>
    </r>
  </si>
  <si>
    <r>
      <t>　　　</t>
    </r>
    <r>
      <rPr>
        <sz val="10"/>
        <rFont val="新細明體"/>
        <family val="1"/>
      </rPr>
      <t>其他用途</t>
    </r>
  </si>
  <si>
    <t>　其他行業</t>
  </si>
  <si>
    <t>-</t>
  </si>
  <si>
    <t>..</t>
  </si>
  <si>
    <t>一、綜合消費物價指數</t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</si>
  <si>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批發及零售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</si>
  <si>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團體、社會及個人的其他服務</t>
    </r>
  </si>
  <si>
    <r>
      <t xml:space="preserve">I. </t>
    </r>
    <r>
      <rPr>
        <b/>
        <u val="single"/>
        <sz val="12"/>
        <rFont val="新細明體"/>
        <family val="1"/>
      </rPr>
      <t>國際與澳門主要經濟指標</t>
    </r>
  </si>
  <si>
    <r>
      <t xml:space="preserve">1. </t>
    </r>
    <r>
      <rPr>
        <sz val="12"/>
        <rFont val="新細明體"/>
        <family val="1"/>
      </rPr>
      <t>國際經濟指標（與同期比較）</t>
    </r>
  </si>
  <si>
    <r>
      <t>同期變動率</t>
    </r>
    <r>
      <rPr>
        <sz val="8"/>
        <rFont val="Times New Roman"/>
        <family val="1"/>
      </rPr>
      <t xml:space="preserve"> (%)</t>
    </r>
  </si>
  <si>
    <t>　　　本地生產總值</t>
  </si>
  <si>
    <t>　　　貨物出口</t>
  </si>
  <si>
    <t>　　　貨物進口</t>
  </si>
  <si>
    <t>　日本</t>
  </si>
  <si>
    <t>　　　消費物價指數</t>
  </si>
  <si>
    <t>　香港</t>
  </si>
  <si>
    <t>　法國</t>
  </si>
  <si>
    <t>　英國</t>
  </si>
  <si>
    <t>　德國</t>
  </si>
  <si>
    <t>　南韓</t>
  </si>
  <si>
    <t>　中國台灣</t>
  </si>
  <si>
    <t xml:space="preserve">   新加坡</t>
  </si>
  <si>
    <t>1/2</t>
  </si>
  <si>
    <t>2/2</t>
  </si>
  <si>
    <r>
      <t xml:space="preserve">3. </t>
    </r>
    <r>
      <rPr>
        <sz val="12"/>
        <rFont val="新細明體"/>
        <family val="1"/>
      </rPr>
      <t>澳門本地生產總值</t>
    </r>
  </si>
  <si>
    <r>
      <t>當年價格</t>
    </r>
    <r>
      <rPr>
        <sz val="10"/>
        <rFont val="Times New Roman"/>
        <family val="1"/>
      </rPr>
      <t xml:space="preserve"> :</t>
    </r>
  </si>
  <si>
    <r>
      <t xml:space="preserve"> 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億澳門元</t>
    </r>
    <r>
      <rPr>
        <sz val="10"/>
        <rFont val="Times New Roman"/>
        <family val="1"/>
      </rPr>
      <t>)</t>
    </r>
  </si>
  <si>
    <r>
      <t xml:space="preserve"> 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千澳門元</t>
    </r>
    <r>
      <rPr>
        <sz val="10"/>
        <rFont val="Times New Roman"/>
        <family val="1"/>
      </rPr>
      <t>)</t>
    </r>
  </si>
  <si>
    <t xml:space="preserve">.. </t>
  </si>
  <si>
    <t xml:space="preserve">   </t>
  </si>
  <si>
    <r>
      <t>不變</t>
    </r>
    <r>
      <rPr>
        <sz val="10"/>
        <rFont val="Times New Roman"/>
        <family val="1"/>
      </rPr>
      <t>(2002)</t>
    </r>
    <r>
      <rPr>
        <sz val="10"/>
        <rFont val="新細明體"/>
        <family val="1"/>
      </rPr>
      <t>價格</t>
    </r>
    <r>
      <rPr>
        <sz val="10"/>
        <rFont val="Times New Roman"/>
        <family val="1"/>
      </rPr>
      <t xml:space="preserve"> :</t>
    </r>
  </si>
  <si>
    <r>
      <t>實質增長率</t>
    </r>
    <r>
      <rPr>
        <sz val="10"/>
        <rFont val="Times New Roman"/>
        <family val="1"/>
      </rPr>
      <t xml:space="preserve"> (%)</t>
    </r>
  </si>
  <si>
    <r>
      <t xml:space="preserve">  </t>
    </r>
    <r>
      <rPr>
        <sz val="10"/>
        <rFont val="新細明體"/>
        <family val="1"/>
      </rPr>
      <t>本地生產總值</t>
    </r>
  </si>
  <si>
    <r>
      <t xml:space="preserve">  </t>
    </r>
    <r>
      <rPr>
        <sz val="10"/>
        <rFont val="新細明體"/>
        <family val="1"/>
      </rPr>
      <t>私人消費支出</t>
    </r>
  </si>
  <si>
    <r>
      <t xml:space="preserve">            </t>
    </r>
    <r>
      <rPr>
        <sz val="10"/>
        <rFont val="新細明體"/>
        <family val="1"/>
      </rPr>
      <t>於本地</t>
    </r>
  </si>
  <si>
    <r>
      <t xml:space="preserve">            </t>
    </r>
    <r>
      <rPr>
        <sz val="10"/>
        <rFont val="新細明體"/>
        <family val="1"/>
      </rPr>
      <t>於外地</t>
    </r>
  </si>
  <si>
    <r>
      <t xml:space="preserve">  </t>
    </r>
    <r>
      <rPr>
        <sz val="10"/>
        <rFont val="新細明體"/>
        <family val="1"/>
      </rPr>
      <t>政府最終消費支出</t>
    </r>
  </si>
  <si>
    <r>
      <t xml:space="preserve">  </t>
    </r>
    <r>
      <rPr>
        <sz val="10"/>
        <rFont val="新細明體"/>
        <family val="1"/>
      </rPr>
      <t>固定資本形成總額</t>
    </r>
  </si>
  <si>
    <r>
      <t xml:space="preserve">            </t>
    </r>
    <r>
      <rPr>
        <sz val="10"/>
        <rFont val="新細明體"/>
        <family val="1"/>
      </rPr>
      <t>私人</t>
    </r>
  </si>
  <si>
    <r>
      <t xml:space="preserve">            </t>
    </r>
    <r>
      <rPr>
        <sz val="10"/>
        <rFont val="新細明體"/>
        <family val="1"/>
      </rPr>
      <t>政府</t>
    </r>
  </si>
  <si>
    <r>
      <t xml:space="preserve">  </t>
    </r>
    <r>
      <rPr>
        <sz val="10"/>
        <rFont val="新細明體"/>
        <family val="1"/>
      </rPr>
      <t>貨物出口</t>
    </r>
  </si>
  <si>
    <r>
      <t xml:space="preserve">  </t>
    </r>
    <r>
      <rPr>
        <sz val="10"/>
        <rFont val="新細明體"/>
        <family val="1"/>
      </rPr>
      <t>服務出口</t>
    </r>
  </si>
  <si>
    <r>
      <t xml:space="preserve">  </t>
    </r>
    <r>
      <rPr>
        <sz val="10"/>
        <rFont val="新細明體"/>
        <family val="1"/>
      </rPr>
      <t>貨物進口</t>
    </r>
  </si>
  <si>
    <r>
      <t xml:space="preserve">  </t>
    </r>
    <r>
      <rPr>
        <sz val="10"/>
        <rFont val="新細明體"/>
        <family val="1"/>
      </rPr>
      <t>服務進口</t>
    </r>
  </si>
  <si>
    <t xml:space="preserve">          外匯儲備</t>
  </si>
  <si>
    <r>
      <t xml:space="preserve">         </t>
    </r>
    <r>
      <rPr>
        <sz val="10"/>
        <rFont val="細明體"/>
        <family val="3"/>
      </rPr>
      <t>越南</t>
    </r>
  </si>
  <si>
    <t xml:space="preserve">    紡織品及成衣</t>
  </si>
  <si>
    <r>
      <t xml:space="preserve">                  </t>
    </r>
    <r>
      <rPr>
        <sz val="10"/>
        <rFont val="新細明體"/>
        <family val="1"/>
      </rPr>
      <t>成衣</t>
    </r>
  </si>
  <si>
    <r>
      <t xml:space="preserve">                 </t>
    </r>
    <r>
      <rPr>
        <sz val="10"/>
        <rFont val="新細明體"/>
        <family val="1"/>
      </rPr>
      <t>紡織品</t>
    </r>
  </si>
  <si>
    <r>
      <t xml:space="preserve">         </t>
    </r>
    <r>
      <rPr>
        <sz val="10"/>
        <rFont val="新細明體"/>
        <family val="1"/>
      </rPr>
      <t>機器、設備及零件</t>
    </r>
  </si>
  <si>
    <r>
      <t xml:space="preserve">         </t>
    </r>
    <r>
      <rPr>
        <sz val="10"/>
        <rFont val="新細明體"/>
        <family val="1"/>
      </rPr>
      <t>其他</t>
    </r>
  </si>
  <si>
    <r>
      <t xml:space="preserve">          </t>
    </r>
    <r>
      <rPr>
        <sz val="10"/>
        <rFont val="新細明體"/>
        <family val="1"/>
      </rPr>
      <t>東南亞</t>
    </r>
  </si>
  <si>
    <t>　　東南亞旅客</t>
  </si>
  <si>
    <r>
      <t xml:space="preserve">    本地居民失業率 </t>
    </r>
    <r>
      <rPr>
        <sz val="10"/>
        <rFont val="Times New Roman"/>
        <family val="1"/>
      </rPr>
      <t>(%)</t>
    </r>
  </si>
  <si>
    <t xml:space="preserve">         25 - 34</t>
  </si>
  <si>
    <t xml:space="preserve">         35 - 44</t>
  </si>
  <si>
    <t xml:space="preserve">         45 - 54</t>
  </si>
  <si>
    <t xml:space="preserve">         55 - 64</t>
  </si>
  <si>
    <r>
      <t xml:space="preserve">         </t>
    </r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 65</t>
    </r>
  </si>
  <si>
    <t>賭枱</t>
  </si>
  <si>
    <t>貴賓百家樂</t>
  </si>
  <si>
    <t>骰寶</t>
  </si>
  <si>
    <t>廿一點</t>
  </si>
  <si>
    <t>賽馬</t>
  </si>
  <si>
    <t>賽狗</t>
  </si>
  <si>
    <t xml:space="preserve"> </t>
  </si>
  <si>
    <r>
      <t xml:space="preserve">7. </t>
    </r>
    <r>
      <rPr>
        <sz val="12"/>
        <rFont val="新細明體"/>
        <family val="1"/>
      </rPr>
      <t>工業之出口訂單情況與出口展望</t>
    </r>
  </si>
  <si>
    <t>　　出口</t>
  </si>
  <si>
    <r>
      <t>0</t>
    </r>
    <r>
      <rPr>
        <vertAlign val="superscript"/>
        <sz val="10"/>
        <rFont val="Times New Roman"/>
        <family val="1"/>
      </rPr>
      <t>#</t>
    </r>
  </si>
  <si>
    <t xml:space="preserve">           住宅 </t>
  </si>
  <si>
    <t xml:space="preserve">               中間移轉</t>
  </si>
  <si>
    <t xml:space="preserve">           商業</t>
  </si>
  <si>
    <t xml:space="preserve">             居民</t>
  </si>
  <si>
    <t xml:space="preserve">             非居民</t>
  </si>
  <si>
    <r>
      <t>二、 總存款</t>
    </r>
    <r>
      <rPr>
        <b/>
        <vertAlign val="superscript"/>
        <sz val="10"/>
        <rFont val="Times New Roman"/>
        <family val="1"/>
      </rPr>
      <t>b</t>
    </r>
  </si>
  <si>
    <r>
      <t>一、 總貸款</t>
    </r>
    <r>
      <rPr>
        <b/>
        <vertAlign val="superscript"/>
        <sz val="10"/>
        <rFont val="Times New Roman"/>
        <family val="1"/>
      </rPr>
      <t>a</t>
    </r>
  </si>
  <si>
    <r>
      <t xml:space="preserve">             公共部門</t>
    </r>
    <r>
      <rPr>
        <vertAlign val="superscript"/>
        <sz val="10"/>
        <rFont val="Times New Roman"/>
        <family val="1"/>
      </rPr>
      <t>c</t>
    </r>
  </si>
  <si>
    <r>
      <t>三、 貸存比率 (%)</t>
    </r>
    <r>
      <rPr>
        <b/>
        <vertAlign val="superscript"/>
        <sz val="10"/>
        <rFont val="Times New Roman"/>
        <family val="1"/>
      </rPr>
      <t>d</t>
    </r>
  </si>
  <si>
    <r>
      <t>　　　　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其中：屬於博彩公司直接聘用的建築工人</t>
    </r>
  </si>
  <si>
    <t xml:space="preserve"> </t>
  </si>
  <si>
    <r>
      <t>0</t>
    </r>
    <r>
      <rPr>
        <vertAlign val="superscript"/>
        <sz val="10"/>
        <rFont val="Times New Roman"/>
        <family val="1"/>
      </rPr>
      <t>#</t>
    </r>
  </si>
  <si>
    <t>#</t>
  </si>
  <si>
    <t>#</t>
  </si>
  <si>
    <r>
      <t>0</t>
    </r>
    <r>
      <rPr>
        <vertAlign val="superscript"/>
        <sz val="10"/>
        <rFont val="Times New Roman"/>
        <family val="1"/>
      </rPr>
      <t>#</t>
    </r>
  </si>
  <si>
    <t>..</t>
  </si>
  <si>
    <t>#</t>
  </si>
  <si>
    <t>#</t>
  </si>
  <si>
    <t>餘額</t>
  </si>
  <si>
    <r>
      <t>結構</t>
    </r>
    <r>
      <rPr>
        <b/>
        <sz val="10"/>
        <rFont val="Times New Roman"/>
        <family val="1"/>
      </rPr>
      <t xml:space="preserve"> (%)</t>
    </r>
  </si>
  <si>
    <t>千人次</t>
  </si>
  <si>
    <t>同期變動率</t>
  </si>
  <si>
    <r>
      <t xml:space="preserve">         </t>
    </r>
    <r>
      <rPr>
        <sz val="10"/>
        <rFont val="新細明體"/>
        <family val="1"/>
      </rPr>
      <t>海路</t>
    </r>
  </si>
  <si>
    <r>
      <t xml:space="preserve">         </t>
    </r>
    <r>
      <rPr>
        <sz val="10"/>
        <rFont val="新細明體"/>
        <family val="1"/>
      </rPr>
      <t>陸路</t>
    </r>
  </si>
  <si>
    <r>
      <t xml:space="preserve">         </t>
    </r>
    <r>
      <rPr>
        <sz val="10"/>
        <rFont val="新細明體"/>
        <family val="1"/>
      </rPr>
      <t>空路</t>
    </r>
  </si>
  <si>
    <t xml:space="preserve"> </t>
  </si>
  <si>
    <t xml:space="preserve"> </t>
  </si>
  <si>
    <r>
      <t xml:space="preserve">2. </t>
    </r>
    <r>
      <rPr>
        <sz val="12"/>
        <rFont val="細明體"/>
        <family val="3"/>
      </rPr>
      <t>按印花稅統計之新舊樓宇單位買賣</t>
    </r>
    <r>
      <rPr>
        <vertAlign val="superscript"/>
        <sz val="12"/>
        <rFont val="Times New Roman"/>
        <family val="1"/>
      </rPr>
      <t>a</t>
    </r>
  </si>
  <si>
    <r>
      <t xml:space="preserve">3. </t>
    </r>
    <r>
      <rPr>
        <sz val="12"/>
        <rFont val="細明體"/>
        <family val="3"/>
      </rPr>
      <t>按印花稅統計之新樓宇單位買賣</t>
    </r>
    <r>
      <rPr>
        <vertAlign val="superscript"/>
        <sz val="12"/>
        <rFont val="Times New Roman"/>
        <family val="1"/>
      </rPr>
      <t>a</t>
    </r>
  </si>
  <si>
    <r>
      <t xml:space="preserve">4. </t>
    </r>
    <r>
      <rPr>
        <sz val="12"/>
        <rFont val="細明體"/>
        <family val="3"/>
      </rPr>
      <t>按印花稅統計之舊樓宇單位買賣</t>
    </r>
    <r>
      <rPr>
        <vertAlign val="superscript"/>
        <sz val="12"/>
        <rFont val="Times New Roman"/>
        <family val="1"/>
      </rPr>
      <t>a</t>
    </r>
  </si>
  <si>
    <r>
      <t xml:space="preserve">          </t>
    </r>
    <r>
      <rPr>
        <sz val="10"/>
        <rFont val="新細明體"/>
        <family val="1"/>
      </rPr>
      <t>中國大陸</t>
    </r>
  </si>
  <si>
    <r>
      <t xml:space="preserve">               </t>
    </r>
    <r>
      <rPr>
        <sz val="10"/>
        <rFont val="新細明體"/>
        <family val="1"/>
      </rPr>
      <t>其中：個人遊</t>
    </r>
  </si>
  <si>
    <r>
      <t xml:space="preserve">          </t>
    </r>
    <r>
      <rPr>
        <sz val="10"/>
        <rFont val="新細明體"/>
        <family val="1"/>
      </rPr>
      <t>香港</t>
    </r>
  </si>
  <si>
    <r>
      <t xml:space="preserve">          </t>
    </r>
    <r>
      <rPr>
        <sz val="10"/>
        <rFont val="新細明體"/>
        <family val="1"/>
      </rPr>
      <t>中國台灣</t>
    </r>
  </si>
  <si>
    <r>
      <t xml:space="preserve">          </t>
    </r>
    <r>
      <rPr>
        <sz val="10"/>
        <rFont val="新細明體"/>
        <family val="1"/>
      </rPr>
      <t>日本</t>
    </r>
  </si>
  <si>
    <r>
      <t xml:space="preserve">          </t>
    </r>
    <r>
      <rPr>
        <sz val="10"/>
        <rFont val="新細明體"/>
        <family val="1"/>
      </rPr>
      <t>歐洲</t>
    </r>
  </si>
  <si>
    <r>
      <t xml:space="preserve">          </t>
    </r>
    <r>
      <rPr>
        <sz val="10"/>
        <rFont val="新細明體"/>
        <family val="1"/>
      </rPr>
      <t>美洲</t>
    </r>
  </si>
  <si>
    <r>
      <t>三、酒店入住率</t>
    </r>
    <r>
      <rPr>
        <b/>
        <sz val="10"/>
        <rFont val="Times New Roman"/>
        <family val="1"/>
      </rPr>
      <t xml:space="preserve"> (%)</t>
    </r>
  </si>
  <si>
    <r>
      <t xml:space="preserve">             5</t>
    </r>
    <r>
      <rPr>
        <sz val="10"/>
        <rFont val="新細明體"/>
        <family val="1"/>
      </rPr>
      <t>星級酒店</t>
    </r>
  </si>
  <si>
    <r>
      <t xml:space="preserve">             4</t>
    </r>
    <r>
      <rPr>
        <sz val="10"/>
        <rFont val="新細明體"/>
        <family val="1"/>
      </rPr>
      <t>星級酒店</t>
    </r>
  </si>
  <si>
    <r>
      <t xml:space="preserve">             3</t>
    </r>
    <r>
      <rPr>
        <sz val="10"/>
        <rFont val="新細明體"/>
        <family val="1"/>
      </rPr>
      <t>星級酒店</t>
    </r>
  </si>
  <si>
    <t>　　　　人員</t>
  </si>
  <si>
    <t>　　　　貨物及服務</t>
  </si>
  <si>
    <t>　　　　經常轉移</t>
  </si>
  <si>
    <t>　　　　其他經常開支</t>
  </si>
  <si>
    <t>一、公共工程支出</t>
  </si>
  <si>
    <t>二、其他公共投資</t>
  </si>
  <si>
    <t>　　運輸工具</t>
  </si>
  <si>
    <t>　　機器及設備</t>
  </si>
  <si>
    <t>　　其他投資</t>
  </si>
  <si>
    <r>
      <t xml:space="preserve">3. </t>
    </r>
    <r>
      <rPr>
        <sz val="12"/>
        <rFont val="新細明體"/>
        <family val="1"/>
      </rPr>
      <t>公共開支</t>
    </r>
    <r>
      <rPr>
        <vertAlign val="superscript"/>
        <sz val="12"/>
        <rFont val="Times New Roman"/>
        <family val="1"/>
      </rPr>
      <t>a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</si>
  <si>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經常開支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</si>
  <si>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資本開支</t>
    </r>
  </si>
  <si>
    <r>
      <t xml:space="preserve"> </t>
    </r>
    <r>
      <rPr>
        <sz val="10"/>
        <rFont val="新細明體"/>
        <family val="1"/>
      </rPr>
      <t>　　　　投資</t>
    </r>
  </si>
  <si>
    <r>
      <t xml:space="preserve"> </t>
    </r>
    <r>
      <rPr>
        <sz val="10"/>
        <rFont val="新細明體"/>
        <family val="1"/>
      </rPr>
      <t>　　　　資本轉移</t>
    </r>
  </si>
  <si>
    <r>
      <t xml:space="preserve"> </t>
    </r>
    <r>
      <rPr>
        <sz val="10"/>
        <rFont val="新細明體"/>
        <family val="1"/>
      </rPr>
      <t>　　　　財務活動</t>
    </r>
  </si>
  <si>
    <r>
      <t xml:space="preserve">       </t>
    </r>
    <r>
      <rPr>
        <sz val="10"/>
        <rFont val="新細明體"/>
        <family val="1"/>
      </rPr>
      <t>百萬澳門元</t>
    </r>
  </si>
  <si>
    <r>
      <t xml:space="preserve">       </t>
    </r>
    <r>
      <rPr>
        <sz val="10"/>
        <rFont val="新細明體"/>
        <family val="1"/>
      </rPr>
      <t>同期變動率</t>
    </r>
  </si>
  <si>
    <t>期末數值</t>
  </si>
  <si>
    <t>　　　　　澳門元</t>
  </si>
  <si>
    <t>　　　　　港元</t>
  </si>
  <si>
    <t>　　　　　其他貨幣</t>
  </si>
  <si>
    <t>　　　　　流通貨幣</t>
  </si>
  <si>
    <t>　　　　　活期存款</t>
  </si>
  <si>
    <t>三、本地信貸</t>
  </si>
  <si>
    <r>
      <t xml:space="preserve">VIII. </t>
    </r>
    <r>
      <rPr>
        <b/>
        <u val="single"/>
        <sz val="12"/>
        <rFont val="新細明體"/>
        <family val="1"/>
      </rPr>
      <t>貨幣與金融</t>
    </r>
  </si>
  <si>
    <r>
      <t xml:space="preserve">1. </t>
    </r>
    <r>
      <rPr>
        <sz val="12"/>
        <rFont val="新細明體"/>
        <family val="1"/>
      </rPr>
      <t>貨幣概況</t>
    </r>
  </si>
  <si>
    <t>　　　　澳門元</t>
  </si>
  <si>
    <t>　　　　港元</t>
  </si>
  <si>
    <t>　　　　其他貨幣</t>
  </si>
  <si>
    <r>
      <t xml:space="preserve">2. </t>
    </r>
    <r>
      <rPr>
        <sz val="12"/>
        <rFont val="新細明體"/>
        <family val="1"/>
      </rPr>
      <t>居民存款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</si>
  <si>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活期存款</t>
    </r>
  </si>
  <si>
    <r>
      <t xml:space="preserve"> 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儲蓄存款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</si>
  <si>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通知存款</t>
    </r>
  </si>
  <si>
    <t>　總值</t>
  </si>
  <si>
    <t>　製造業</t>
  </si>
  <si>
    <t>　　　製衣</t>
  </si>
  <si>
    <t>　　　其他紡織業</t>
  </si>
  <si>
    <t>　　　機器、電器及電子製品</t>
  </si>
  <si>
    <t>　電力、氣體燃料及用水</t>
  </si>
  <si>
    <t>　建築</t>
  </si>
  <si>
    <t>　住宿、餐廳、酒樓及同類場所</t>
  </si>
  <si>
    <t>　運輸、倉儲及通訊</t>
  </si>
  <si>
    <t>　非貨幣金融團體</t>
  </si>
  <si>
    <t>　存款利率</t>
  </si>
  <si>
    <t>　澳門銀行同業拆息</t>
  </si>
  <si>
    <r>
      <t>　　　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個月</t>
    </r>
  </si>
  <si>
    <r>
      <t>　　　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</t>
    </r>
  </si>
  <si>
    <r>
      <t xml:space="preserve">b  </t>
    </r>
    <r>
      <rPr>
        <i/>
        <sz val="8"/>
        <rFont val="新細明體"/>
        <family val="1"/>
      </rPr>
      <t>基期</t>
    </r>
    <r>
      <rPr>
        <i/>
        <sz val="8"/>
        <rFont val="Times New Roman"/>
        <family val="1"/>
      </rPr>
      <t xml:space="preserve"> = 2000</t>
    </r>
    <r>
      <rPr>
        <i/>
        <sz val="8"/>
        <rFont val="新細明體"/>
        <family val="1"/>
      </rPr>
      <t>年</t>
    </r>
    <r>
      <rPr>
        <i/>
        <sz val="8"/>
        <rFont val="Times New Roman"/>
        <family val="1"/>
      </rPr>
      <t>1</t>
    </r>
    <r>
      <rPr>
        <i/>
        <sz val="8"/>
        <rFont val="新細明體"/>
        <family val="1"/>
      </rPr>
      <t>月。</t>
    </r>
    <r>
      <rPr>
        <i/>
        <sz val="8"/>
        <rFont val="新細明體"/>
        <family val="1"/>
      </rPr>
      <t>權數是以</t>
    </r>
    <r>
      <rPr>
        <i/>
        <sz val="8"/>
        <rFont val="Times New Roman"/>
        <family val="1"/>
      </rPr>
      <t>1999</t>
    </r>
    <r>
      <rPr>
        <i/>
        <sz val="8"/>
        <rFont val="新細明體"/>
        <family val="1"/>
      </rPr>
      <t>至</t>
    </r>
    <r>
      <rPr>
        <i/>
        <sz val="8"/>
        <rFont val="Times New Roman"/>
        <family val="1"/>
      </rPr>
      <t>2001</t>
    </r>
    <r>
      <rPr>
        <i/>
        <sz val="8"/>
        <rFont val="新細明體"/>
        <family val="1"/>
      </rPr>
      <t>年的澳門對外商品貿易模式計算。</t>
    </r>
  </si>
  <si>
    <t>數目</t>
  </si>
  <si>
    <t>千澳門元</t>
  </si>
  <si>
    <t>二、解散公司數目</t>
  </si>
  <si>
    <r>
      <t xml:space="preserve">IX. </t>
    </r>
    <r>
      <rPr>
        <b/>
        <u val="single"/>
        <sz val="12"/>
        <rFont val="新細明體"/>
        <family val="1"/>
      </rPr>
      <t>其他經濟指標</t>
    </r>
  </si>
  <si>
    <r>
      <t xml:space="preserve">1. </t>
    </r>
    <r>
      <rPr>
        <sz val="12"/>
        <rFont val="新細明體"/>
        <family val="1"/>
      </rPr>
      <t>新組成公司與解散公司統計</t>
    </r>
  </si>
  <si>
    <r>
      <t xml:space="preserve">            </t>
    </r>
    <r>
      <rPr>
        <sz val="10"/>
        <rFont val="新細明體"/>
        <family val="1"/>
      </rPr>
      <t>製造業</t>
    </r>
  </si>
  <si>
    <r>
      <t xml:space="preserve">            </t>
    </r>
    <r>
      <rPr>
        <sz val="10"/>
        <rFont val="新細明體"/>
        <family val="1"/>
      </rPr>
      <t>建築</t>
    </r>
  </si>
  <si>
    <r>
      <t xml:space="preserve">            </t>
    </r>
    <r>
      <rPr>
        <sz val="10"/>
        <rFont val="新細明體"/>
        <family val="1"/>
      </rPr>
      <t>批發及零售</t>
    </r>
  </si>
  <si>
    <r>
      <t xml:space="preserve">            </t>
    </r>
    <r>
      <rPr>
        <sz val="10"/>
        <rFont val="新細明體"/>
        <family val="1"/>
      </rPr>
      <t>住宿、餐廳、酒樓及同類場所</t>
    </r>
  </si>
  <si>
    <r>
      <t xml:space="preserve">            </t>
    </r>
    <r>
      <rPr>
        <sz val="10"/>
        <rFont val="新細明體"/>
        <family val="1"/>
      </rPr>
      <t>運輸、倉儲及通訊</t>
    </r>
  </si>
  <si>
    <r>
      <t xml:space="preserve">            </t>
    </r>
    <r>
      <rPr>
        <sz val="10"/>
        <rFont val="新細明體"/>
        <family val="1"/>
      </rPr>
      <t>金融業務</t>
    </r>
  </si>
  <si>
    <r>
      <t xml:space="preserve">            </t>
    </r>
    <r>
      <rPr>
        <sz val="10"/>
        <rFont val="新細明體"/>
        <family val="1"/>
      </rPr>
      <t>不動產業務</t>
    </r>
  </si>
  <si>
    <r>
      <t xml:space="preserve">            </t>
    </r>
    <r>
      <rPr>
        <sz val="10"/>
        <rFont val="新細明體"/>
        <family val="1"/>
      </rPr>
      <t>資訊及其相關的業務</t>
    </r>
  </si>
  <si>
    <r>
      <t xml:space="preserve">            </t>
    </r>
    <r>
      <rPr>
        <sz val="10"/>
        <rFont val="新細明體"/>
        <family val="1"/>
      </rPr>
      <t>工商輔助服務業</t>
    </r>
  </si>
  <si>
    <r>
      <t xml:space="preserve">            </t>
    </r>
    <r>
      <rPr>
        <sz val="10"/>
        <rFont val="新細明體"/>
        <family val="1"/>
      </rPr>
      <t>按行業：</t>
    </r>
  </si>
  <si>
    <r>
      <t xml:space="preserve">            </t>
    </r>
    <r>
      <rPr>
        <sz val="10"/>
        <rFont val="新細明體"/>
        <family val="1"/>
      </rPr>
      <t>按股東居住地：</t>
    </r>
  </si>
  <si>
    <r>
      <t xml:space="preserve">            </t>
    </r>
    <r>
      <rPr>
        <sz val="10"/>
        <rFont val="新細明體"/>
        <family val="1"/>
      </rPr>
      <t>中國大陸</t>
    </r>
  </si>
  <si>
    <r>
      <t xml:space="preserve">            </t>
    </r>
    <r>
      <rPr>
        <sz val="10"/>
        <rFont val="新細明體"/>
        <family val="1"/>
      </rPr>
      <t>香港</t>
    </r>
  </si>
  <si>
    <r>
      <t xml:space="preserve">            </t>
    </r>
    <r>
      <rPr>
        <sz val="10"/>
        <rFont val="新細明體"/>
        <family val="1"/>
      </rPr>
      <t>澳門</t>
    </r>
  </si>
  <si>
    <r>
      <t xml:space="preserve">            </t>
    </r>
    <r>
      <rPr>
        <sz val="10"/>
        <rFont val="新細明體"/>
        <family val="1"/>
      </rPr>
      <t>中國台灣</t>
    </r>
  </si>
  <si>
    <r>
      <t xml:space="preserve">            </t>
    </r>
    <r>
      <rPr>
        <sz val="10"/>
        <rFont val="新細明體"/>
        <family val="1"/>
      </rPr>
      <t>英屬處女島</t>
    </r>
  </si>
  <si>
    <r>
      <t xml:space="preserve">            </t>
    </r>
    <r>
      <rPr>
        <sz val="10"/>
        <rFont val="新細明體"/>
        <family val="1"/>
      </rPr>
      <t>其他</t>
    </r>
  </si>
  <si>
    <t>二、海路貨櫃貨物</t>
  </si>
  <si>
    <t>三、陸路貨櫃貨物</t>
  </si>
  <si>
    <t>四、航空貨運</t>
  </si>
  <si>
    <r>
      <t xml:space="preserve">IX. </t>
    </r>
    <r>
      <rPr>
        <b/>
        <u val="single"/>
        <sz val="12"/>
        <rFont val="新細明體"/>
        <family val="1"/>
      </rPr>
      <t>其他經濟指標</t>
    </r>
  </si>
  <si>
    <r>
      <t xml:space="preserve">2. </t>
    </r>
    <r>
      <rPr>
        <sz val="12"/>
        <rFont val="新細明體"/>
        <family val="1"/>
      </rPr>
      <t>運輸統計</t>
    </r>
  </si>
  <si>
    <r>
      <t xml:space="preserve">3. </t>
    </r>
    <r>
      <rPr>
        <sz val="12"/>
        <rFont val="新細明體"/>
        <family val="1"/>
      </rPr>
      <t>通訊統計</t>
    </r>
  </si>
  <si>
    <r>
      <t>三、互聯網</t>
    </r>
    <r>
      <rPr>
        <b/>
        <sz val="10"/>
        <rFont val="Times New Roman"/>
        <family val="1"/>
      </rPr>
      <t xml:space="preserve"> </t>
    </r>
  </si>
  <si>
    <r>
      <t xml:space="preserve">         </t>
    </r>
    <r>
      <rPr>
        <sz val="10"/>
        <rFont val="新細明體"/>
        <family val="1"/>
      </rPr>
      <t>用戶總數</t>
    </r>
  </si>
  <si>
    <r>
      <t xml:space="preserve">         </t>
    </r>
    <r>
      <rPr>
        <sz val="10"/>
        <rFont val="新細明體"/>
        <family val="1"/>
      </rPr>
      <t>總使用時數</t>
    </r>
  </si>
  <si>
    <t>千立方米</t>
  </si>
  <si>
    <t>百萬千瓦小時</t>
  </si>
  <si>
    <t>千公升</t>
  </si>
  <si>
    <t>公噸</t>
  </si>
  <si>
    <t>　　水泥</t>
  </si>
  <si>
    <t>一、居民出境人次</t>
  </si>
  <si>
    <t>二、居民隨團外遊人次</t>
  </si>
  <si>
    <t>　　　中國大陸</t>
  </si>
  <si>
    <t>　　　中國台灣</t>
  </si>
  <si>
    <t>　　　日本</t>
  </si>
  <si>
    <t>　　　大韓民國</t>
  </si>
  <si>
    <t>　　　東南亞</t>
  </si>
  <si>
    <t>　　　歐洲</t>
  </si>
  <si>
    <t>　　　美洲</t>
  </si>
  <si>
    <t>　　　澳洲</t>
  </si>
  <si>
    <r>
      <t xml:space="preserve">         </t>
    </r>
    <r>
      <rPr>
        <sz val="10"/>
        <rFont val="新細明體"/>
        <family val="1"/>
      </rPr>
      <t>水</t>
    </r>
  </si>
  <si>
    <r>
      <t xml:space="preserve">5. </t>
    </r>
    <r>
      <rPr>
        <sz val="12"/>
        <rFont val="新細明體"/>
        <family val="1"/>
      </rPr>
      <t>居民出境及外遊統計</t>
    </r>
  </si>
  <si>
    <t>　　製造業</t>
  </si>
  <si>
    <t>　　建築</t>
  </si>
  <si>
    <t>　　批發及零售</t>
  </si>
  <si>
    <t>　　住宿、餐廳、酒樓及同類場所</t>
  </si>
  <si>
    <t>　　團體、社會及個人的其他服務</t>
  </si>
  <si>
    <r>
      <t xml:space="preserve">          </t>
    </r>
    <r>
      <rPr>
        <sz val="10"/>
        <rFont val="新細明體"/>
        <family val="1"/>
      </rPr>
      <t>私人或家庭理由</t>
    </r>
  </si>
  <si>
    <r>
      <t xml:space="preserve">          </t>
    </r>
    <r>
      <rPr>
        <sz val="10"/>
        <rFont val="新細明體"/>
        <family val="1"/>
      </rPr>
      <t>不滿意工作條件</t>
    </r>
  </si>
  <si>
    <r>
      <t xml:space="preserve">          </t>
    </r>
    <r>
      <rPr>
        <sz val="10"/>
        <rFont val="新細明體"/>
        <family val="1"/>
      </rPr>
      <t>暫時工作完結</t>
    </r>
  </si>
  <si>
    <r>
      <t xml:space="preserve">          </t>
    </r>
    <r>
      <rPr>
        <sz val="10"/>
        <rFont val="新細明體"/>
        <family val="1"/>
      </rPr>
      <t>公司結業</t>
    </r>
  </si>
  <si>
    <r>
      <t xml:space="preserve">          </t>
    </r>
    <r>
      <rPr>
        <sz val="10"/>
        <rFont val="新細明體"/>
        <family val="1"/>
      </rPr>
      <t>被解僱</t>
    </r>
  </si>
  <si>
    <t>　　訂單、顧客不足或淡季</t>
  </si>
  <si>
    <r>
      <t>　　一生產階段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一份工作之開始或完結</t>
    </r>
  </si>
  <si>
    <r>
      <t xml:space="preserve">         1. </t>
    </r>
    <r>
      <rPr>
        <sz val="10"/>
        <rFont val="新細明體"/>
        <family val="1"/>
      </rPr>
      <t>按第</t>
    </r>
    <r>
      <rPr>
        <sz val="10"/>
        <rFont val="Times New Roman"/>
        <family val="1"/>
      </rPr>
      <t>12/GM/88</t>
    </r>
    <r>
      <rPr>
        <sz val="10"/>
        <rFont val="新細明體"/>
        <family val="1"/>
      </rPr>
      <t>號及第</t>
    </r>
    <r>
      <rPr>
        <sz val="10"/>
        <rFont val="Times New Roman"/>
        <family val="1"/>
      </rPr>
      <t>49/GM/88</t>
    </r>
    <r>
      <rPr>
        <sz val="10"/>
        <rFont val="新細明體"/>
        <family val="1"/>
      </rPr>
      <t>號批示輸入</t>
    </r>
  </si>
  <si>
    <r>
      <t xml:space="preserve">               </t>
    </r>
    <r>
      <rPr>
        <sz val="10"/>
        <rFont val="新細明體"/>
        <family val="1"/>
      </rPr>
      <t>之外地僱員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</si>
  <si>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製造業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</si>
  <si>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建築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</si>
  <si>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住宿、餐廳、酒樓及同類場所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</si>
  <si>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桑拿及按摩、其他娛樂及表演活動</t>
    </r>
  </si>
  <si>
    <r>
      <t>　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博彩活動</t>
    </r>
  </si>
  <si>
    <r>
      <t xml:space="preserve">         2. </t>
    </r>
    <r>
      <rPr>
        <sz val="10"/>
        <rFont val="新細明體"/>
        <family val="1"/>
      </rPr>
      <t>按第</t>
    </r>
    <r>
      <rPr>
        <sz val="10"/>
        <rFont val="Times New Roman"/>
        <family val="1"/>
      </rPr>
      <t>17/2004</t>
    </r>
    <r>
      <rPr>
        <sz val="10"/>
        <rFont val="新細明體"/>
        <family val="1"/>
      </rPr>
      <t>號行政法規關於非居民為自身</t>
    </r>
  </si>
  <si>
    <t>1. 私人工程</t>
  </si>
  <si>
    <t>結構 (%)</t>
  </si>
  <si>
    <r>
      <t xml:space="preserve">I. </t>
    </r>
    <r>
      <rPr>
        <b/>
        <u val="single"/>
        <sz val="12"/>
        <rFont val="新細明體"/>
        <family val="1"/>
      </rPr>
      <t>國際與澳門主要經濟指標</t>
    </r>
  </si>
  <si>
    <r>
      <t xml:space="preserve">2. </t>
    </r>
    <r>
      <rPr>
        <sz val="12"/>
        <rFont val="新細明體"/>
        <family val="1"/>
      </rPr>
      <t>國際經濟指標（與前期比較）</t>
    </r>
  </si>
  <si>
    <r>
      <t>與前期比較之變動率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經季節性調整</t>
    </r>
    <r>
      <rPr>
        <sz val="10"/>
        <rFont val="Times New Roman"/>
        <family val="1"/>
      </rPr>
      <t>) (%)</t>
    </r>
  </si>
  <si>
    <r>
      <t xml:space="preserve">4.  </t>
    </r>
    <r>
      <rPr>
        <sz val="12"/>
        <rFont val="新細明體"/>
        <family val="1"/>
      </rPr>
      <t>澳門主要經濟指標</t>
    </r>
  </si>
  <si>
    <r>
      <t>一、對外商品貿易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百萬澳門元</t>
    </r>
    <r>
      <rPr>
        <b/>
        <sz val="10"/>
        <rFont val="Times New Roman"/>
        <family val="1"/>
      </rPr>
      <t>)</t>
    </r>
  </si>
  <si>
    <r>
      <t xml:space="preserve">              </t>
    </r>
    <r>
      <rPr>
        <sz val="10"/>
        <rFont val="新細明體"/>
        <family val="1"/>
      </rPr>
      <t>紡織品及成衣</t>
    </r>
  </si>
  <si>
    <r>
      <t xml:space="preserve">              </t>
    </r>
    <r>
      <rPr>
        <sz val="10"/>
        <rFont val="新細明體"/>
        <family val="1"/>
      </rPr>
      <t>其他產品</t>
    </r>
  </si>
  <si>
    <t>二、博彩及旅遊</t>
  </si>
  <si>
    <r>
      <t xml:space="preserve">         </t>
    </r>
    <r>
      <rPr>
        <sz val="10"/>
        <rFont val="新細明體"/>
        <family val="1"/>
      </rPr>
      <t>博彩毛收入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不計賞錢</t>
    </r>
    <r>
      <rPr>
        <sz val="10"/>
        <rFont val="Times New Roman"/>
        <family val="1"/>
      </rPr>
      <t>)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</si>
  <si>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     </t>
    </r>
    <r>
      <rPr>
        <sz val="10"/>
        <rFont val="新細明體"/>
        <family val="1"/>
      </rPr>
      <t>同期變動率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</si>
  <si>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旅客平均逗留日數</t>
    </r>
  </si>
  <si>
    <r>
      <t xml:space="preserve">         </t>
    </r>
    <r>
      <rPr>
        <sz val="10"/>
        <rFont val="新細明體"/>
        <family val="1"/>
      </rPr>
      <t>旅客人均消費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</si>
  <si>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酒店入住率</t>
    </r>
    <r>
      <rPr>
        <sz val="10"/>
        <rFont val="Times New Roman"/>
        <family val="1"/>
      </rPr>
      <t xml:space="preserve"> (%)</t>
    </r>
  </si>
  <si>
    <t>三、建築與不動產</t>
  </si>
  <si>
    <r>
      <t xml:space="preserve">         </t>
    </r>
    <r>
      <rPr>
        <sz val="10"/>
        <rFont val="新細明體"/>
        <family val="1"/>
      </rPr>
      <t>公共工程開支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</si>
  <si>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私人建築工程</t>
    </r>
    <r>
      <rPr>
        <sz val="10"/>
        <rFont val="Times New Roman"/>
        <family val="1"/>
      </rPr>
      <t xml:space="preserve">  </t>
    </r>
  </si>
  <si>
    <r>
      <t xml:space="preserve">              </t>
    </r>
    <r>
      <rPr>
        <sz val="10"/>
        <rFont val="新細明體"/>
        <family val="1"/>
      </rPr>
      <t>新動工樓宇單位數目</t>
    </r>
  </si>
  <si>
    <r>
      <t xml:space="preserve">              </t>
    </r>
    <r>
      <rPr>
        <sz val="10"/>
        <rFont val="新細明體"/>
        <family val="1"/>
      </rPr>
      <t>新動工樓宇總面積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</si>
  <si>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r>
      <t xml:space="preserve">              </t>
    </r>
    <r>
      <rPr>
        <sz val="10"/>
        <rFont val="新細明體"/>
        <family val="1"/>
      </rPr>
      <t>建成樓宇單位數目</t>
    </r>
  </si>
  <si>
    <r>
      <t xml:space="preserve">              </t>
    </r>
    <r>
      <rPr>
        <sz val="10"/>
        <rFont val="新細明體"/>
        <family val="1"/>
      </rPr>
      <t>建成樓宇總面積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千平方公尺</t>
    </r>
    <r>
      <rPr>
        <sz val="10"/>
        <rFont val="Times New Roman"/>
        <family val="1"/>
      </rPr>
      <t>)</t>
    </r>
  </si>
  <si>
    <t>四、運輸</t>
  </si>
  <si>
    <r>
      <t>　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海路貨櫃貨物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公噸</t>
    </r>
    <r>
      <rPr>
        <sz val="10"/>
        <rFont val="Times New Roman"/>
        <family val="1"/>
      </rPr>
      <t>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</si>
  <si>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陸路貨櫃貨物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公噸</t>
    </r>
    <r>
      <rPr>
        <sz val="10"/>
        <rFont val="Times New Roman"/>
        <family val="1"/>
      </rPr>
      <t>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</si>
  <si>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航空貨運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公噸</t>
    </r>
    <r>
      <rPr>
        <sz val="10"/>
        <rFont val="Times New Roman"/>
        <family val="1"/>
      </rPr>
      <t>)</t>
    </r>
  </si>
  <si>
    <t>五、消費與物價</t>
  </si>
  <si>
    <r>
      <t xml:space="preserve">         </t>
    </r>
    <r>
      <rPr>
        <sz val="10"/>
        <rFont val="新細明體"/>
        <family val="1"/>
      </rPr>
      <t>通貨膨脹率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</si>
  <si>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綜合消費物價指數</t>
    </r>
    <r>
      <rPr>
        <sz val="10"/>
        <rFont val="Times New Roman"/>
        <family val="1"/>
      </rPr>
      <t xml:space="preserve"> (7/2004-6/2005=100)</t>
    </r>
  </si>
  <si>
    <r>
      <t xml:space="preserve">         </t>
    </r>
    <r>
      <rPr>
        <sz val="10"/>
        <rFont val="新細明體"/>
        <family val="1"/>
      </rPr>
      <t>零售業銷售額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</si>
  <si>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失業率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</si>
  <si>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新細明體"/>
        <family val="1"/>
      </rPr>
      <t>期末外地僱員人數</t>
    </r>
  </si>
  <si>
    <r>
      <t xml:space="preserve">         </t>
    </r>
    <r>
      <rPr>
        <sz val="10"/>
        <rFont val="新細明體"/>
        <family val="1"/>
      </rPr>
      <t>總收入</t>
    </r>
  </si>
  <si>
    <r>
      <t xml:space="preserve">              </t>
    </r>
    <r>
      <rPr>
        <sz val="10"/>
        <rFont val="新細明體"/>
        <family val="1"/>
      </rPr>
      <t>博彩稅總收入</t>
    </r>
  </si>
  <si>
    <r>
      <t xml:space="preserve">         </t>
    </r>
    <r>
      <rPr>
        <sz val="10"/>
        <rFont val="新細明體"/>
        <family val="1"/>
      </rPr>
      <t>總開支</t>
    </r>
  </si>
  <si>
    <r>
      <t xml:space="preserve">         </t>
    </r>
    <r>
      <rPr>
        <sz val="10"/>
        <rFont val="新細明體"/>
        <family val="1"/>
      </rPr>
      <t>結餘</t>
    </r>
  </si>
  <si>
    <t>八、金融（期末數值，百萬澳門元）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</si>
  <si>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狹義貨幣供應量</t>
    </r>
    <r>
      <rPr>
        <sz val="10"/>
        <rFont val="Times New Roman"/>
        <family val="1"/>
      </rPr>
      <t xml:space="preserve"> (M1)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</si>
  <si>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廣義貨幣供應量</t>
    </r>
    <r>
      <rPr>
        <sz val="10"/>
        <rFont val="Times New Roman"/>
        <family val="1"/>
      </rPr>
      <t xml:space="preserve"> (M2)</t>
    </r>
  </si>
  <si>
    <r>
      <t xml:space="preserve">          </t>
    </r>
    <r>
      <rPr>
        <sz val="10"/>
        <rFont val="新細明體"/>
        <family val="1"/>
      </rPr>
      <t>居民存款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</si>
  <si>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本地私人部門信貸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</si>
  <si>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對外資產淨值</t>
    </r>
  </si>
  <si>
    <t>九、其他</t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</si>
  <si>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新組成公司數目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</si>
  <si>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解散公司數目</t>
    </r>
  </si>
  <si>
    <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電力消耗量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百萬千瓦小時</t>
    </r>
    <r>
      <rPr>
        <sz val="10"/>
        <rFont val="Times New Roman"/>
        <family val="1"/>
      </rPr>
      <t>)</t>
    </r>
  </si>
  <si>
    <t>百萬澳門元</t>
  </si>
  <si>
    <t>同期變動率</t>
  </si>
  <si>
    <t>指數</t>
  </si>
  <si>
    <r>
      <t xml:space="preserve">II. </t>
    </r>
    <r>
      <rPr>
        <b/>
        <u val="single"/>
        <sz val="12"/>
        <rFont val="新細明體"/>
        <family val="1"/>
      </rPr>
      <t>對外商品貿易</t>
    </r>
  </si>
  <si>
    <r>
      <t xml:space="preserve">1. </t>
    </r>
    <r>
      <rPr>
        <sz val="12"/>
        <rFont val="新細明體"/>
        <family val="1"/>
      </rPr>
      <t>對外商品貿易概況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</si>
  <si>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本地產品出口</t>
    </r>
  </si>
  <si>
    <t>同期變動率</t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</si>
  <si>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再出口</t>
    </r>
  </si>
  <si>
    <t>　　　價值指數</t>
  </si>
  <si>
    <t>指數</t>
  </si>
  <si>
    <t>　　　單位價格指數</t>
  </si>
  <si>
    <t>　　　數量指數</t>
  </si>
  <si>
    <t>一、進出口</t>
  </si>
  <si>
    <r>
      <t xml:space="preserve">  </t>
    </r>
    <r>
      <rPr>
        <b/>
        <sz val="10"/>
        <rFont val="新細明體"/>
        <family val="1"/>
      </rPr>
      <t>出口</t>
    </r>
  </si>
  <si>
    <r>
      <t xml:space="preserve">2. </t>
    </r>
    <r>
      <rPr>
        <sz val="12"/>
        <rFont val="新細明體"/>
        <family val="1"/>
      </rPr>
      <t>貨物出口統計</t>
    </r>
  </si>
  <si>
    <r>
      <t xml:space="preserve">3. </t>
    </r>
    <r>
      <rPr>
        <sz val="12"/>
        <rFont val="新細明體"/>
        <family val="1"/>
      </rPr>
      <t>本地產品出口統計</t>
    </r>
  </si>
  <si>
    <r>
      <t xml:space="preserve">4. </t>
    </r>
    <r>
      <rPr>
        <sz val="12"/>
        <rFont val="新細明體"/>
        <family val="1"/>
      </rPr>
      <t>再出口統計</t>
    </r>
  </si>
  <si>
    <r>
      <t xml:space="preserve">5. </t>
    </r>
    <r>
      <rPr>
        <sz val="12"/>
        <rFont val="新細明體"/>
        <family val="1"/>
      </rPr>
      <t>按市場及產品之本地產品出口及再出口結構</t>
    </r>
  </si>
  <si>
    <r>
      <t>　　　失業率</t>
    </r>
    <r>
      <rPr>
        <vertAlign val="superscript"/>
        <sz val="10"/>
        <rFont val="新細明體"/>
        <family val="1"/>
      </rPr>
      <t>a</t>
    </r>
  </si>
  <si>
    <r>
      <t xml:space="preserve">             </t>
    </r>
    <r>
      <rPr>
        <sz val="10"/>
        <rFont val="細明體"/>
        <family val="3"/>
      </rPr>
      <t>越南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</si>
  <si>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不動產業務、租賃及向企業提供的服務</t>
    </r>
  </si>
  <si>
    <r>
      <t>　　　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僱用傭人的家庭</t>
    </r>
  </si>
  <si>
    <r>
      <t xml:space="preserve">             </t>
    </r>
    <r>
      <rPr>
        <sz val="10"/>
        <rFont val="新細明體"/>
        <family val="1"/>
      </rPr>
      <t>其他</t>
    </r>
  </si>
  <si>
    <r>
      <t xml:space="preserve">         </t>
    </r>
    <r>
      <rPr>
        <sz val="10"/>
        <rFont val="新細明體"/>
        <family val="1"/>
      </rPr>
      <t>出口</t>
    </r>
  </si>
  <si>
    <r>
      <t xml:space="preserve">         </t>
    </r>
    <r>
      <rPr>
        <sz val="10"/>
        <rFont val="新細明體"/>
        <family val="1"/>
      </rPr>
      <t>進口</t>
    </r>
  </si>
  <si>
    <t>二、出口</t>
  </si>
  <si>
    <t>三、進口</t>
  </si>
  <si>
    <t xml:space="preserve">~ </t>
  </si>
  <si>
    <t xml:space="preserve">- </t>
  </si>
  <si>
    <r>
      <t xml:space="preserve">II. </t>
    </r>
    <r>
      <rPr>
        <b/>
        <u val="single"/>
        <sz val="12"/>
        <rFont val="新細明體"/>
        <family val="1"/>
      </rPr>
      <t>對外商品貿易</t>
    </r>
  </si>
  <si>
    <r>
      <t xml:space="preserve">6. </t>
    </r>
    <r>
      <rPr>
        <sz val="12"/>
        <rFont val="新細明體"/>
        <family val="1"/>
      </rPr>
      <t>貨物進口統計</t>
    </r>
  </si>
  <si>
    <r>
      <t>結構</t>
    </r>
    <r>
      <rPr>
        <b/>
        <sz val="10"/>
        <rFont val="Times New Roman"/>
        <family val="1"/>
      </rPr>
      <t xml:space="preserve"> (%)</t>
    </r>
  </si>
  <si>
    <r>
      <t xml:space="preserve">  </t>
    </r>
    <r>
      <rPr>
        <b/>
        <sz val="10"/>
        <rFont val="新細明體"/>
        <family val="1"/>
      </rPr>
      <t>進口</t>
    </r>
  </si>
  <si>
    <t>百萬澳門元</t>
  </si>
  <si>
    <r>
      <t>同期變動率</t>
    </r>
    <r>
      <rPr>
        <sz val="10"/>
        <rFont val="Times New Roman"/>
        <family val="1"/>
      </rPr>
      <t xml:space="preserve">  </t>
    </r>
  </si>
  <si>
    <r>
      <t xml:space="preserve">         </t>
    </r>
    <r>
      <rPr>
        <sz val="10"/>
        <rFont val="新細明體"/>
        <family val="1"/>
      </rPr>
      <t>中國大陸</t>
    </r>
  </si>
  <si>
    <r>
      <t xml:space="preserve">         </t>
    </r>
    <r>
      <rPr>
        <sz val="10"/>
        <rFont val="新細明體"/>
        <family val="1"/>
      </rPr>
      <t>香港</t>
    </r>
  </si>
  <si>
    <r>
      <t xml:space="preserve">         </t>
    </r>
    <r>
      <rPr>
        <sz val="10"/>
        <rFont val="新細明體"/>
        <family val="1"/>
      </rPr>
      <t>中國台灣</t>
    </r>
  </si>
  <si>
    <r>
      <t xml:space="preserve">         </t>
    </r>
    <r>
      <rPr>
        <sz val="10"/>
        <rFont val="新細明體"/>
        <family val="1"/>
      </rPr>
      <t>日本</t>
    </r>
  </si>
  <si>
    <r>
      <t xml:space="preserve">         </t>
    </r>
    <r>
      <rPr>
        <sz val="10"/>
        <rFont val="新細明體"/>
        <family val="1"/>
      </rPr>
      <t>美國</t>
    </r>
  </si>
  <si>
    <r>
      <t xml:space="preserve">         </t>
    </r>
    <r>
      <rPr>
        <sz val="10"/>
        <rFont val="新細明體"/>
        <family val="1"/>
      </rPr>
      <t>消費品</t>
    </r>
  </si>
  <si>
    <r>
      <t xml:space="preserve">          </t>
    </r>
    <r>
      <rPr>
        <sz val="10"/>
        <rFont val="新細明體"/>
        <family val="1"/>
      </rPr>
      <t>原料及半製成品</t>
    </r>
  </si>
  <si>
    <t>　　　　　紡織材料</t>
  </si>
  <si>
    <t>　　　　　建築材料</t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</si>
  <si>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</si>
  <si>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</si>
  <si>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t>　　　　　載客汽車及電單車</t>
  </si>
  <si>
    <t>　　　　　其他消費品</t>
  </si>
  <si>
    <t xml:space="preserve">             成衣及鞋類</t>
  </si>
  <si>
    <r>
      <t xml:space="preserve">3. </t>
    </r>
    <r>
      <rPr>
        <sz val="12"/>
        <rFont val="新細明體"/>
        <family val="1"/>
      </rPr>
      <t>入境旅客及酒店住客統計</t>
    </r>
  </si>
  <si>
    <r>
      <t xml:space="preserve">4. </t>
    </r>
    <r>
      <rPr>
        <sz val="12"/>
        <rFont val="新細明體"/>
        <family val="1"/>
      </rPr>
      <t>旅客人均消費</t>
    </r>
  </si>
  <si>
    <r>
      <t xml:space="preserve">6. </t>
    </r>
    <r>
      <rPr>
        <sz val="12"/>
        <rFont val="細明體"/>
        <family val="3"/>
      </rPr>
      <t>本地貨幣機構貸存比率</t>
    </r>
  </si>
  <si>
    <r>
      <t xml:space="preserve">5. </t>
    </r>
    <r>
      <rPr>
        <sz val="12"/>
        <rFont val="新細明體"/>
        <family val="1"/>
      </rPr>
      <t>會議展覽</t>
    </r>
  </si>
  <si>
    <r>
      <t xml:space="preserve">III. </t>
    </r>
    <r>
      <rPr>
        <b/>
        <u val="single"/>
        <sz val="12"/>
        <rFont val="新細明體"/>
        <family val="1"/>
      </rPr>
      <t>博彩、旅遊及會展</t>
    </r>
  </si>
  <si>
    <t>-</t>
  </si>
  <si>
    <t>..</t>
  </si>
  <si>
    <t>-</t>
  </si>
  <si>
    <r>
      <t xml:space="preserve">             </t>
    </r>
    <r>
      <rPr>
        <sz val="10"/>
        <rFont val="新細明體"/>
        <family val="1"/>
      </rPr>
      <t>利益從事活動</t>
    </r>
  </si>
  <si>
    <r>
      <t>2009</t>
    </r>
    <r>
      <rPr>
        <b/>
        <vertAlign val="superscript"/>
        <sz val="10"/>
        <rFont val="Times New Roman"/>
        <family val="1"/>
      </rPr>
      <t>p</t>
    </r>
  </si>
  <si>
    <r>
      <t>2008</t>
    </r>
    <r>
      <rPr>
        <b/>
        <vertAlign val="superscript"/>
        <sz val="10"/>
        <rFont val="Times New Roman"/>
        <family val="1"/>
      </rPr>
      <t>p</t>
    </r>
  </si>
  <si>
    <r>
      <t>2009</t>
    </r>
    <r>
      <rPr>
        <b/>
        <vertAlign val="superscript"/>
        <sz val="10"/>
        <rFont val="Times New Roman"/>
        <family val="1"/>
      </rPr>
      <t>p</t>
    </r>
  </si>
  <si>
    <r>
      <t>2008</t>
    </r>
    <r>
      <rPr>
        <b/>
        <vertAlign val="superscript"/>
        <sz val="10"/>
        <rFont val="Times New Roman"/>
        <family val="1"/>
      </rPr>
      <t>p</t>
    </r>
  </si>
  <si>
    <t>一、博彩毛收入(不計賞錢)</t>
  </si>
  <si>
    <t>三、對經濟之貢獻(%)</t>
  </si>
  <si>
    <t>博彩毛收入佔本地生產總值</t>
  </si>
  <si>
    <t>博彩稅總收入佔公共財政收入</t>
  </si>
  <si>
    <t xml:space="preserve">                    歐洲統計辦公室</t>
  </si>
  <si>
    <t>承批公司</t>
  </si>
  <si>
    <t>娛樂場</t>
  </si>
  <si>
    <t>角子機</t>
  </si>
  <si>
    <t>二、博彩毛收入(不計賞錢)</t>
  </si>
  <si>
    <t>幸運博彩</t>
  </si>
  <si>
    <t>其他</t>
  </si>
  <si>
    <t>互相博彩及彩票</t>
  </si>
  <si>
    <t>三、互相博彩及彩票投注額</t>
  </si>
  <si>
    <t>體育彩票</t>
  </si>
  <si>
    <t>彩票</t>
  </si>
  <si>
    <r>
      <t>一、幸運博彩</t>
    </r>
    <r>
      <rPr>
        <b/>
        <vertAlign val="superscript"/>
        <sz val="10"/>
        <rFont val="新細明體"/>
        <family val="1"/>
      </rPr>
      <t>a</t>
    </r>
  </si>
  <si>
    <t>數目</t>
  </si>
  <si>
    <t>同期變動率</t>
  </si>
  <si>
    <t>百萬澳門元</t>
  </si>
  <si>
    <r>
      <t>88.7</t>
    </r>
    <r>
      <rPr>
        <vertAlign val="superscript"/>
        <sz val="10"/>
        <rFont val="Times New Roman"/>
        <family val="1"/>
      </rPr>
      <t>p</t>
    </r>
  </si>
  <si>
    <r>
      <t>76.8</t>
    </r>
    <r>
      <rPr>
        <vertAlign val="superscript"/>
        <sz val="10"/>
        <rFont val="Times New Roman"/>
        <family val="1"/>
      </rPr>
      <t>p</t>
    </r>
  </si>
  <si>
    <t>百萬澳門元</t>
  </si>
  <si>
    <t>同期變動率</t>
  </si>
  <si>
    <r>
      <t xml:space="preserve">                  </t>
    </r>
    <r>
      <rPr>
        <i/>
        <sz val="9"/>
        <rFont val="新細明體"/>
        <family val="1"/>
      </rPr>
      <t>香港特別行政區政府統計處</t>
    </r>
  </si>
  <si>
    <r>
      <t xml:space="preserve">                  </t>
    </r>
    <r>
      <rPr>
        <i/>
        <sz val="9"/>
        <rFont val="新細明體"/>
        <family val="1"/>
      </rPr>
      <t>日本經濟社會綜合研究所、日本財務省、日本統計局</t>
    </r>
  </si>
  <si>
    <r>
      <t xml:space="preserve">a </t>
    </r>
    <r>
      <rPr>
        <i/>
        <sz val="9"/>
        <rFont val="新細明體"/>
        <family val="1"/>
      </rPr>
      <t>為當期經季節性調整的失業率</t>
    </r>
  </si>
  <si>
    <r>
      <t xml:space="preserve">c  </t>
    </r>
    <r>
      <rPr>
        <i/>
        <sz val="9"/>
        <rFont val="新細明體"/>
        <family val="1"/>
      </rPr>
      <t>基年為</t>
    </r>
    <r>
      <rPr>
        <i/>
        <sz val="9"/>
        <rFont val="Times New Roman"/>
        <family val="1"/>
      </rPr>
      <t>2002</t>
    </r>
    <r>
      <rPr>
        <i/>
        <sz val="9"/>
        <rFont val="新細明體"/>
        <family val="1"/>
      </rPr>
      <t>年</t>
    </r>
  </si>
  <si>
    <r>
      <t xml:space="preserve">a </t>
    </r>
    <r>
      <rPr>
        <i/>
        <sz val="9"/>
        <rFont val="新細明體"/>
        <family val="1"/>
      </rPr>
      <t>根據第</t>
    </r>
    <r>
      <rPr>
        <i/>
        <sz val="9"/>
        <rFont val="Times New Roman"/>
        <family val="1"/>
      </rPr>
      <t>12/GM/88</t>
    </r>
    <r>
      <rPr>
        <i/>
        <sz val="9"/>
        <rFont val="新細明體"/>
        <family val="1"/>
      </rPr>
      <t>號、第</t>
    </r>
    <r>
      <rPr>
        <i/>
        <sz val="9"/>
        <rFont val="Times New Roman"/>
        <family val="1"/>
      </rPr>
      <t>49/GM/88</t>
    </r>
    <r>
      <rPr>
        <i/>
        <sz val="9"/>
        <rFont val="新細明體"/>
        <family val="1"/>
      </rPr>
      <t>號關於輸入勞工及專業勞工的批示，以及第</t>
    </r>
    <r>
      <rPr>
        <i/>
        <sz val="9"/>
        <rFont val="Times New Roman"/>
        <family val="1"/>
      </rPr>
      <t>17/2004</t>
    </r>
    <r>
      <rPr>
        <i/>
        <sz val="9"/>
        <rFont val="新細明體"/>
        <family val="1"/>
      </rPr>
      <t>號關於非居民為自身利益從事活動申請行政許可之行政法規</t>
    </r>
  </si>
  <si>
    <t xml:space="preserve">              ..</t>
  </si>
  <si>
    <t>..</t>
  </si>
  <si>
    <r>
      <t>0</t>
    </r>
    <r>
      <rPr>
        <vertAlign val="superscript"/>
        <sz val="10"/>
        <rFont val="Times New Roman"/>
        <family val="1"/>
      </rPr>
      <t>#</t>
    </r>
  </si>
  <si>
    <t>..</t>
  </si>
  <si>
    <t xml:space="preserve">    多於一項不動產抵押的貸款</t>
  </si>
  <si>
    <t xml:space="preserve">  僅一項不動產抵押的貸款</t>
  </si>
  <si>
    <t>#</t>
  </si>
  <si>
    <t>#</t>
  </si>
  <si>
    <t>#</t>
  </si>
  <si>
    <t>附註：2009年的對外商品貿易數字在日後會作出修訂</t>
  </si>
  <si>
    <r>
      <t>六、對外商品貿易指數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(2006=100)</t>
    </r>
  </si>
  <si>
    <t>　　　　　食物及飲品</t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</si>
  <si>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</si>
  <si>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 xml:space="preserve">         </t>
    </r>
    <r>
      <rPr>
        <sz val="10"/>
        <rFont val="新細明體"/>
        <family val="1"/>
      </rPr>
      <t>≧</t>
    </r>
    <r>
      <rPr>
        <sz val="10"/>
        <rFont val="Times New Roman"/>
        <family val="1"/>
      </rPr>
      <t xml:space="preserve"> 65</t>
    </r>
  </si>
  <si>
    <r>
      <t xml:space="preserve">         </t>
    </r>
    <r>
      <rPr>
        <sz val="10"/>
        <rFont val="新細明體"/>
        <family val="1"/>
      </rPr>
      <t>製造業</t>
    </r>
  </si>
  <si>
    <r>
      <t xml:space="preserve">         </t>
    </r>
    <r>
      <rPr>
        <sz val="10"/>
        <rFont val="新細明體"/>
        <family val="1"/>
      </rPr>
      <t>建築</t>
    </r>
  </si>
  <si>
    <r>
      <t xml:space="preserve">         </t>
    </r>
    <r>
      <rPr>
        <sz val="10"/>
        <rFont val="新細明體"/>
        <family val="1"/>
      </rPr>
      <t>批發及零售</t>
    </r>
  </si>
  <si>
    <r>
      <t xml:space="preserve">         </t>
    </r>
    <r>
      <rPr>
        <sz val="10"/>
        <rFont val="新細明體"/>
        <family val="1"/>
      </rPr>
      <t>住宿、餐廳、酒樓及同類場所</t>
    </r>
  </si>
  <si>
    <r>
      <t xml:space="preserve">         </t>
    </r>
    <r>
      <rPr>
        <sz val="10"/>
        <rFont val="新細明體"/>
        <family val="1"/>
      </rPr>
      <t>運輸、貯藏及通訊</t>
    </r>
  </si>
  <si>
    <r>
      <t xml:space="preserve">         </t>
    </r>
    <r>
      <rPr>
        <sz val="10"/>
        <rFont val="新細明體"/>
        <family val="1"/>
      </rPr>
      <t>金融業務</t>
    </r>
  </si>
  <si>
    <r>
      <t xml:space="preserve">         </t>
    </r>
    <r>
      <rPr>
        <sz val="10"/>
        <rFont val="新細明體"/>
        <family val="1"/>
      </rPr>
      <t>不動產業務、租賃及向企業提供的服務</t>
    </r>
  </si>
  <si>
    <r>
      <t xml:space="preserve">         </t>
    </r>
    <r>
      <rPr>
        <sz val="10"/>
        <rFont val="新細明體"/>
        <family val="1"/>
      </rPr>
      <t>公共行政、防衛及強制性社會保障</t>
    </r>
  </si>
  <si>
    <r>
      <t xml:space="preserve">         </t>
    </r>
    <r>
      <rPr>
        <sz val="10"/>
        <rFont val="新細明體"/>
        <family val="1"/>
      </rPr>
      <t>團體、社會及個人的其他服務</t>
    </r>
  </si>
  <si>
    <r>
      <t xml:space="preserve">              </t>
    </r>
    <r>
      <rPr>
        <sz val="10"/>
        <rFont val="新細明體"/>
        <family val="1"/>
      </rPr>
      <t>其中：彩票及其他博彩活動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博彩業</t>
    </r>
    <r>
      <rPr>
        <sz val="10"/>
        <rFont val="Times New Roman"/>
        <family val="1"/>
      </rPr>
      <t>)</t>
    </r>
  </si>
  <si>
    <r>
      <t>結構</t>
    </r>
    <r>
      <rPr>
        <b/>
        <sz val="10"/>
        <rFont val="Times New Roman"/>
        <family val="1"/>
      </rPr>
      <t xml:space="preserve"> (%)</t>
    </r>
  </si>
  <si>
    <r>
      <t xml:space="preserve">4. </t>
    </r>
    <r>
      <rPr>
        <sz val="12"/>
        <rFont val="新細明體"/>
        <family val="1"/>
      </rPr>
      <t>職位空缺數目</t>
    </r>
  </si>
  <si>
    <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職位空缺數目</t>
    </r>
  </si>
  <si>
    <r>
      <t xml:space="preserve">              </t>
    </r>
    <r>
      <rPr>
        <sz val="10"/>
        <rFont val="新細明體"/>
        <family val="1"/>
      </rPr>
      <t>製造業</t>
    </r>
  </si>
  <si>
    <r>
      <t xml:space="preserve">              </t>
    </r>
    <r>
      <rPr>
        <sz val="10"/>
        <rFont val="新細明體"/>
        <family val="1"/>
      </rPr>
      <t>電力、氣體及水的生產及分配</t>
    </r>
  </si>
  <si>
    <r>
      <t xml:space="preserve">              </t>
    </r>
    <r>
      <rPr>
        <sz val="10"/>
        <rFont val="新細明體"/>
        <family val="1"/>
      </rPr>
      <t>批發及零售</t>
    </r>
  </si>
  <si>
    <r>
      <t xml:space="preserve">              </t>
    </r>
    <r>
      <rPr>
        <sz val="10"/>
        <rFont val="新細明體"/>
        <family val="1"/>
      </rPr>
      <t>住宿、餐廳、酒樓及同類場所</t>
    </r>
  </si>
  <si>
    <r>
      <t xml:space="preserve">              </t>
    </r>
    <r>
      <rPr>
        <sz val="10"/>
        <rFont val="新細明體"/>
        <family val="1"/>
      </rPr>
      <t>運輸、貯藏及通訊</t>
    </r>
  </si>
  <si>
    <r>
      <t xml:space="preserve">              </t>
    </r>
    <r>
      <rPr>
        <sz val="10"/>
        <rFont val="新細明體"/>
        <family val="1"/>
      </rPr>
      <t>金融業務</t>
    </r>
  </si>
  <si>
    <r>
      <t xml:space="preserve">              </t>
    </r>
    <r>
      <rPr>
        <sz val="10"/>
        <rFont val="新細明體"/>
        <family val="1"/>
      </rPr>
      <t>偵查和保安的服務</t>
    </r>
  </si>
  <si>
    <r>
      <t xml:space="preserve">              </t>
    </r>
    <r>
      <rPr>
        <sz val="10"/>
        <rFont val="新細明體"/>
        <family val="1"/>
      </rPr>
      <t>公共污水廢物處理業</t>
    </r>
  </si>
  <si>
    <r>
      <t xml:space="preserve">              </t>
    </r>
    <r>
      <rPr>
        <sz val="10"/>
        <rFont val="新細明體"/>
        <family val="1"/>
      </rPr>
      <t>彩票及其他博彩活動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</si>
  <si>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</si>
  <si>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t>-</t>
  </si>
  <si>
    <t xml:space="preserve">- </t>
  </si>
  <si>
    <r>
      <t xml:space="preserve">         </t>
    </r>
    <r>
      <rPr>
        <sz val="10"/>
        <rFont val="新細明體"/>
        <family val="1"/>
      </rPr>
      <t>從未入學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幼兒教育</t>
    </r>
  </si>
  <si>
    <r>
      <t xml:space="preserve">     ii) </t>
    </r>
    <r>
      <rPr>
        <sz val="10"/>
        <rFont val="新細明體"/>
        <family val="1"/>
      </rPr>
      <t>教育程度</t>
    </r>
    <r>
      <rPr>
        <sz val="10"/>
        <rFont val="Times New Roman"/>
        <family val="1"/>
      </rPr>
      <t xml:space="preserve"> (%)</t>
    </r>
  </si>
  <si>
    <t xml:space="preserve">   起的資料是按照新的年齡下限計算。</t>
  </si>
  <si>
    <t>第1季</t>
  </si>
  <si>
    <t>第2季</t>
  </si>
  <si>
    <t>第3季</t>
  </si>
  <si>
    <t>第4季</t>
  </si>
  <si>
    <t>第1季至</t>
  </si>
  <si>
    <t>第1季</t>
  </si>
  <si>
    <t>第2季</t>
  </si>
  <si>
    <t>第3季</t>
  </si>
  <si>
    <t>第4季</t>
  </si>
  <si>
    <r>
      <t xml:space="preserve">   </t>
    </r>
    <r>
      <rPr>
        <i/>
        <sz val="8"/>
        <rFont val="新細明體"/>
        <family val="1"/>
      </rPr>
      <t>第</t>
    </r>
    <r>
      <rPr>
        <i/>
        <sz val="8"/>
        <rFont val="Times New Roman"/>
        <family val="1"/>
      </rPr>
      <t>1</t>
    </r>
    <r>
      <rPr>
        <i/>
        <sz val="8"/>
        <rFont val="新細明體"/>
        <family val="1"/>
      </rPr>
      <t>季開始，公共賬目的結餘改為總收入與總開支之差，但</t>
    </r>
    <r>
      <rPr>
        <i/>
        <sz val="8"/>
        <rFont val="Times New Roman"/>
        <family val="1"/>
      </rPr>
      <t>2006</t>
    </r>
    <r>
      <rPr>
        <i/>
        <sz val="8"/>
        <rFont val="新細明體"/>
        <family val="1"/>
      </rPr>
      <t>年及之前的結餘則仍按以往方法計算，即等於扣除</t>
    </r>
    <r>
      <rPr>
        <i/>
        <sz val="8"/>
        <rFont val="Times New Roman"/>
        <family val="1"/>
      </rPr>
      <t>"</t>
    </r>
    <r>
      <rPr>
        <i/>
        <sz val="8"/>
        <rFont val="新細明體"/>
        <family val="1"/>
      </rPr>
      <t>指定之賬目</t>
    </r>
    <r>
      <rPr>
        <i/>
        <sz val="8"/>
        <rFont val="Times New Roman"/>
        <family val="1"/>
      </rPr>
      <t>"</t>
    </r>
    <r>
      <rPr>
        <i/>
        <sz val="8"/>
        <rFont val="新細明體"/>
        <family val="1"/>
      </rPr>
      <t>之收入減去扣除</t>
    </r>
    <r>
      <rPr>
        <i/>
        <sz val="8"/>
        <rFont val="Times New Roman"/>
        <family val="1"/>
      </rPr>
      <t>"</t>
    </r>
    <r>
      <rPr>
        <i/>
        <sz val="8"/>
        <rFont val="新細明體"/>
        <family val="1"/>
      </rPr>
      <t>指定之賬目</t>
    </r>
    <r>
      <rPr>
        <i/>
        <sz val="8"/>
        <rFont val="Times New Roman"/>
        <family val="1"/>
      </rPr>
      <t>"</t>
    </r>
    <r>
      <rPr>
        <i/>
        <sz val="8"/>
        <rFont val="新細明體"/>
        <family val="1"/>
      </rPr>
      <t>之開支之差。</t>
    </r>
  </si>
  <si>
    <t>第1季至</t>
  </si>
  <si>
    <t>第1季至</t>
  </si>
  <si>
    <t>第1季至</t>
  </si>
  <si>
    <t xml:space="preserve">   第1季起的資料是按照新的年齡下限計算。</t>
  </si>
  <si>
    <t>第1季</t>
  </si>
  <si>
    <t>第3季</t>
  </si>
  <si>
    <t>第4季</t>
  </si>
  <si>
    <t>第1季</t>
  </si>
  <si>
    <t xml:space="preserve">  二、展覽 / 博覽會</t>
  </si>
  <si>
    <t>~</t>
  </si>
  <si>
    <t>~</t>
  </si>
  <si>
    <r>
      <t xml:space="preserve">b  </t>
    </r>
    <r>
      <rPr>
        <i/>
        <sz val="9"/>
        <rFont val="新細明體"/>
        <family val="1"/>
      </rPr>
      <t>由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年起，財政局開始編制公共會計年度合併賬，故此按經濟分類內的自治機構的收入為零。</t>
    </r>
  </si>
  <si>
    <r>
      <t>　</t>
    </r>
    <r>
      <rPr>
        <sz val="10"/>
        <rFont val="Times New Roman"/>
        <family val="1"/>
      </rPr>
      <t xml:space="preserve">i) </t>
    </r>
    <r>
      <rPr>
        <sz val="10"/>
        <rFont val="新細明體"/>
        <family val="1"/>
      </rPr>
      <t>按歲組分佈</t>
    </r>
    <r>
      <rPr>
        <sz val="10"/>
        <rFont val="Times New Roman"/>
        <family val="1"/>
      </rPr>
      <t xml:space="preserve"> (%)</t>
    </r>
  </si>
  <si>
    <t>　　　食物及飲品</t>
  </si>
  <si>
    <r>
      <t xml:space="preserve">a  </t>
    </r>
    <r>
      <rPr>
        <i/>
        <sz val="9"/>
        <rFont val="新細明體"/>
        <family val="1"/>
      </rPr>
      <t>由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</t>
    </r>
    <r>
      <rPr>
        <i/>
        <sz val="9"/>
        <rFont val="Times New Roman"/>
        <family val="1"/>
      </rPr>
      <t>1</t>
    </r>
    <r>
      <rPr>
        <i/>
        <sz val="9"/>
        <rFont val="新細明體"/>
        <family val="1"/>
      </rPr>
      <t>月</t>
    </r>
    <r>
      <rPr>
        <i/>
        <sz val="9"/>
        <rFont val="Times New Roman"/>
        <family val="1"/>
      </rPr>
      <t>1</t>
    </r>
    <r>
      <rPr>
        <i/>
        <sz val="9"/>
        <rFont val="新細明體"/>
        <family val="1"/>
      </rPr>
      <t>日起，歐洲聯盟再增加</t>
    </r>
    <r>
      <rPr>
        <i/>
        <sz val="9"/>
        <rFont val="Times New Roman"/>
        <family val="1"/>
      </rPr>
      <t>2</t>
    </r>
    <r>
      <rPr>
        <i/>
        <sz val="9"/>
        <rFont val="新細明體"/>
        <family val="1"/>
      </rPr>
      <t>個成員國</t>
    </r>
    <r>
      <rPr>
        <i/>
        <sz val="9"/>
        <rFont val="Times New Roman"/>
        <family val="1"/>
      </rPr>
      <t>(</t>
    </r>
    <r>
      <rPr>
        <i/>
        <sz val="9"/>
        <rFont val="新細明體"/>
        <family val="1"/>
      </rPr>
      <t>羅馬尼亞及保加利亞</t>
    </r>
    <r>
      <rPr>
        <i/>
        <sz val="9"/>
        <rFont val="Times New Roman"/>
        <family val="1"/>
      </rPr>
      <t>)</t>
    </r>
    <r>
      <rPr>
        <i/>
        <sz val="9"/>
        <rFont val="新細明體"/>
        <family val="1"/>
      </rPr>
      <t>，共</t>
    </r>
    <r>
      <rPr>
        <i/>
        <sz val="9"/>
        <rFont val="Times New Roman"/>
        <family val="1"/>
      </rPr>
      <t>27</t>
    </r>
    <r>
      <rPr>
        <i/>
        <sz val="9"/>
        <rFont val="新細明體"/>
        <family val="1"/>
      </rPr>
      <t>個成員國。故此，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年的變動率不宜與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年直接比較。</t>
    </r>
  </si>
  <si>
    <r>
      <t>a</t>
    </r>
    <r>
      <rPr>
        <i/>
        <sz val="9"/>
        <rFont val="新細明體"/>
        <family val="1"/>
      </rPr>
      <t xml:space="preserve">  累計同期變動率</t>
    </r>
  </si>
  <si>
    <r>
      <t xml:space="preserve">a  </t>
    </r>
    <r>
      <rPr>
        <i/>
        <sz val="9"/>
        <rFont val="新細明體"/>
        <family val="1"/>
      </rPr>
      <t>貿易差額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出口</t>
    </r>
    <r>
      <rPr>
        <i/>
        <sz val="9"/>
        <rFont val="Times New Roman"/>
        <family val="1"/>
      </rPr>
      <t xml:space="preserve"> - </t>
    </r>
    <r>
      <rPr>
        <i/>
        <sz val="9"/>
        <rFont val="新細明體"/>
        <family val="1"/>
      </rPr>
      <t>進口</t>
    </r>
  </si>
  <si>
    <r>
      <t xml:space="preserve">b  </t>
    </r>
    <r>
      <rPr>
        <i/>
        <sz val="9"/>
        <rFont val="新細明體"/>
        <family val="1"/>
      </rPr>
      <t>出口／進口比率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出口／進口</t>
    </r>
    <r>
      <rPr>
        <i/>
        <sz val="9"/>
        <rFont val="Times New Roman"/>
        <family val="1"/>
      </rPr>
      <t xml:space="preserve"> × 100</t>
    </r>
  </si>
  <si>
    <r>
      <t xml:space="preserve">c  </t>
    </r>
    <r>
      <rPr>
        <i/>
        <sz val="9"/>
        <rFont val="新細明體"/>
        <family val="1"/>
      </rPr>
      <t>貿易價格比率</t>
    </r>
    <r>
      <rPr>
        <i/>
        <sz val="9"/>
        <rFont val="Times New Roman"/>
        <family val="1"/>
      </rPr>
      <t xml:space="preserve"> = </t>
    </r>
    <r>
      <rPr>
        <i/>
        <sz val="9"/>
        <rFont val="新細明體"/>
        <family val="1"/>
      </rPr>
      <t>出口單位價格指數</t>
    </r>
    <r>
      <rPr>
        <i/>
        <sz val="9"/>
        <rFont val="Times New Roman"/>
        <family val="1"/>
      </rPr>
      <t xml:space="preserve"> / </t>
    </r>
    <r>
      <rPr>
        <i/>
        <sz val="9"/>
        <rFont val="新細明體"/>
        <family val="1"/>
      </rPr>
      <t>進口單位價格指數</t>
    </r>
    <r>
      <rPr>
        <i/>
        <sz val="9"/>
        <rFont val="Times New Roman"/>
        <family val="1"/>
      </rPr>
      <t xml:space="preserve"> × 100</t>
    </r>
  </si>
  <si>
    <r>
      <t>a</t>
    </r>
    <r>
      <rPr>
        <i/>
        <sz val="9"/>
        <rFont val="新細明體"/>
        <family val="1"/>
      </rPr>
      <t xml:space="preserve">  按行業出口分類</t>
    </r>
  </si>
  <si>
    <r>
      <t>a</t>
    </r>
    <r>
      <rPr>
        <i/>
        <sz val="9"/>
        <rFont val="新細明體"/>
        <family val="1"/>
      </rPr>
      <t xml:space="preserve">  期末數目</t>
    </r>
  </si>
  <si>
    <t xml:space="preserve">  一、會議</t>
  </si>
  <si>
    <r>
      <t xml:space="preserve">a  </t>
    </r>
    <r>
      <rPr>
        <i/>
        <sz val="8"/>
        <rFont val="新細明體"/>
        <family val="1"/>
      </rPr>
      <t>包括貸款及墊款以及銀行承兌匯票及票據貼現。</t>
    </r>
  </si>
  <si>
    <r>
      <t xml:space="preserve">a  </t>
    </r>
    <r>
      <rPr>
        <i/>
        <sz val="8"/>
        <rFont val="新細明體"/>
        <family val="1"/>
      </rPr>
      <t>只包括貸款及墊款以及銀行承兌匯票及票據貼現。</t>
    </r>
  </si>
  <si>
    <r>
      <t xml:space="preserve">a  </t>
    </r>
    <r>
      <rPr>
        <i/>
        <sz val="9"/>
        <rFont val="新細明體"/>
        <family val="1"/>
      </rPr>
      <t>自2009年起歐元區包括16個國家</t>
    </r>
  </si>
  <si>
    <t xml:space="preserve">- </t>
  </si>
  <si>
    <r>
      <t xml:space="preserve">a  </t>
    </r>
    <r>
      <rPr>
        <i/>
        <sz val="8"/>
        <rFont val="新細明體"/>
        <family val="1"/>
      </rPr>
      <t>定期存款包括由本地銀行發行的不可轉讓存款證明書。</t>
    </r>
  </si>
  <si>
    <r>
      <t xml:space="preserve">III. </t>
    </r>
    <r>
      <rPr>
        <b/>
        <u val="single"/>
        <sz val="12"/>
        <rFont val="新細明體"/>
        <family val="1"/>
      </rPr>
      <t>博彩、旅遊及會展</t>
    </r>
  </si>
  <si>
    <r>
      <t xml:space="preserve">III. </t>
    </r>
    <r>
      <rPr>
        <b/>
        <u val="single"/>
        <sz val="12"/>
        <rFont val="新細明體"/>
        <family val="1"/>
      </rPr>
      <t>博彩、旅遊及會展</t>
    </r>
  </si>
  <si>
    <r>
      <t xml:space="preserve">VI. </t>
    </r>
    <r>
      <rPr>
        <b/>
        <u val="single"/>
        <sz val="12"/>
        <rFont val="新細明體"/>
        <family val="1"/>
      </rPr>
      <t>建築與不動產</t>
    </r>
  </si>
  <si>
    <t>六、就業</t>
  </si>
  <si>
    <t>a</t>
  </si>
  <si>
    <r>
      <t>七、公共賬目</t>
    </r>
    <r>
      <rPr>
        <b/>
        <vertAlign val="superscript"/>
        <sz val="10"/>
        <rFont val="新細明體"/>
        <family val="1"/>
      </rPr>
      <t>b</t>
    </r>
    <r>
      <rPr>
        <b/>
        <sz val="10"/>
        <rFont val="新細明體"/>
        <family val="1"/>
      </rPr>
      <t>（百萬澳門元）</t>
    </r>
  </si>
  <si>
    <r>
      <t xml:space="preserve">         </t>
    </r>
    <r>
      <rPr>
        <sz val="10"/>
        <rFont val="新細明體"/>
        <family val="1"/>
      </rPr>
      <t>入境旅客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千人次</t>
    </r>
    <r>
      <rPr>
        <sz val="10"/>
        <rFont val="Times New Roman"/>
        <family val="1"/>
      </rPr>
      <t>)</t>
    </r>
  </si>
  <si>
    <r>
      <t xml:space="preserve">         </t>
    </r>
    <r>
      <rPr>
        <sz val="10"/>
        <rFont val="新細明體"/>
        <family val="1"/>
      </rPr>
      <t>樓宇單位買賣數目</t>
    </r>
    <r>
      <rPr>
        <vertAlign val="superscript"/>
        <sz val="10"/>
        <rFont val="Times New Roman"/>
        <family val="1"/>
      </rPr>
      <t>d</t>
    </r>
  </si>
  <si>
    <r>
      <t xml:space="preserve">         </t>
    </r>
    <r>
      <rPr>
        <sz val="10"/>
        <rFont val="新細明體"/>
        <family val="1"/>
      </rPr>
      <t>樓宇單位買賣價值</t>
    </r>
    <r>
      <rPr>
        <vertAlign val="super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百萬澳門元</t>
    </r>
    <r>
      <rPr>
        <sz val="10"/>
        <rFont val="Times New Roman"/>
        <family val="1"/>
      </rPr>
      <t>)</t>
    </r>
  </si>
  <si>
    <r>
      <t>一、入境旅客</t>
    </r>
    <r>
      <rPr>
        <b/>
        <vertAlign val="superscript"/>
        <sz val="10"/>
        <rFont val="新細明體"/>
        <family val="1"/>
      </rPr>
      <t>a</t>
    </r>
  </si>
  <si>
    <t>二、酒店留宿住客</t>
  </si>
  <si>
    <t>四、酒店住客平均留宿晚數</t>
  </si>
  <si>
    <r>
      <t>a</t>
    </r>
    <r>
      <rPr>
        <i/>
        <sz val="9"/>
        <rFont val="新細明體"/>
        <family val="1"/>
      </rPr>
      <t xml:space="preserve">  自2008年開始，入境旅客人次不包括外地僱員及學生等。</t>
    </r>
  </si>
  <si>
    <r>
      <t xml:space="preserve">          </t>
    </r>
    <r>
      <rPr>
        <b/>
        <sz val="10"/>
        <rFont val="新細明體"/>
        <family val="1"/>
      </rPr>
      <t>按原居地：</t>
    </r>
  </si>
  <si>
    <t>與會人次</t>
  </si>
  <si>
    <t>平均會期(日)</t>
  </si>
  <si>
    <t>入場人次</t>
  </si>
  <si>
    <t>平均展期(日)</t>
  </si>
  <si>
    <r>
      <t xml:space="preserve">a  </t>
    </r>
    <r>
      <rPr>
        <i/>
        <sz val="9"/>
        <rFont val="新細明體"/>
        <family val="1"/>
      </rPr>
      <t>反映</t>
    </r>
    <r>
      <rPr>
        <i/>
        <sz val="9"/>
        <rFont val="Times New Roman"/>
        <family val="1"/>
      </rPr>
      <t>49%</t>
    </r>
    <r>
      <rPr>
        <i/>
        <sz val="9"/>
        <rFont val="新細明體"/>
        <family val="1"/>
      </rPr>
      <t>住戶的物價變動，每月平均消費介乎</t>
    </r>
    <r>
      <rPr>
        <i/>
        <sz val="9"/>
        <rFont val="Times New Roman"/>
        <family val="1"/>
      </rPr>
      <t xml:space="preserve">3,000 </t>
    </r>
    <r>
      <rPr>
        <i/>
        <sz val="9"/>
        <rFont val="新細明體"/>
        <family val="1"/>
      </rPr>
      <t>至</t>
    </r>
    <r>
      <rPr>
        <i/>
        <sz val="9"/>
        <rFont val="Times New Roman"/>
        <family val="1"/>
      </rPr>
      <t>9,999</t>
    </r>
    <r>
      <rPr>
        <i/>
        <sz val="9"/>
        <rFont val="新細明體"/>
        <family val="1"/>
      </rPr>
      <t>澳門元之間</t>
    </r>
  </si>
  <si>
    <r>
      <t xml:space="preserve">b  </t>
    </r>
    <r>
      <rPr>
        <i/>
        <sz val="9"/>
        <rFont val="新細明體"/>
        <family val="1"/>
      </rPr>
      <t>反映</t>
    </r>
    <r>
      <rPr>
        <i/>
        <sz val="9"/>
        <rFont val="Times New Roman"/>
        <family val="1"/>
      </rPr>
      <t>31%</t>
    </r>
    <r>
      <rPr>
        <i/>
        <sz val="9"/>
        <rFont val="新細明體"/>
        <family val="1"/>
      </rPr>
      <t>住戶的物價變動，每月平均消費介乎</t>
    </r>
    <r>
      <rPr>
        <i/>
        <sz val="9"/>
        <rFont val="Times New Roman"/>
        <family val="1"/>
      </rPr>
      <t xml:space="preserve">10,000 </t>
    </r>
    <r>
      <rPr>
        <i/>
        <sz val="9"/>
        <rFont val="新細明體"/>
        <family val="1"/>
      </rPr>
      <t>至</t>
    </r>
    <r>
      <rPr>
        <i/>
        <sz val="9"/>
        <rFont val="Times New Roman"/>
        <family val="1"/>
      </rPr>
      <t>19,999</t>
    </r>
    <r>
      <rPr>
        <i/>
        <sz val="9"/>
        <rFont val="新細明體"/>
        <family val="1"/>
      </rPr>
      <t>澳門元之間</t>
    </r>
  </si>
  <si>
    <t>　就業人口</t>
  </si>
  <si>
    <t xml:space="preserve">         16 - 24</t>
  </si>
  <si>
    <r>
      <t xml:space="preserve">3. </t>
    </r>
    <r>
      <rPr>
        <sz val="12"/>
        <rFont val="新細明體"/>
        <family val="1"/>
      </rPr>
      <t>按歲組及行業分佈的就業人口</t>
    </r>
  </si>
  <si>
    <t>a</t>
  </si>
  <si>
    <r>
      <t xml:space="preserve">a  </t>
    </r>
    <r>
      <rPr>
        <i/>
        <sz val="8"/>
        <rFont val="新細明體"/>
        <family val="1"/>
      </rPr>
      <t>百分點</t>
    </r>
  </si>
  <si>
    <r>
      <t xml:space="preserve">b  </t>
    </r>
    <r>
      <rPr>
        <i/>
        <sz val="8"/>
        <rFont val="新細明體"/>
        <family val="1"/>
      </rPr>
      <t>因應財政局公共會計編制方法及概念的改變，</t>
    </r>
    <r>
      <rPr>
        <i/>
        <sz val="8"/>
        <rFont val="Times New Roman"/>
        <family val="1"/>
      </rPr>
      <t>2007</t>
    </r>
    <r>
      <rPr>
        <i/>
        <sz val="8"/>
        <rFont val="新細明體"/>
        <family val="1"/>
      </rPr>
      <t>年與</t>
    </r>
    <r>
      <rPr>
        <i/>
        <sz val="8"/>
        <rFont val="Times New Roman"/>
        <family val="1"/>
      </rPr>
      <t>2006</t>
    </r>
    <r>
      <rPr>
        <i/>
        <sz val="8"/>
        <rFont val="新細明體"/>
        <family val="1"/>
      </rPr>
      <t>年之收支及入賬方式有所不同，因此</t>
    </r>
    <r>
      <rPr>
        <i/>
        <sz val="8"/>
        <rFont val="Times New Roman"/>
        <family val="1"/>
      </rPr>
      <t>2007</t>
    </r>
    <r>
      <rPr>
        <i/>
        <sz val="8"/>
        <rFont val="新細明體"/>
        <family val="1"/>
      </rPr>
      <t>年每季及全年的收入及開支項目不能直接與</t>
    </r>
    <r>
      <rPr>
        <i/>
        <sz val="8"/>
        <rFont val="Times New Roman"/>
        <family val="1"/>
      </rPr>
      <t>2006</t>
    </r>
    <r>
      <rPr>
        <i/>
        <sz val="8"/>
        <rFont val="新細明體"/>
        <family val="1"/>
      </rPr>
      <t>年作出比較，同時，由</t>
    </r>
    <r>
      <rPr>
        <i/>
        <sz val="8"/>
        <rFont val="Times New Roman"/>
        <family val="1"/>
      </rPr>
      <t>2007</t>
    </r>
    <r>
      <rPr>
        <i/>
        <sz val="8"/>
        <rFont val="新細明體"/>
        <family val="1"/>
      </rPr>
      <t>年</t>
    </r>
  </si>
  <si>
    <r>
      <t xml:space="preserve">c  </t>
    </r>
    <r>
      <rPr>
        <i/>
        <sz val="8"/>
        <rFont val="新細明體"/>
        <family val="1"/>
      </rPr>
      <t>自2008年開始，入境旅客人次不包括外地僱員及學生等。</t>
    </r>
  </si>
  <si>
    <r>
      <t xml:space="preserve">d  </t>
    </r>
    <r>
      <rPr>
        <i/>
        <sz val="8"/>
        <rFont val="細明體"/>
        <family val="3"/>
      </rPr>
      <t>包括按第</t>
    </r>
    <r>
      <rPr>
        <i/>
        <sz val="8"/>
        <rFont val="Times New Roman"/>
        <family val="1"/>
      </rPr>
      <t>7/2007</t>
    </r>
    <r>
      <rPr>
        <i/>
        <sz val="8"/>
        <rFont val="細明體"/>
        <family val="3"/>
      </rPr>
      <t>及</t>
    </r>
    <r>
      <rPr>
        <i/>
        <sz val="8"/>
        <rFont val="Times New Roman"/>
        <family val="1"/>
      </rPr>
      <t>15/2008</t>
    </r>
    <r>
      <rPr>
        <i/>
        <sz val="8"/>
        <rFont val="細明體"/>
        <family val="3"/>
      </rPr>
      <t>號法律第</t>
    </r>
    <r>
      <rPr>
        <i/>
        <sz val="8"/>
        <rFont val="Times New Roman"/>
        <family val="1"/>
      </rPr>
      <t>14</t>
    </r>
    <r>
      <rPr>
        <i/>
        <sz val="8"/>
        <rFont val="細明體"/>
        <family val="3"/>
      </rPr>
      <t>條規定，於</t>
    </r>
    <r>
      <rPr>
        <i/>
        <sz val="8"/>
        <rFont val="Times New Roman"/>
        <family val="1"/>
      </rPr>
      <t>2008</t>
    </r>
    <r>
      <rPr>
        <i/>
        <sz val="8"/>
        <rFont val="細明體"/>
        <family val="3"/>
      </rPr>
      <t>及</t>
    </r>
    <r>
      <rPr>
        <i/>
        <sz val="8"/>
        <rFont val="Times New Roman"/>
        <family val="1"/>
      </rPr>
      <t>2009</t>
    </r>
    <r>
      <rPr>
        <i/>
        <sz val="8"/>
        <rFont val="細明體"/>
        <family val="3"/>
      </rPr>
      <t>年成交金額在</t>
    </r>
    <r>
      <rPr>
        <i/>
        <sz val="8"/>
        <rFont val="Times New Roman"/>
        <family val="1"/>
      </rPr>
      <t>300</t>
    </r>
    <r>
      <rPr>
        <i/>
        <sz val="8"/>
        <rFont val="細明體"/>
        <family val="3"/>
      </rPr>
      <t>萬澳門元以內而獲豁免徵收印花稅之住宅單位買賣。</t>
    </r>
  </si>
  <si>
    <r>
      <t xml:space="preserve">5. </t>
    </r>
    <r>
      <rPr>
        <sz val="12"/>
        <rFont val="新細明體"/>
        <family val="1"/>
      </rPr>
      <t>按歲組、行業及原因的失業人口</t>
    </r>
  </si>
  <si>
    <r>
      <t xml:space="preserve">  </t>
    </r>
    <r>
      <rPr>
        <b/>
        <sz val="10"/>
        <rFont val="新細明體"/>
        <family val="1"/>
      </rPr>
      <t>失業人口</t>
    </r>
  </si>
  <si>
    <t xml:space="preserve">         16 - 24</t>
  </si>
  <si>
    <r>
      <t xml:space="preserve">a </t>
    </r>
    <r>
      <rPr>
        <i/>
        <sz val="9"/>
        <rFont val="新細明體"/>
        <family val="1"/>
      </rPr>
      <t xml:space="preserve"> 包括按第7/2007及15/2008號法律第14條規定，於2008及2009年成交金額在300萬澳門元以內而獲豁免徵收印花稅之住宅單位買賣。</t>
    </r>
  </si>
  <si>
    <r>
      <t>a</t>
    </r>
    <r>
      <rPr>
        <i/>
        <sz val="9"/>
        <rFont val="新細明體"/>
        <family val="1"/>
      </rPr>
      <t xml:space="preserve">  包括按第7/2007及15/2008號法律第14條規定，於2008及2009年成交金額在300萬澳門元以內而獲豁免徵收印花稅之住宅單位買賣。</t>
    </r>
  </si>
  <si>
    <r>
      <t xml:space="preserve">5. </t>
    </r>
    <r>
      <rPr>
        <sz val="12"/>
        <rFont val="細明體"/>
        <family val="3"/>
      </rPr>
      <t>按買方身份及單位用途統計之樓宇單位買賣</t>
    </r>
    <r>
      <rPr>
        <vertAlign val="superscript"/>
        <sz val="12"/>
        <rFont val="Times New Roman"/>
        <family val="1"/>
      </rPr>
      <t>a</t>
    </r>
  </si>
  <si>
    <t xml:space="preserve">二、 成交金額 </t>
  </si>
  <si>
    <r>
      <t>b</t>
    </r>
    <r>
      <rPr>
        <i/>
        <sz val="9"/>
        <rFont val="新細明體"/>
        <family val="1"/>
      </rPr>
      <t xml:space="preserve">  若樓宇單位多於一位買方，則計算買方總數。</t>
    </r>
  </si>
  <si>
    <t>一、 貸款總額</t>
  </si>
  <si>
    <t>宗</t>
  </si>
  <si>
    <t>一、新組成公司</t>
  </si>
  <si>
    <t>六、新登記車輛</t>
  </si>
  <si>
    <t>一、固網電話線</t>
  </si>
  <si>
    <t>二、流動電話線用戶</t>
  </si>
  <si>
    <t>四、寄出郵件</t>
  </si>
  <si>
    <r>
      <t xml:space="preserve">4. </t>
    </r>
    <r>
      <rPr>
        <sz val="12"/>
        <rFont val="新細明體"/>
        <family val="1"/>
      </rPr>
      <t>水、電力、燃料及水泥消耗量</t>
    </r>
  </si>
  <si>
    <r>
      <t>　　電力</t>
    </r>
  </si>
  <si>
    <r>
      <t>　　液體燃料</t>
    </r>
  </si>
  <si>
    <t>註：液體燃料不包括航空用火水。</t>
  </si>
  <si>
    <r>
      <t xml:space="preserve">            </t>
    </r>
    <r>
      <rPr>
        <sz val="10"/>
        <rFont val="新細明體"/>
        <family val="1"/>
      </rPr>
      <t>經海路</t>
    </r>
  </si>
  <si>
    <r>
      <t xml:space="preserve">            </t>
    </r>
    <r>
      <rPr>
        <sz val="10"/>
        <rFont val="新細明體"/>
        <family val="1"/>
      </rPr>
      <t>經陸路</t>
    </r>
  </si>
  <si>
    <r>
      <t xml:space="preserve">            </t>
    </r>
    <r>
      <rPr>
        <sz val="10"/>
        <rFont val="新細明體"/>
        <family val="1"/>
      </rPr>
      <t>經空路</t>
    </r>
  </si>
  <si>
    <t>人次</t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</si>
  <si>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出口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</si>
  <si>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進口</t>
    </r>
  </si>
  <si>
    <r>
      <t xml:space="preserve">     2. </t>
    </r>
    <r>
      <rPr>
        <sz val="10"/>
        <rFont val="新細明體"/>
        <family val="1"/>
      </rPr>
      <t>貨物</t>
    </r>
  </si>
  <si>
    <r>
      <t xml:space="preserve">     1. </t>
    </r>
    <r>
      <rPr>
        <sz val="10"/>
        <rFont val="新細明體"/>
        <family val="1"/>
      </rPr>
      <t>目的地</t>
    </r>
  </si>
  <si>
    <r>
      <t xml:space="preserve">         1. </t>
    </r>
    <r>
      <rPr>
        <sz val="10"/>
        <rFont val="新細明體"/>
        <family val="1"/>
      </rPr>
      <t>目的地</t>
    </r>
    <r>
      <rPr>
        <sz val="10"/>
        <rFont val="Times New Roman"/>
        <family val="1"/>
      </rPr>
      <t xml:space="preserve"> </t>
    </r>
  </si>
  <si>
    <r>
      <t xml:space="preserve">        2. </t>
    </r>
    <r>
      <rPr>
        <sz val="10"/>
        <rFont val="新細明體"/>
        <family val="1"/>
      </rPr>
      <t>貨物</t>
    </r>
  </si>
  <si>
    <t>第2季</t>
  </si>
  <si>
    <r>
      <t xml:space="preserve">      1. </t>
    </r>
    <r>
      <rPr>
        <sz val="10"/>
        <rFont val="新細明體"/>
        <family val="1"/>
      </rPr>
      <t>目的地</t>
    </r>
  </si>
  <si>
    <r>
      <t xml:space="preserve">      2. </t>
    </r>
    <r>
      <rPr>
        <sz val="10"/>
        <rFont val="新細明體"/>
        <family val="1"/>
      </rPr>
      <t>貨物</t>
    </r>
  </si>
  <si>
    <r>
      <t xml:space="preserve">     1. </t>
    </r>
    <r>
      <rPr>
        <sz val="10"/>
        <rFont val="新細明體"/>
        <family val="1"/>
      </rPr>
      <t>來源地</t>
    </r>
  </si>
  <si>
    <r>
      <t xml:space="preserve">     2. </t>
    </r>
    <r>
      <rPr>
        <sz val="10"/>
        <rFont val="新細明體"/>
        <family val="1"/>
      </rPr>
      <t>貨物</t>
    </r>
  </si>
  <si>
    <r>
      <t xml:space="preserve">       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行業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平均期以月計</t>
    </r>
    <r>
      <rPr>
        <sz val="10"/>
        <rFont val="Times New Roman"/>
        <family val="1"/>
      </rPr>
      <t>)</t>
    </r>
  </si>
  <si>
    <t>第2季</t>
  </si>
  <si>
    <r>
      <t xml:space="preserve">     1. </t>
    </r>
    <r>
      <rPr>
        <sz val="10"/>
        <rFont val="新細明體"/>
        <family val="1"/>
      </rPr>
      <t>入境方式</t>
    </r>
  </si>
  <si>
    <r>
      <t xml:space="preserve">      2. </t>
    </r>
    <r>
      <rPr>
        <sz val="10"/>
        <rFont val="新細明體"/>
        <family val="1"/>
      </rPr>
      <t>原居地</t>
    </r>
  </si>
  <si>
    <r>
      <t xml:space="preserve">      3. </t>
    </r>
    <r>
      <rPr>
        <sz val="10"/>
        <rFont val="新細明體"/>
        <family val="1"/>
      </rPr>
      <t>隨團入境旅客</t>
    </r>
  </si>
  <si>
    <t>第2季</t>
  </si>
  <si>
    <t>第2季</t>
  </si>
  <si>
    <r>
      <t xml:space="preserve">　i) 按歲組分佈 </t>
    </r>
    <r>
      <rPr>
        <sz val="10"/>
        <rFont val="Times New Roman"/>
        <family val="1"/>
      </rPr>
      <t>(%)</t>
    </r>
  </si>
  <si>
    <t>　ii) 行業分佈</t>
  </si>
  <si>
    <r>
      <t xml:space="preserve">     1. </t>
    </r>
    <r>
      <rPr>
        <sz val="10"/>
        <rFont val="新細明體"/>
        <family val="1"/>
      </rPr>
      <t>尋找第一份工作</t>
    </r>
  </si>
  <si>
    <r>
      <t xml:space="preserve">     2. </t>
    </r>
    <r>
      <rPr>
        <sz val="10"/>
        <rFont val="新細明體"/>
        <family val="1"/>
      </rPr>
      <t>尋找新工作</t>
    </r>
  </si>
  <si>
    <r>
      <t xml:space="preserve">             </t>
    </r>
    <r>
      <rPr>
        <sz val="10"/>
        <rFont val="新細明體"/>
        <family val="1"/>
      </rPr>
      <t>行業分佈</t>
    </r>
    <r>
      <rPr>
        <sz val="10"/>
        <rFont val="Times New Roman"/>
        <family val="1"/>
      </rPr>
      <t xml:space="preserve"> </t>
    </r>
  </si>
  <si>
    <r>
      <t>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就業不足原因</t>
    </r>
    <r>
      <rPr>
        <sz val="10"/>
        <rFont val="Times New Roman"/>
        <family val="1"/>
      </rPr>
      <t xml:space="preserve"> (%)</t>
    </r>
  </si>
  <si>
    <r>
      <t>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行業分佈</t>
    </r>
    <r>
      <rPr>
        <sz val="10"/>
        <rFont val="Times New Roman"/>
        <family val="1"/>
      </rPr>
      <t xml:space="preserve"> (%)</t>
    </r>
  </si>
  <si>
    <t xml:space="preserve">     1. 單位總數</t>
  </si>
  <si>
    <t xml:space="preserve">      2. 總建築面積</t>
  </si>
  <si>
    <t>第2季</t>
  </si>
  <si>
    <t>第2季</t>
  </si>
  <si>
    <t>第2季</t>
  </si>
  <si>
    <t>第3季</t>
  </si>
  <si>
    <t>第4季</t>
  </si>
  <si>
    <r>
      <t xml:space="preserve">         </t>
    </r>
    <r>
      <rPr>
        <sz val="10"/>
        <rFont val="新細明體"/>
        <family val="1"/>
      </rPr>
      <t>行業</t>
    </r>
  </si>
  <si>
    <r>
      <t xml:space="preserve">         2. </t>
    </r>
    <r>
      <rPr>
        <sz val="10"/>
        <rFont val="新細明體"/>
        <family val="1"/>
      </rPr>
      <t>資本額</t>
    </r>
  </si>
  <si>
    <r>
      <t xml:space="preserve">         1. </t>
    </r>
    <r>
      <rPr>
        <sz val="10"/>
        <rFont val="新細明體"/>
        <family val="1"/>
      </rPr>
      <t>行業</t>
    </r>
  </si>
  <si>
    <t>二、 貸款數目</t>
  </si>
  <si>
    <t>　　旅遊線</t>
  </si>
  <si>
    <t xml:space="preserve">- </t>
  </si>
  <si>
    <r>
      <t xml:space="preserve">b </t>
    </r>
    <r>
      <rPr>
        <i/>
        <sz val="9"/>
        <rFont val="細明體"/>
        <family val="3"/>
      </rPr>
      <t>已包含迷你百家樂</t>
    </r>
  </si>
  <si>
    <t>..</t>
  </si>
  <si>
    <t>-</t>
  </si>
  <si>
    <t xml:space="preserve">- </t>
  </si>
  <si>
    <t xml:space="preserve">-  </t>
  </si>
  <si>
    <t>..</t>
  </si>
  <si>
    <r>
      <t>68.2</t>
    </r>
    <r>
      <rPr>
        <vertAlign val="superscript"/>
        <sz val="10"/>
        <rFont val="Times New Roman"/>
        <family val="1"/>
      </rPr>
      <t>p</t>
    </r>
  </si>
  <si>
    <r>
      <t>80.3</t>
    </r>
    <r>
      <rPr>
        <vertAlign val="superscript"/>
        <sz val="10"/>
        <rFont val="Times New Roman"/>
        <family val="1"/>
      </rPr>
      <t>p</t>
    </r>
  </si>
  <si>
    <t>四、存放於澳門金融管</t>
  </si>
  <si>
    <t xml:space="preserve">       理局及本地銀行體</t>
  </si>
  <si>
    <r>
      <t>a  2007</t>
    </r>
    <r>
      <rPr>
        <i/>
        <sz val="9"/>
        <color indexed="8"/>
        <rFont val="新細明體"/>
        <family val="1"/>
      </rPr>
      <t>年財政局的公共會計綜合賬包括澳門基金會從博彩公司收到的撥款</t>
    </r>
    <r>
      <rPr>
        <i/>
        <sz val="9"/>
        <color indexed="8"/>
        <rFont val="Times New Roman"/>
        <family val="1"/>
      </rPr>
      <t>(</t>
    </r>
    <r>
      <rPr>
        <i/>
        <sz val="9"/>
        <color indexed="8"/>
        <rFont val="新細明體"/>
        <family val="1"/>
      </rPr>
      <t>博彩毛收入的</t>
    </r>
    <r>
      <rPr>
        <i/>
        <sz val="9"/>
        <color indexed="8"/>
        <rFont val="Times New Roman"/>
        <family val="1"/>
      </rPr>
      <t>1.6%)</t>
    </r>
    <r>
      <rPr>
        <i/>
        <sz val="9"/>
        <color indexed="8"/>
        <rFont val="新細明體"/>
        <family val="1"/>
      </rPr>
      <t>，但其他年份不包括此部分，故此</t>
    </r>
    <r>
      <rPr>
        <i/>
        <sz val="9"/>
        <color indexed="8"/>
        <rFont val="Times New Roman"/>
        <family val="1"/>
      </rPr>
      <t>2007</t>
    </r>
    <r>
      <rPr>
        <i/>
        <sz val="9"/>
        <color indexed="8"/>
        <rFont val="新細明體"/>
        <family val="1"/>
      </rPr>
      <t>年的博彩稅</t>
    </r>
  </si>
  <si>
    <r>
      <t xml:space="preserve">    </t>
    </r>
    <r>
      <rPr>
        <i/>
        <sz val="9"/>
        <color indexed="8"/>
        <rFont val="新細明體"/>
        <family val="1"/>
      </rPr>
      <t>總收入不能和其他年份直接比較。</t>
    </r>
  </si>
  <si>
    <r>
      <t xml:space="preserve">a  </t>
    </r>
    <r>
      <rPr>
        <i/>
        <sz val="9"/>
        <rFont val="新細明體"/>
        <family val="1"/>
      </rPr>
      <t>期末值。不包括澳門特別行政區儲備基金、印務局、郵政局、政府退休基金，以及非金融公共機構的存款。</t>
    </r>
  </si>
  <si>
    <r>
      <t xml:space="preserve">c  </t>
    </r>
    <r>
      <rPr>
        <i/>
        <sz val="9"/>
        <rFont val="新細明體"/>
        <family val="1"/>
      </rPr>
      <t>由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年起，財政局開始編制公共會計年度合併賬，故此按經濟分類內的自治機構的收入為零。同理，按經濟分類內的自治機構的開支亦為零。</t>
    </r>
  </si>
  <si>
    <r>
      <t>a  M2 = M1 +</t>
    </r>
    <r>
      <rPr>
        <i/>
        <sz val="8"/>
        <rFont val="PMingLiU"/>
        <family val="1"/>
      </rPr>
      <t>準貨幣負債</t>
    </r>
    <r>
      <rPr>
        <i/>
        <sz val="8"/>
        <rFont val="Times New Roman"/>
        <family val="1"/>
      </rPr>
      <t xml:space="preserve"> = </t>
    </r>
    <r>
      <rPr>
        <i/>
        <sz val="8"/>
        <rFont val="PMingLiU"/>
        <family val="1"/>
      </rPr>
      <t>對外資產淨值</t>
    </r>
    <r>
      <rPr>
        <i/>
        <sz val="8"/>
        <rFont val="Times New Roman"/>
        <family val="1"/>
      </rPr>
      <t xml:space="preserve"> + </t>
    </r>
    <r>
      <rPr>
        <i/>
        <sz val="8"/>
        <rFont val="PMingLiU"/>
        <family val="1"/>
      </rPr>
      <t>本地信貸</t>
    </r>
    <r>
      <rPr>
        <i/>
        <sz val="8"/>
        <rFont val="Times New Roman"/>
        <family val="1"/>
      </rPr>
      <t xml:space="preserve"> - </t>
    </r>
    <r>
      <rPr>
        <i/>
        <sz val="8"/>
        <rFont val="PMingLiU"/>
        <family val="1"/>
      </rPr>
      <t>其他淨值</t>
    </r>
  </si>
  <si>
    <r>
      <t xml:space="preserve">b  </t>
    </r>
    <r>
      <rPr>
        <i/>
        <sz val="8"/>
        <rFont val="PMingLiU"/>
        <family val="1"/>
      </rPr>
      <t>貨幣供應量</t>
    </r>
    <r>
      <rPr>
        <i/>
        <sz val="8"/>
        <rFont val="Times New Roman"/>
        <family val="1"/>
      </rPr>
      <t>M1</t>
    </r>
    <r>
      <rPr>
        <i/>
        <sz val="8"/>
        <rFont val="PMingLiU"/>
        <family val="1"/>
      </rPr>
      <t>包括流通貨幣及活期存款。</t>
    </r>
  </si>
  <si>
    <r>
      <t xml:space="preserve">c  </t>
    </r>
    <r>
      <rPr>
        <i/>
        <sz val="8"/>
        <rFont val="PMingLiU"/>
        <family val="1"/>
      </rPr>
      <t>準貨幣負債包括儲蓄存款、通知存款、定期存款及存款証明書。</t>
    </r>
  </si>
  <si>
    <r>
      <t xml:space="preserve">d  </t>
    </r>
    <r>
      <rPr>
        <i/>
        <sz val="8"/>
        <rFont val="PMingLiU"/>
        <family val="1"/>
      </rPr>
      <t>對外資產淨值不包括非貨幣性黃金及白銀。</t>
    </r>
  </si>
  <si>
    <r>
      <t xml:space="preserve">e  </t>
    </r>
    <r>
      <rPr>
        <i/>
        <sz val="8"/>
        <rFont val="PMingLiU"/>
        <family val="1"/>
      </rPr>
      <t>對公共部門信貸為貨幣機構對公共部門的淨債權（對公共部門信貸</t>
    </r>
    <r>
      <rPr>
        <i/>
        <sz val="8"/>
        <rFont val="Times New Roman"/>
        <family val="1"/>
      </rPr>
      <t xml:space="preserve"> - </t>
    </r>
    <r>
      <rPr>
        <i/>
        <sz val="8"/>
        <rFont val="PMingLiU"/>
        <family val="1"/>
      </rPr>
      <t>公共部門存款）。</t>
    </r>
  </si>
  <si>
    <r>
      <t xml:space="preserve">f  </t>
    </r>
    <r>
      <rPr>
        <i/>
        <sz val="8"/>
        <rFont val="PMingLiU"/>
        <family val="1"/>
      </rPr>
      <t>對本地私人部門信貸包括貸款及墊款、銀行承兌匯票及票據貼現以及金融投資。</t>
    </r>
  </si>
  <si>
    <r>
      <t xml:space="preserve">g  </t>
    </r>
    <r>
      <rPr>
        <i/>
        <sz val="8"/>
        <rFont val="PMingLiU"/>
        <family val="1"/>
      </rPr>
      <t>其他淨值代表其他負債減其他資產的餘值。其他負債包括非貨幣性負債、雜項負債如應付費用、貨幣機構已繳資本及儲備。其他資產包括非貨幣性黃金、</t>
    </r>
  </si>
  <si>
    <r>
      <t xml:space="preserve">    </t>
    </r>
    <r>
      <rPr>
        <i/>
        <sz val="8"/>
        <rFont val="PMingLiU"/>
        <family val="1"/>
      </rPr>
      <t>固定資產和雜項資產如應收收益。此項目亦包含內部調整帳項淨值。</t>
    </r>
  </si>
  <si>
    <r>
      <t xml:space="preserve">b  </t>
    </r>
    <r>
      <rPr>
        <i/>
        <sz val="9"/>
        <rFont val="新細明體"/>
        <family val="1"/>
      </rPr>
      <t>因應財政局公共會計編制方法及概念的改變，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年之收支及入賬方式有所不同，因此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年每季及全年的收入及開支項目不能</t>
    </r>
  </si>
  <si>
    <r>
      <t xml:space="preserve">   </t>
    </r>
    <r>
      <rPr>
        <i/>
        <sz val="9"/>
        <rFont val="新細明體"/>
        <family val="1"/>
      </rPr>
      <t>計算，即等於扣除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指定之賬目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之收入減去扣除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指定之賬目</t>
    </r>
    <r>
      <rPr>
        <i/>
        <sz val="9"/>
        <rFont val="Times New Roman"/>
        <family val="1"/>
      </rPr>
      <t>"</t>
    </r>
    <r>
      <rPr>
        <i/>
        <sz val="9"/>
        <rFont val="新細明體"/>
        <family val="1"/>
      </rPr>
      <t>之開支之差。</t>
    </r>
  </si>
  <si>
    <r>
      <t xml:space="preserve">   </t>
    </r>
    <r>
      <rPr>
        <i/>
        <sz val="9"/>
        <rFont val="新細明體"/>
        <family val="1"/>
      </rPr>
      <t>直接與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年作出比較，同時，由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年第</t>
    </r>
    <r>
      <rPr>
        <i/>
        <sz val="9"/>
        <rFont val="Times New Roman"/>
        <family val="1"/>
      </rPr>
      <t>1</t>
    </r>
    <r>
      <rPr>
        <i/>
        <sz val="9"/>
        <rFont val="新細明體"/>
        <family val="1"/>
      </rPr>
      <t>季開始，公共賬目的結餘改為總收入與總開支之差，但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年及之前的結餘則仍按以往方法</t>
    </r>
  </si>
  <si>
    <r>
      <t>d  2008</t>
    </r>
    <r>
      <rPr>
        <i/>
        <sz val="9"/>
        <rFont val="新細明體"/>
        <family val="1"/>
      </rPr>
      <t>年的公共會計綜合賬不包括下列自治機構：郵政局、退休基金會、澳門金融管理局、汽車及航海保障基金及澳門基金會。</t>
    </r>
  </si>
  <si>
    <r>
      <t>c  2008</t>
    </r>
    <r>
      <rPr>
        <i/>
        <sz val="9"/>
        <rFont val="細明體"/>
        <family val="3"/>
      </rPr>
      <t>年的公共會計綜合賬不包括下列自治機構：郵政局、退休基金會、澳門金融管理局、汽車及航海保障基金及澳門基金會。</t>
    </r>
  </si>
  <si>
    <r>
      <t>c  2008</t>
    </r>
    <r>
      <rPr>
        <i/>
        <sz val="9"/>
        <rFont val="細明體"/>
        <family val="3"/>
      </rPr>
      <t>年的公共會計綜合賬不包括下列自治機構：郵政局、退休基金會、澳門金融管理局、汽車及航海保障基金及澳門基金會。</t>
    </r>
  </si>
  <si>
    <r>
      <t xml:space="preserve">a  </t>
    </r>
    <r>
      <rPr>
        <i/>
        <sz val="9"/>
        <rFont val="新細明體"/>
        <family val="1"/>
      </rPr>
      <t>因應財政局公共會計編制方法及概念的改變，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年與</t>
    </r>
    <r>
      <rPr>
        <i/>
        <sz val="9"/>
        <rFont val="Times New Roman"/>
        <family val="1"/>
      </rPr>
      <t>2006</t>
    </r>
    <r>
      <rPr>
        <i/>
        <sz val="9"/>
        <rFont val="新細明體"/>
        <family val="1"/>
      </rPr>
      <t>年之收支及入賬方式有所不同，因此</t>
    </r>
    <r>
      <rPr>
        <i/>
        <sz val="9"/>
        <rFont val="Times New Roman"/>
        <family val="1"/>
      </rPr>
      <t>2007</t>
    </r>
    <r>
      <rPr>
        <i/>
        <sz val="9"/>
        <rFont val="新細明體"/>
        <family val="1"/>
      </rPr>
      <t>年每季及全年的收入及開支項目不能直接與</t>
    </r>
    <r>
      <rPr>
        <i/>
        <sz val="9"/>
        <rFont val="Times New Roman"/>
        <family val="1"/>
      </rPr>
      <t>2006</t>
    </r>
  </si>
  <si>
    <r>
      <t xml:space="preserve">    </t>
    </r>
    <r>
      <rPr>
        <i/>
        <sz val="9"/>
        <rFont val="新細明體"/>
        <family val="1"/>
      </rPr>
      <t>年作出比較。</t>
    </r>
  </si>
  <si>
    <r>
      <t xml:space="preserve">1. </t>
    </r>
    <r>
      <rPr>
        <sz val="12"/>
        <rFont val="新細明體"/>
        <family val="1"/>
      </rPr>
      <t>幸運博彩主要指標、博彩毛收入及投注額</t>
    </r>
  </si>
  <si>
    <r>
      <t xml:space="preserve">2. </t>
    </r>
    <r>
      <rPr>
        <sz val="12"/>
        <rFont val="新細明體"/>
        <family val="1"/>
      </rPr>
      <t>博彩毛收入、博彩稅總收入及其對經濟的貢獻</t>
    </r>
  </si>
  <si>
    <r>
      <t>a</t>
    </r>
    <r>
      <rPr>
        <i/>
        <sz val="9"/>
        <rFont val="新細明體"/>
        <family val="1"/>
      </rPr>
      <t xml:space="preserve">  為配合勞動關係法對訂立勞動合同者的最低年齡調升為16歲的修訂，統計暨普查局將界定勞動人口的年齡下限由14歲調升至16歲，而自2008年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</si>
  <si>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</si>
  <si>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a</t>
    </r>
    <r>
      <rPr>
        <i/>
        <sz val="9"/>
        <rFont val="新細明體"/>
        <family val="1"/>
      </rPr>
      <t xml:space="preserve">  為配合勞動關係法對訂立勞動合同者的最低年齡調升為16歲的修訂，統計暨普查局將界定勞動人口的年齡下限由14歲</t>
    </r>
  </si>
  <si>
    <r>
      <t>a  2008</t>
    </r>
    <r>
      <rPr>
        <i/>
        <sz val="9"/>
        <rFont val="新細明體"/>
        <family val="1"/>
      </rPr>
      <t>年的公共會計綜合賬不包括下列自治機構：郵政局、退休基金會、澳門金融管理局、汽車及航海保障基金及澳門基金會。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</si>
  <si>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</si>
  <si>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t>資料來源：中華人民共和國國家統計局</t>
  </si>
  <si>
    <r>
      <t>第1季至第3季</t>
    </r>
    <r>
      <rPr>
        <sz val="8"/>
        <rFont val="Times New Roman"/>
        <family val="1"/>
      </rPr>
      <t xml:space="preserve"> (%)</t>
    </r>
  </si>
  <si>
    <r>
      <t>72.7</t>
    </r>
    <r>
      <rPr>
        <vertAlign val="superscript"/>
        <sz val="10"/>
        <rFont val="Times New Roman"/>
        <family val="1"/>
      </rPr>
      <t>p</t>
    </r>
  </si>
  <si>
    <r>
      <t>2008</t>
    </r>
    <r>
      <rPr>
        <b/>
        <vertAlign val="superscript"/>
        <sz val="10"/>
        <rFont val="Times New Roman"/>
        <family val="1"/>
      </rPr>
      <t>d</t>
    </r>
  </si>
  <si>
    <r>
      <t>2008</t>
    </r>
    <r>
      <rPr>
        <b/>
        <vertAlign val="superscript"/>
        <sz val="10"/>
        <rFont val="Times New Roman"/>
        <family val="1"/>
      </rPr>
      <t>c</t>
    </r>
  </si>
  <si>
    <t xml:space="preserve">.. </t>
  </si>
  <si>
    <r>
      <t>0</t>
    </r>
    <r>
      <rPr>
        <vertAlign val="superscript"/>
        <sz val="10"/>
        <rFont val="Times New Roman"/>
        <family val="1"/>
      </rPr>
      <t>#</t>
    </r>
  </si>
  <si>
    <r>
      <t>75.5</t>
    </r>
    <r>
      <rPr>
        <vertAlign val="superscript"/>
        <sz val="10"/>
        <rFont val="Times New Roman"/>
        <family val="1"/>
      </rPr>
      <t>p</t>
    </r>
  </si>
  <si>
    <r>
      <t>73.4</t>
    </r>
    <r>
      <rPr>
        <vertAlign val="superscript"/>
        <sz val="10"/>
        <rFont val="Times New Roman"/>
        <family val="1"/>
      </rPr>
      <t>p</t>
    </r>
  </si>
  <si>
    <r>
      <t>　歐元區</t>
    </r>
    <r>
      <rPr>
        <b/>
        <vertAlign val="superscript"/>
        <sz val="10"/>
        <rFont val="新細明體"/>
        <family val="1"/>
      </rPr>
      <t>a</t>
    </r>
  </si>
  <si>
    <r>
      <t>　　　消費物價指數</t>
    </r>
    <r>
      <rPr>
        <vertAlign val="superscript"/>
        <sz val="10"/>
        <rFont val="Times New Roman"/>
        <family val="1"/>
      </rPr>
      <t>a</t>
    </r>
  </si>
  <si>
    <r>
      <t>四、貿易差額</t>
    </r>
    <r>
      <rPr>
        <vertAlign val="superscript"/>
        <sz val="10"/>
        <rFont val="Times New Roman"/>
        <family val="1"/>
      </rPr>
      <t>a</t>
    </r>
  </si>
  <si>
    <r>
      <t>五、出口／進口比率</t>
    </r>
    <r>
      <rPr>
        <vertAlign val="superscript"/>
        <sz val="10"/>
        <rFont val="Times New Roman"/>
        <family val="1"/>
      </rPr>
      <t>b</t>
    </r>
  </si>
  <si>
    <r>
      <t>　　</t>
    </r>
    <r>
      <rPr>
        <sz val="10"/>
        <rFont val="Times New Roman"/>
        <family val="1"/>
      </rPr>
      <t xml:space="preserve">3. </t>
    </r>
    <r>
      <rPr>
        <sz val="10"/>
        <rFont val="新細明體"/>
        <family val="1"/>
      </rPr>
      <t>貿易價格比率</t>
    </r>
    <r>
      <rPr>
        <vertAlign val="superscript"/>
        <sz val="10"/>
        <rFont val="Times New Roman"/>
        <family val="1"/>
      </rPr>
      <t>c</t>
    </r>
  </si>
  <si>
    <r>
      <t xml:space="preserve">         </t>
    </r>
    <r>
      <rPr>
        <sz val="10"/>
        <rFont val="新細明體"/>
        <family val="1"/>
      </rPr>
      <t>歐洲聯盟</t>
    </r>
    <r>
      <rPr>
        <vertAlign val="superscript"/>
        <sz val="10"/>
        <rFont val="Times New Roman"/>
        <family val="1"/>
      </rPr>
      <t>a</t>
    </r>
  </si>
  <si>
    <r>
      <t xml:space="preserve">             </t>
    </r>
    <r>
      <rPr>
        <sz val="10"/>
        <rFont val="新細明體"/>
        <family val="1"/>
      </rPr>
      <t>歐洲聯盟</t>
    </r>
    <r>
      <rPr>
        <vertAlign val="superscript"/>
        <sz val="10"/>
        <rFont val="Times New Roman"/>
        <family val="1"/>
      </rPr>
      <t>a</t>
    </r>
  </si>
  <si>
    <r>
      <t xml:space="preserve">       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市場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綜合指數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a</t>
    </r>
  </si>
  <si>
    <r>
      <t xml:space="preserve">8. </t>
    </r>
    <r>
      <rPr>
        <sz val="12"/>
        <rFont val="新細明體"/>
        <family val="1"/>
      </rPr>
      <t>工業之未來六月出口展望</t>
    </r>
    <r>
      <rPr>
        <vertAlign val="superscript"/>
        <sz val="12"/>
        <rFont val="Times New Roman"/>
        <family val="1"/>
      </rPr>
      <t>a</t>
    </r>
  </si>
  <si>
    <r>
      <t>百家樂</t>
    </r>
    <r>
      <rPr>
        <vertAlign val="superscript"/>
        <sz val="10"/>
        <rFont val="新細明體"/>
        <family val="1"/>
      </rPr>
      <t>b</t>
    </r>
  </si>
  <si>
    <r>
      <t>二、博彩稅總收入</t>
    </r>
    <r>
      <rPr>
        <b/>
        <vertAlign val="superscript"/>
        <sz val="10"/>
        <rFont val="新細明體"/>
        <family val="1"/>
      </rPr>
      <t>a</t>
    </r>
  </si>
  <si>
    <r>
      <t>二、甲類消費物價指數</t>
    </r>
    <r>
      <rPr>
        <b/>
        <vertAlign val="superscript"/>
        <sz val="10"/>
        <rFont val="Times New Roman"/>
        <family val="1"/>
      </rPr>
      <t>a</t>
    </r>
  </si>
  <si>
    <r>
      <t>三、乙類消費物價指數</t>
    </r>
    <r>
      <rPr>
        <b/>
        <vertAlign val="superscript"/>
        <sz val="10"/>
        <rFont val="Times New Roman"/>
        <family val="1"/>
      </rPr>
      <t>b</t>
    </r>
  </si>
  <si>
    <r>
      <t>四、本地生產總值之平減物價指數</t>
    </r>
    <r>
      <rPr>
        <b/>
        <vertAlign val="superscript"/>
        <sz val="10"/>
        <rFont val="Times New Roman"/>
        <family val="1"/>
      </rPr>
      <t>c</t>
    </r>
  </si>
  <si>
    <r>
      <t xml:space="preserve">7. </t>
    </r>
    <r>
      <rPr>
        <sz val="12"/>
        <rFont val="新細明體"/>
        <family val="1"/>
      </rPr>
      <t>外地僱員數目</t>
    </r>
    <r>
      <rPr>
        <vertAlign val="superscript"/>
        <sz val="12"/>
        <rFont val="Times New Roman"/>
        <family val="1"/>
      </rPr>
      <t>a</t>
    </r>
  </si>
  <si>
    <r>
      <t>一、 買方身份</t>
    </r>
    <r>
      <rPr>
        <b/>
        <vertAlign val="superscript"/>
        <sz val="10"/>
        <rFont val="新細明體"/>
        <family val="1"/>
      </rPr>
      <t>b</t>
    </r>
  </si>
  <si>
    <r>
      <t xml:space="preserve">       系之公共存款</t>
    </r>
    <r>
      <rPr>
        <b/>
        <vertAlign val="superscript"/>
        <sz val="10"/>
        <rFont val="新細明體"/>
        <family val="1"/>
      </rPr>
      <t>a</t>
    </r>
  </si>
  <si>
    <r>
      <t>一、廣義貨幣供應量</t>
    </r>
    <r>
      <rPr>
        <b/>
        <sz val="10"/>
        <rFont val="Times New Roman"/>
        <family val="1"/>
      </rPr>
      <t xml:space="preserve"> (M2)</t>
    </r>
    <r>
      <rPr>
        <b/>
        <vertAlign val="superscript"/>
        <sz val="10"/>
        <rFont val="Times New Roman"/>
        <family val="1"/>
      </rPr>
      <t>a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</si>
  <si>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狹義貨幣供應量</t>
    </r>
    <r>
      <rPr>
        <sz val="10"/>
        <rFont val="Times New Roman"/>
        <family val="1"/>
      </rPr>
      <t xml:space="preserve"> (M1)</t>
    </r>
    <r>
      <rPr>
        <vertAlign val="superscript"/>
        <sz val="10"/>
        <rFont val="Times New Roman"/>
        <family val="1"/>
      </rPr>
      <t>b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</si>
  <si>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準貨幣負債</t>
    </r>
    <r>
      <rPr>
        <vertAlign val="superscript"/>
        <sz val="10"/>
        <rFont val="Times New Roman"/>
        <family val="1"/>
      </rPr>
      <t>c</t>
    </r>
  </si>
  <si>
    <r>
      <t>二、對外資產淨值</t>
    </r>
    <r>
      <rPr>
        <b/>
        <vertAlign val="superscript"/>
        <sz val="10"/>
        <rFont val="新細明體"/>
        <family val="1"/>
      </rPr>
      <t>d</t>
    </r>
  </si>
  <si>
    <r>
      <t>　　</t>
    </r>
    <r>
      <rPr>
        <sz val="10"/>
        <rFont val="Times New Roman"/>
        <family val="1"/>
      </rPr>
      <t xml:space="preserve">1. </t>
    </r>
    <r>
      <rPr>
        <sz val="10"/>
        <rFont val="新細明體"/>
        <family val="1"/>
      </rPr>
      <t>公共部門</t>
    </r>
    <r>
      <rPr>
        <vertAlign val="superscript"/>
        <sz val="10"/>
        <rFont val="Times New Roman"/>
        <family val="1"/>
      </rPr>
      <t>e</t>
    </r>
  </si>
  <si>
    <r>
      <t>　　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>私人部門</t>
    </r>
    <r>
      <rPr>
        <vertAlign val="superscript"/>
        <sz val="10"/>
        <rFont val="Times New Roman"/>
        <family val="1"/>
      </rPr>
      <t>f</t>
    </r>
  </si>
  <si>
    <r>
      <t>四、其他淨值</t>
    </r>
    <r>
      <rPr>
        <b/>
        <vertAlign val="superscript"/>
        <sz val="10"/>
        <rFont val="Times New Roman"/>
        <family val="1"/>
      </rPr>
      <t>g</t>
    </r>
  </si>
  <si>
    <r>
      <t>　　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>定期存款</t>
    </r>
    <r>
      <rPr>
        <vertAlign val="superscript"/>
        <sz val="10"/>
        <rFont val="Times New Roman"/>
        <family val="1"/>
      </rPr>
      <t>a</t>
    </r>
  </si>
  <si>
    <r>
      <t>　　　儲蓄存款</t>
    </r>
    <r>
      <rPr>
        <vertAlign val="superscript"/>
        <sz val="10"/>
        <rFont val="Times New Roman"/>
        <family val="1"/>
      </rPr>
      <t>a</t>
    </r>
  </si>
  <si>
    <r>
      <t xml:space="preserve">4. </t>
    </r>
    <r>
      <rPr>
        <sz val="12"/>
        <rFont val="新細明體"/>
        <family val="1"/>
      </rPr>
      <t>澳門元兌主要貨幣之平均兌換率</t>
    </r>
    <r>
      <rPr>
        <vertAlign val="superscript"/>
        <sz val="12"/>
        <rFont val="Times New Roman"/>
        <family val="1"/>
      </rPr>
      <t>a</t>
    </r>
    <r>
      <rPr>
        <sz val="12"/>
        <rFont val="新細明體"/>
        <family val="1"/>
      </rPr>
      <t>及澳匯指數</t>
    </r>
    <r>
      <rPr>
        <vertAlign val="superscript"/>
        <sz val="12"/>
        <rFont val="Times New Roman"/>
        <family val="1"/>
      </rPr>
      <t>b</t>
    </r>
  </si>
  <si>
    <r>
      <t xml:space="preserve">3. </t>
    </r>
    <r>
      <rPr>
        <sz val="12"/>
        <rFont val="新細明體"/>
        <family val="1"/>
      </rPr>
      <t>按行業分類之本地貸</t>
    </r>
    <r>
      <rPr>
        <sz val="12"/>
        <rFont val="新細明體"/>
        <family val="1"/>
      </rPr>
      <t>款</t>
    </r>
    <r>
      <rPr>
        <vertAlign val="superscript"/>
        <sz val="12"/>
        <rFont val="Times New Roman"/>
        <family val="1"/>
      </rPr>
      <t xml:space="preserve">a </t>
    </r>
    <r>
      <rPr>
        <sz val="12"/>
        <rFont val="新細明體"/>
        <family val="1"/>
      </rPr>
      <t>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機構及私人</t>
    </r>
  </si>
  <si>
    <r>
      <t>41 848</t>
    </r>
    <r>
      <rPr>
        <vertAlign val="superscript"/>
        <sz val="10"/>
        <rFont val="Times New Roman"/>
        <family val="1"/>
      </rPr>
      <t>r</t>
    </r>
  </si>
  <si>
    <r>
      <t>41 848</t>
    </r>
    <r>
      <rPr>
        <vertAlign val="superscript"/>
        <sz val="10"/>
        <color indexed="8"/>
        <rFont val="Times New Roman"/>
        <family val="1"/>
      </rPr>
      <t>r</t>
    </r>
  </si>
  <si>
    <r>
      <t>5 651</t>
    </r>
    <r>
      <rPr>
        <vertAlign val="superscript"/>
        <sz val="10"/>
        <color indexed="8"/>
        <rFont val="Times New Roman"/>
        <family val="1"/>
      </rPr>
      <t>r</t>
    </r>
  </si>
  <si>
    <r>
      <t>3.4</t>
    </r>
    <r>
      <rPr>
        <vertAlign val="superscript"/>
        <sz val="10"/>
        <rFont val="Times New Roman"/>
        <family val="1"/>
      </rPr>
      <t>r</t>
    </r>
  </si>
  <si>
    <r>
      <t xml:space="preserve">         </t>
    </r>
    <r>
      <rPr>
        <sz val="10"/>
        <rFont val="新細明體"/>
        <family val="1"/>
      </rPr>
      <t>小學教育</t>
    </r>
  </si>
  <si>
    <r>
      <t xml:space="preserve">         </t>
    </r>
    <r>
      <rPr>
        <sz val="10"/>
        <rFont val="新細明體"/>
        <family val="1"/>
      </rPr>
      <t>初中教育</t>
    </r>
  </si>
  <si>
    <r>
      <t xml:space="preserve">         </t>
    </r>
    <r>
      <rPr>
        <sz val="10"/>
        <rFont val="新細明體"/>
        <family val="1"/>
      </rPr>
      <t>高中教育</t>
    </r>
  </si>
  <si>
    <r>
      <t xml:space="preserve">         </t>
    </r>
    <r>
      <rPr>
        <sz val="10"/>
        <rFont val="新細明體"/>
        <family val="1"/>
      </rPr>
      <t>高等教育</t>
    </r>
  </si>
  <si>
    <t>-</t>
  </si>
  <si>
    <t>-</t>
  </si>
  <si>
    <t>-</t>
  </si>
  <si>
    <r>
      <t>0</t>
    </r>
    <r>
      <rPr>
        <vertAlign val="superscript"/>
        <sz val="10"/>
        <rFont val="Times New Roman"/>
        <family val="1"/>
      </rPr>
      <t>#</t>
    </r>
  </si>
  <si>
    <t>..</t>
  </si>
  <si>
    <t>#</t>
  </si>
  <si>
    <r>
      <t>67.8</t>
    </r>
    <r>
      <rPr>
        <vertAlign val="superscript"/>
        <sz val="10"/>
        <rFont val="Times New Roman"/>
        <family val="1"/>
      </rPr>
      <t>r</t>
    </r>
  </si>
  <si>
    <r>
      <t>74.9</t>
    </r>
    <r>
      <rPr>
        <vertAlign val="superscript"/>
        <sz val="10"/>
        <rFont val="Times New Roman"/>
        <family val="1"/>
      </rPr>
      <t>r</t>
    </r>
  </si>
  <si>
    <r>
      <t>74.4</t>
    </r>
    <r>
      <rPr>
        <vertAlign val="superscript"/>
        <sz val="10"/>
        <rFont val="Times New Roman"/>
        <family val="1"/>
      </rPr>
      <t>r</t>
    </r>
  </si>
  <si>
    <r>
      <t>76.3</t>
    </r>
    <r>
      <rPr>
        <vertAlign val="superscript"/>
        <sz val="10"/>
        <rFont val="Times New Roman"/>
        <family val="1"/>
      </rPr>
      <t>r</t>
    </r>
  </si>
  <si>
    <r>
      <t>75.2</t>
    </r>
    <r>
      <rPr>
        <vertAlign val="superscript"/>
        <sz val="10"/>
        <rFont val="Times New Roman"/>
        <family val="1"/>
      </rPr>
      <t>r</t>
    </r>
  </si>
  <si>
    <r>
      <t>66.1</t>
    </r>
    <r>
      <rPr>
        <vertAlign val="superscript"/>
        <sz val="10"/>
        <rFont val="Times New Roman"/>
        <family val="1"/>
      </rPr>
      <t>r</t>
    </r>
  </si>
  <si>
    <r>
      <t>64.2</t>
    </r>
    <r>
      <rPr>
        <vertAlign val="superscript"/>
        <sz val="10"/>
        <rFont val="Times New Roman"/>
        <family val="1"/>
      </rPr>
      <t>r</t>
    </r>
  </si>
  <si>
    <r>
      <t>79.7</t>
    </r>
    <r>
      <rPr>
        <vertAlign val="superscript"/>
        <sz val="10"/>
        <rFont val="Times New Roman"/>
        <family val="1"/>
      </rPr>
      <t>r</t>
    </r>
  </si>
  <si>
    <r>
      <t>80.8</t>
    </r>
    <r>
      <rPr>
        <vertAlign val="superscript"/>
        <sz val="10"/>
        <rFont val="Times New Roman"/>
        <family val="1"/>
      </rPr>
      <t>r</t>
    </r>
  </si>
  <si>
    <r>
      <t>76.1</t>
    </r>
    <r>
      <rPr>
        <vertAlign val="superscript"/>
        <sz val="10"/>
        <rFont val="Times New Roman"/>
        <family val="1"/>
      </rPr>
      <t>r</t>
    </r>
  </si>
  <si>
    <r>
      <t>71.0</t>
    </r>
    <r>
      <rPr>
        <vertAlign val="superscript"/>
        <sz val="10"/>
        <rFont val="Times New Roman"/>
        <family val="1"/>
      </rPr>
      <t>r</t>
    </r>
  </si>
  <si>
    <r>
      <t>80.5</t>
    </r>
    <r>
      <rPr>
        <vertAlign val="superscript"/>
        <sz val="10"/>
        <rFont val="Times New Roman"/>
        <family val="1"/>
      </rPr>
      <t>r</t>
    </r>
  </si>
  <si>
    <r>
      <t>75.3</t>
    </r>
    <r>
      <rPr>
        <vertAlign val="superscript"/>
        <sz val="10"/>
        <rFont val="Times New Roman"/>
        <family val="1"/>
      </rPr>
      <t>r</t>
    </r>
  </si>
  <si>
    <r>
      <t>68.2</t>
    </r>
    <r>
      <rPr>
        <vertAlign val="superscript"/>
        <sz val="10"/>
        <rFont val="Times New Roman"/>
        <family val="1"/>
      </rPr>
      <t>r</t>
    </r>
  </si>
  <si>
    <r>
      <t>1 608.0</t>
    </r>
    <r>
      <rPr>
        <vertAlign val="superscript"/>
        <sz val="10"/>
        <rFont val="Times New Roman"/>
        <family val="1"/>
      </rPr>
      <t>r</t>
    </r>
  </si>
  <si>
    <r>
      <t>1 636.8</t>
    </r>
    <r>
      <rPr>
        <vertAlign val="superscript"/>
        <sz val="10"/>
        <rFont val="Times New Roman"/>
        <family val="1"/>
      </rPr>
      <t>r</t>
    </r>
  </si>
  <si>
    <r>
      <t>14.5</t>
    </r>
    <r>
      <rPr>
        <vertAlign val="superscript"/>
        <sz val="10"/>
        <rFont val="Times New Roman"/>
        <family val="1"/>
      </rPr>
      <t>r</t>
    </r>
  </si>
  <si>
    <r>
      <t>-25.6</t>
    </r>
    <r>
      <rPr>
        <vertAlign val="superscript"/>
        <sz val="10"/>
        <rFont val="Times New Roman"/>
        <family val="1"/>
      </rPr>
      <t>r</t>
    </r>
  </si>
  <si>
    <r>
      <t>1 370.9</t>
    </r>
    <r>
      <rPr>
        <vertAlign val="superscript"/>
        <sz val="10"/>
        <rFont val="Times New Roman"/>
        <family val="1"/>
      </rPr>
      <t>r</t>
    </r>
  </si>
  <si>
    <r>
      <t>855.9</t>
    </r>
    <r>
      <rPr>
        <vertAlign val="superscript"/>
        <sz val="10"/>
        <rFont val="Times New Roman"/>
        <family val="1"/>
      </rPr>
      <t>r</t>
    </r>
  </si>
  <si>
    <r>
      <t>650.5</t>
    </r>
    <r>
      <rPr>
        <vertAlign val="superscript"/>
        <sz val="10"/>
        <rFont val="Times New Roman"/>
        <family val="1"/>
      </rPr>
      <t>r</t>
    </r>
  </si>
  <si>
    <r>
      <t>2 016.4</t>
    </r>
    <r>
      <rPr>
        <vertAlign val="superscript"/>
        <sz val="10"/>
        <rFont val="Times New Roman"/>
        <family val="1"/>
      </rPr>
      <t>r</t>
    </r>
  </si>
  <si>
    <r>
      <t>1 160.5</t>
    </r>
    <r>
      <rPr>
        <vertAlign val="superscript"/>
        <sz val="10"/>
        <rFont val="Times New Roman"/>
        <family val="1"/>
      </rPr>
      <t>r</t>
    </r>
  </si>
  <si>
    <r>
      <t>8 192.7</t>
    </r>
    <r>
      <rPr>
        <vertAlign val="superscript"/>
        <sz val="10"/>
        <rFont val="Times New Roman"/>
        <family val="1"/>
      </rPr>
      <t>r</t>
    </r>
  </si>
  <si>
    <r>
      <t>-6 176.3</t>
    </r>
    <r>
      <rPr>
        <vertAlign val="superscript"/>
        <sz val="10"/>
        <rFont val="Times New Roman"/>
        <family val="1"/>
      </rPr>
      <t>r</t>
    </r>
  </si>
  <si>
    <r>
      <t>1 882.6</t>
    </r>
    <r>
      <rPr>
        <vertAlign val="superscript"/>
        <sz val="10"/>
        <rFont val="Times New Roman"/>
        <family val="1"/>
      </rPr>
      <t>r</t>
    </r>
  </si>
  <si>
    <r>
      <t>1 232.1</t>
    </r>
    <r>
      <rPr>
        <vertAlign val="superscript"/>
        <sz val="10"/>
        <rFont val="Times New Roman"/>
        <family val="1"/>
      </rPr>
      <t>r</t>
    </r>
  </si>
  <si>
    <r>
      <t>8 601.6</t>
    </r>
    <r>
      <rPr>
        <vertAlign val="superscript"/>
        <sz val="10"/>
        <rFont val="Times New Roman"/>
        <family val="1"/>
      </rPr>
      <t>r</t>
    </r>
  </si>
  <si>
    <r>
      <t>-6 719.0</t>
    </r>
    <r>
      <rPr>
        <vertAlign val="superscript"/>
        <sz val="10"/>
        <rFont val="Times New Roman"/>
        <family val="1"/>
      </rPr>
      <t>r</t>
    </r>
  </si>
  <si>
    <r>
      <t>-32.7</t>
    </r>
    <r>
      <rPr>
        <vertAlign val="superscript"/>
        <sz val="10"/>
        <rFont val="Times New Roman"/>
        <family val="1"/>
      </rPr>
      <t>r</t>
    </r>
  </si>
  <si>
    <r>
      <t>933.3</t>
    </r>
    <r>
      <rPr>
        <vertAlign val="superscript"/>
        <sz val="10"/>
        <rFont val="Times New Roman"/>
        <family val="1"/>
      </rPr>
      <t>r</t>
    </r>
  </si>
  <si>
    <r>
      <t>752.6</t>
    </r>
    <r>
      <rPr>
        <vertAlign val="superscript"/>
        <sz val="10"/>
        <rFont val="Times New Roman"/>
        <family val="1"/>
      </rPr>
      <t>r</t>
    </r>
  </si>
  <si>
    <r>
      <t>-34.9</t>
    </r>
    <r>
      <rPr>
        <vertAlign val="superscript"/>
        <sz val="10"/>
        <rFont val="Times New Roman"/>
        <family val="1"/>
      </rPr>
      <t>r</t>
    </r>
  </si>
  <si>
    <r>
      <t>-22.2</t>
    </r>
    <r>
      <rPr>
        <vertAlign val="superscript"/>
        <sz val="10"/>
        <rFont val="Times New Roman"/>
        <family val="1"/>
      </rPr>
      <t>r</t>
    </r>
  </si>
  <si>
    <r>
      <t>307.5</t>
    </r>
    <r>
      <rPr>
        <vertAlign val="superscript"/>
        <sz val="10"/>
        <rFont val="Times New Roman"/>
        <family val="1"/>
      </rPr>
      <t>r</t>
    </r>
  </si>
  <si>
    <r>
      <t>290.6</t>
    </r>
    <r>
      <rPr>
        <vertAlign val="superscript"/>
        <sz val="10"/>
        <rFont val="Times New Roman"/>
        <family val="1"/>
      </rPr>
      <t>r</t>
    </r>
  </si>
  <si>
    <r>
      <t>291.3</t>
    </r>
    <r>
      <rPr>
        <vertAlign val="superscript"/>
        <sz val="10"/>
        <rFont val="Times New Roman"/>
        <family val="1"/>
      </rPr>
      <t>r</t>
    </r>
  </si>
  <si>
    <r>
      <t>-38.6</t>
    </r>
    <r>
      <rPr>
        <vertAlign val="superscript"/>
        <sz val="10"/>
        <rFont val="Times New Roman"/>
        <family val="1"/>
      </rPr>
      <t>r</t>
    </r>
  </si>
  <si>
    <r>
      <t>703.4</t>
    </r>
    <r>
      <rPr>
        <vertAlign val="superscript"/>
        <sz val="10"/>
        <rFont val="Times New Roman"/>
        <family val="1"/>
      </rPr>
      <t>r</t>
    </r>
  </si>
  <si>
    <r>
      <t>-9.5</t>
    </r>
    <r>
      <rPr>
        <vertAlign val="superscript"/>
        <sz val="10"/>
        <rFont val="Times New Roman"/>
        <family val="1"/>
      </rPr>
      <t>r</t>
    </r>
  </si>
  <si>
    <r>
      <t>38.3</t>
    </r>
    <r>
      <rPr>
        <vertAlign val="superscript"/>
        <sz val="10"/>
        <rFont val="Times New Roman"/>
        <family val="1"/>
      </rPr>
      <t>r</t>
    </r>
  </si>
  <si>
    <r>
      <t>-26.3</t>
    </r>
    <r>
      <rPr>
        <vertAlign val="superscript"/>
        <sz val="10"/>
        <rFont val="Times New Roman"/>
        <family val="1"/>
      </rPr>
      <t>r</t>
    </r>
  </si>
  <si>
    <r>
      <t>855.9</t>
    </r>
    <r>
      <rPr>
        <vertAlign val="superscript"/>
        <sz val="10"/>
        <rFont val="Times New Roman"/>
        <family val="1"/>
      </rPr>
      <t>r</t>
    </r>
  </si>
  <si>
    <r>
      <t>650.5</t>
    </r>
    <r>
      <rPr>
        <vertAlign val="superscript"/>
        <sz val="10"/>
        <rFont val="Times New Roman"/>
        <family val="1"/>
      </rPr>
      <t>r</t>
    </r>
  </si>
  <si>
    <r>
      <t>765.8</t>
    </r>
    <r>
      <rPr>
        <vertAlign val="superscript"/>
        <sz val="10"/>
        <rFont val="Times New Roman"/>
        <family val="1"/>
      </rPr>
      <t>r</t>
    </r>
  </si>
  <si>
    <r>
      <t>529.2</t>
    </r>
    <r>
      <rPr>
        <vertAlign val="superscript"/>
        <sz val="10"/>
        <rFont val="Times New Roman"/>
        <family val="1"/>
      </rPr>
      <t>r</t>
    </r>
  </si>
  <si>
    <r>
      <t>-65.4</t>
    </r>
    <r>
      <rPr>
        <vertAlign val="superscript"/>
        <sz val="10"/>
        <rFont val="Times New Roman"/>
        <family val="1"/>
      </rPr>
      <t>r</t>
    </r>
  </si>
  <si>
    <r>
      <t>478.4</t>
    </r>
    <r>
      <rPr>
        <vertAlign val="superscript"/>
        <sz val="10"/>
        <rFont val="Times New Roman"/>
        <family val="1"/>
      </rPr>
      <t>r</t>
    </r>
  </si>
  <si>
    <r>
      <t>-63.8</t>
    </r>
    <r>
      <rPr>
        <vertAlign val="superscript"/>
        <sz val="10"/>
        <rFont val="Times New Roman"/>
        <family val="1"/>
      </rPr>
      <t>r</t>
    </r>
  </si>
  <si>
    <r>
      <t>287.4</t>
    </r>
    <r>
      <rPr>
        <vertAlign val="superscript"/>
        <sz val="10"/>
        <rFont val="Times New Roman"/>
        <family val="1"/>
      </rPr>
      <t>r</t>
    </r>
  </si>
  <si>
    <r>
      <t>214.5</t>
    </r>
    <r>
      <rPr>
        <vertAlign val="superscript"/>
        <sz val="10"/>
        <rFont val="Times New Roman"/>
        <family val="1"/>
      </rPr>
      <t>r</t>
    </r>
  </si>
  <si>
    <r>
      <t>-79.9</t>
    </r>
    <r>
      <rPr>
        <vertAlign val="superscript"/>
        <sz val="10"/>
        <rFont val="Times New Roman"/>
        <family val="1"/>
      </rPr>
      <t>r</t>
    </r>
  </si>
  <si>
    <r>
      <t>970.3</t>
    </r>
    <r>
      <rPr>
        <vertAlign val="superscript"/>
        <sz val="10"/>
        <rFont val="Times New Roman"/>
        <family val="1"/>
      </rPr>
      <t>r</t>
    </r>
  </si>
  <si>
    <r>
      <t>35.3</t>
    </r>
    <r>
      <rPr>
        <vertAlign val="superscript"/>
        <sz val="10"/>
        <rFont val="Times New Roman"/>
        <family val="1"/>
      </rPr>
      <t>r</t>
    </r>
  </si>
  <si>
    <r>
      <t>51.9</t>
    </r>
    <r>
      <rPr>
        <vertAlign val="superscript"/>
        <sz val="10"/>
        <rFont val="Times New Roman"/>
        <family val="1"/>
      </rPr>
      <t>r</t>
    </r>
  </si>
  <si>
    <r>
      <t>-37.3</t>
    </r>
    <r>
      <rPr>
        <vertAlign val="superscript"/>
        <sz val="10"/>
        <rFont val="Times New Roman"/>
        <family val="1"/>
      </rPr>
      <t>r</t>
    </r>
  </si>
  <si>
    <r>
      <t>-10.1</t>
    </r>
    <r>
      <rPr>
        <vertAlign val="superscript"/>
        <sz val="10"/>
        <rFont val="Times New Roman"/>
        <family val="1"/>
      </rPr>
      <t>r</t>
    </r>
  </si>
  <si>
    <r>
      <t>68.6</t>
    </r>
    <r>
      <rPr>
        <vertAlign val="superscript"/>
        <sz val="10"/>
        <rFont val="Times New Roman"/>
        <family val="1"/>
      </rPr>
      <t>r</t>
    </r>
  </si>
  <si>
    <r>
      <t>-50.8</t>
    </r>
    <r>
      <rPr>
        <vertAlign val="superscript"/>
        <sz val="10"/>
        <rFont val="Times New Roman"/>
        <family val="1"/>
      </rPr>
      <t>r</t>
    </r>
  </si>
  <si>
    <r>
      <t>724.7</t>
    </r>
    <r>
      <rPr>
        <vertAlign val="superscript"/>
        <sz val="10"/>
        <rFont val="Times New Roman"/>
        <family val="1"/>
      </rPr>
      <t>r</t>
    </r>
  </si>
  <si>
    <r>
      <t>508.6</t>
    </r>
    <r>
      <rPr>
        <vertAlign val="superscript"/>
        <sz val="10"/>
        <rFont val="Times New Roman"/>
        <family val="1"/>
      </rPr>
      <t>r</t>
    </r>
  </si>
  <si>
    <r>
      <t>-79.0</t>
    </r>
    <r>
      <rPr>
        <vertAlign val="superscript"/>
        <sz val="10"/>
        <rFont val="Times New Roman"/>
        <family val="1"/>
      </rPr>
      <t>r</t>
    </r>
  </si>
  <si>
    <r>
      <t>456.1</t>
    </r>
    <r>
      <rPr>
        <vertAlign val="superscript"/>
        <sz val="10"/>
        <rFont val="Times New Roman"/>
        <family val="1"/>
      </rPr>
      <t>r</t>
    </r>
  </si>
  <si>
    <r>
      <t>305.0</t>
    </r>
    <r>
      <rPr>
        <vertAlign val="superscript"/>
        <sz val="10"/>
        <rFont val="Times New Roman"/>
        <family val="1"/>
      </rPr>
      <t>r</t>
    </r>
  </si>
  <si>
    <r>
      <t>268.6</t>
    </r>
    <r>
      <rPr>
        <vertAlign val="superscript"/>
        <sz val="10"/>
        <rFont val="Times New Roman"/>
        <family val="1"/>
      </rPr>
      <t>r</t>
    </r>
  </si>
  <si>
    <r>
      <t>203.6</t>
    </r>
    <r>
      <rPr>
        <vertAlign val="superscript"/>
        <sz val="10"/>
        <rFont val="Times New Roman"/>
        <family val="1"/>
      </rPr>
      <t>r</t>
    </r>
  </si>
  <si>
    <r>
      <t>208.6</t>
    </r>
    <r>
      <rPr>
        <vertAlign val="superscript"/>
        <sz val="10"/>
        <rFont val="Times New Roman"/>
        <family val="1"/>
      </rPr>
      <t>r</t>
    </r>
  </si>
  <si>
    <r>
      <t>244.1</t>
    </r>
    <r>
      <rPr>
        <vertAlign val="superscript"/>
        <sz val="10"/>
        <rFont val="Times New Roman"/>
        <family val="1"/>
      </rPr>
      <t>r</t>
    </r>
  </si>
  <si>
    <r>
      <t>-44.9</t>
    </r>
    <r>
      <rPr>
        <vertAlign val="superscript"/>
        <sz val="10"/>
        <rFont val="Times New Roman"/>
        <family val="1"/>
      </rPr>
      <t>r</t>
    </r>
  </si>
  <si>
    <r>
      <t>-31.8</t>
    </r>
    <r>
      <rPr>
        <vertAlign val="superscript"/>
        <sz val="10"/>
        <rFont val="Times New Roman"/>
        <family val="1"/>
      </rPr>
      <t>r</t>
    </r>
  </si>
  <si>
    <r>
      <t>-34.9</t>
    </r>
    <r>
      <rPr>
        <vertAlign val="superscript"/>
        <sz val="10"/>
        <rFont val="Times New Roman"/>
        <family val="1"/>
      </rPr>
      <t>r</t>
    </r>
  </si>
  <si>
    <r>
      <t>239.4</t>
    </r>
    <r>
      <rPr>
        <vertAlign val="superscript"/>
        <sz val="10"/>
        <rFont val="Times New Roman"/>
        <family val="1"/>
      </rPr>
      <t>r</t>
    </r>
  </si>
  <si>
    <r>
      <t>634.8</t>
    </r>
    <r>
      <rPr>
        <vertAlign val="superscript"/>
        <sz val="10"/>
        <rFont val="Times New Roman"/>
        <family val="1"/>
      </rPr>
      <t>r</t>
    </r>
  </si>
  <si>
    <r>
      <t>-33.7</t>
    </r>
    <r>
      <rPr>
        <vertAlign val="superscript"/>
        <sz val="10"/>
        <rFont val="Times New Roman"/>
        <family val="1"/>
      </rPr>
      <t>r</t>
    </r>
  </si>
  <si>
    <r>
      <t>424.7</t>
    </r>
    <r>
      <rPr>
        <vertAlign val="superscript"/>
        <sz val="10"/>
        <rFont val="Times New Roman"/>
        <family val="1"/>
      </rPr>
      <t>r</t>
    </r>
  </si>
  <si>
    <r>
      <t>-3.6</t>
    </r>
    <r>
      <rPr>
        <vertAlign val="superscript"/>
        <sz val="10"/>
        <rFont val="Times New Roman"/>
        <family val="1"/>
      </rPr>
      <t>r</t>
    </r>
  </si>
  <si>
    <r>
      <t>-22.2</t>
    </r>
    <r>
      <rPr>
        <vertAlign val="superscript"/>
        <sz val="10"/>
        <rFont val="Times New Roman"/>
        <family val="1"/>
      </rPr>
      <t>r</t>
    </r>
  </si>
  <si>
    <r>
      <t>897.2</t>
    </r>
    <r>
      <rPr>
        <vertAlign val="superscript"/>
        <sz val="10"/>
        <rFont val="Times New Roman"/>
        <family val="1"/>
      </rPr>
      <t>r</t>
    </r>
  </si>
  <si>
    <r>
      <t>983.7</t>
    </r>
    <r>
      <rPr>
        <vertAlign val="superscript"/>
        <sz val="10"/>
        <rFont val="Times New Roman"/>
        <family val="1"/>
      </rPr>
      <t>r</t>
    </r>
  </si>
  <si>
    <r>
      <t>-12.9</t>
    </r>
    <r>
      <rPr>
        <vertAlign val="superscript"/>
        <sz val="10"/>
        <rFont val="Times New Roman"/>
        <family val="1"/>
      </rPr>
      <t>r</t>
    </r>
  </si>
  <si>
    <r>
      <t>-16.0</t>
    </r>
    <r>
      <rPr>
        <vertAlign val="superscript"/>
        <sz val="10"/>
        <rFont val="Times New Roman"/>
        <family val="1"/>
      </rPr>
      <t>r</t>
    </r>
  </si>
  <si>
    <r>
      <t>16.5</t>
    </r>
    <r>
      <rPr>
        <vertAlign val="superscript"/>
        <sz val="10"/>
        <rFont val="Times New Roman"/>
        <family val="1"/>
      </rPr>
      <t>r</t>
    </r>
  </si>
  <si>
    <r>
      <t>655.0</t>
    </r>
    <r>
      <rPr>
        <vertAlign val="superscript"/>
        <sz val="10"/>
        <rFont val="Times New Roman"/>
        <family val="1"/>
      </rPr>
      <t>r</t>
    </r>
  </si>
  <si>
    <r>
      <t>451.1</t>
    </r>
    <r>
      <rPr>
        <vertAlign val="superscript"/>
        <sz val="10"/>
        <rFont val="Times New Roman"/>
        <family val="1"/>
      </rPr>
      <t>r</t>
    </r>
  </si>
  <si>
    <r>
      <t>48.2</t>
    </r>
    <r>
      <rPr>
        <vertAlign val="superscript"/>
        <sz val="10"/>
        <rFont val="Times New Roman"/>
        <family val="1"/>
      </rPr>
      <t>r</t>
    </r>
  </si>
  <si>
    <r>
      <t>-15.4</t>
    </r>
    <r>
      <rPr>
        <vertAlign val="superscript"/>
        <sz val="10"/>
        <rFont val="Times New Roman"/>
        <family val="1"/>
      </rPr>
      <t>r</t>
    </r>
  </si>
  <si>
    <r>
      <t>-6.8</t>
    </r>
    <r>
      <rPr>
        <vertAlign val="superscript"/>
        <sz val="10"/>
        <rFont val="Times New Roman"/>
        <family val="1"/>
      </rPr>
      <t>r</t>
    </r>
  </si>
  <si>
    <r>
      <t>10.5</t>
    </r>
    <r>
      <rPr>
        <vertAlign val="superscript"/>
        <sz val="10"/>
        <rFont val="Times New Roman"/>
        <family val="1"/>
      </rPr>
      <t>r</t>
    </r>
  </si>
  <si>
    <r>
      <t>-10.0</t>
    </r>
    <r>
      <rPr>
        <vertAlign val="superscript"/>
        <sz val="10"/>
        <rFont val="Times New Roman"/>
        <family val="1"/>
      </rPr>
      <t>r</t>
    </r>
  </si>
  <si>
    <r>
      <t>-57.1</t>
    </r>
    <r>
      <rPr>
        <vertAlign val="superscript"/>
        <sz val="10"/>
        <rFont val="Times New Roman"/>
        <family val="1"/>
      </rPr>
      <t>r</t>
    </r>
  </si>
  <si>
    <r>
      <t>-58.6</t>
    </r>
    <r>
      <rPr>
        <vertAlign val="superscript"/>
        <sz val="10"/>
        <rFont val="Times New Roman"/>
        <family val="1"/>
      </rPr>
      <t>r</t>
    </r>
  </si>
  <si>
    <r>
      <t>-29.3</t>
    </r>
    <r>
      <rPr>
        <vertAlign val="superscript"/>
        <sz val="10"/>
        <rFont val="Times New Roman"/>
        <family val="1"/>
      </rPr>
      <t>r</t>
    </r>
  </si>
  <si>
    <r>
      <t>-22.7</t>
    </r>
    <r>
      <rPr>
        <vertAlign val="superscript"/>
        <sz val="10"/>
        <rFont val="Times New Roman"/>
        <family val="1"/>
      </rPr>
      <t>r</t>
    </r>
  </si>
  <si>
    <r>
      <t>10 209.1</t>
    </r>
    <r>
      <rPr>
        <vertAlign val="superscript"/>
        <sz val="10"/>
        <rFont val="Times New Roman"/>
        <family val="1"/>
      </rPr>
      <t>r</t>
    </r>
  </si>
  <si>
    <r>
      <t>2 016.4</t>
    </r>
    <r>
      <rPr>
        <vertAlign val="superscript"/>
        <sz val="10"/>
        <rFont val="Times New Roman"/>
        <family val="1"/>
      </rPr>
      <t>r</t>
    </r>
  </si>
  <si>
    <r>
      <t>8 192.7</t>
    </r>
    <r>
      <rPr>
        <vertAlign val="superscript"/>
        <sz val="10"/>
        <rFont val="Times New Roman"/>
        <family val="1"/>
      </rPr>
      <t>r</t>
    </r>
  </si>
  <si>
    <r>
      <t>-6 176.3</t>
    </r>
    <r>
      <rPr>
        <vertAlign val="superscript"/>
        <sz val="10"/>
        <rFont val="Times New Roman"/>
        <family val="1"/>
      </rPr>
      <t>r</t>
    </r>
  </si>
  <si>
    <r>
      <t>10 484.2</t>
    </r>
    <r>
      <rPr>
        <vertAlign val="superscript"/>
        <sz val="10"/>
        <rFont val="Times New Roman"/>
        <family val="1"/>
      </rPr>
      <t>r</t>
    </r>
  </si>
  <si>
    <r>
      <t>1 882.6</t>
    </r>
    <r>
      <rPr>
        <vertAlign val="superscript"/>
        <sz val="10"/>
        <rFont val="Times New Roman"/>
        <family val="1"/>
      </rPr>
      <t>r</t>
    </r>
  </si>
  <si>
    <r>
      <t>1 130.0</t>
    </r>
    <r>
      <rPr>
        <vertAlign val="superscript"/>
        <sz val="10"/>
        <rFont val="Times New Roman"/>
        <family val="1"/>
      </rPr>
      <t>r</t>
    </r>
  </si>
  <si>
    <r>
      <t>8 601.6</t>
    </r>
    <r>
      <rPr>
        <vertAlign val="superscript"/>
        <sz val="10"/>
        <rFont val="Times New Roman"/>
        <family val="1"/>
      </rPr>
      <t>r</t>
    </r>
  </si>
  <si>
    <r>
      <t>-6 719.0</t>
    </r>
    <r>
      <rPr>
        <vertAlign val="superscript"/>
        <sz val="10"/>
        <rFont val="Times New Roman"/>
        <family val="1"/>
      </rPr>
      <t>r</t>
    </r>
  </si>
  <si>
    <r>
      <t>2 421.2</t>
    </r>
    <r>
      <rPr>
        <vertAlign val="superscript"/>
        <sz val="10"/>
        <rFont val="Times New Roman"/>
        <family val="1"/>
      </rPr>
      <t>r</t>
    </r>
  </si>
  <si>
    <r>
      <t>4 230.2</t>
    </r>
    <r>
      <rPr>
        <vertAlign val="superscript"/>
        <sz val="10"/>
        <rFont val="Times New Roman"/>
        <family val="1"/>
      </rPr>
      <t>r</t>
    </r>
  </si>
  <si>
    <r>
      <t>1 135.2</t>
    </r>
    <r>
      <rPr>
        <vertAlign val="superscript"/>
        <sz val="10"/>
        <rFont val="Times New Roman"/>
        <family val="1"/>
      </rPr>
      <t>r</t>
    </r>
  </si>
  <si>
    <r>
      <t>1 685.3</t>
    </r>
    <r>
      <rPr>
        <vertAlign val="superscript"/>
        <sz val="10"/>
        <rFont val="Times New Roman"/>
        <family val="1"/>
      </rPr>
      <t>r</t>
    </r>
  </si>
  <si>
    <r>
      <t>1 820.0</t>
    </r>
    <r>
      <rPr>
        <vertAlign val="superscript"/>
        <sz val="10"/>
        <rFont val="Times New Roman"/>
        <family val="1"/>
      </rPr>
      <t>r</t>
    </r>
  </si>
  <si>
    <r>
      <t>4 469.7</t>
    </r>
    <r>
      <rPr>
        <vertAlign val="superscript"/>
        <sz val="10"/>
        <rFont val="Times New Roman"/>
        <family val="1"/>
      </rPr>
      <t>r</t>
    </r>
  </si>
  <si>
    <r>
      <t>1 204.4</t>
    </r>
    <r>
      <rPr>
        <vertAlign val="superscript"/>
        <sz val="10"/>
        <rFont val="Times New Roman"/>
        <family val="1"/>
      </rPr>
      <t>r</t>
    </r>
  </si>
  <si>
    <r>
      <t>3 040.1</t>
    </r>
    <r>
      <rPr>
        <vertAlign val="superscript"/>
        <sz val="10"/>
        <rFont val="Times New Roman"/>
        <family val="1"/>
      </rPr>
      <t>r</t>
    </r>
  </si>
  <si>
    <r>
      <t>1 406.2</t>
    </r>
    <r>
      <rPr>
        <vertAlign val="superscript"/>
        <sz val="10"/>
        <rFont val="Times New Roman"/>
        <family val="1"/>
      </rPr>
      <t>r</t>
    </r>
  </si>
  <si>
    <r>
      <t>1 042.0</t>
    </r>
    <r>
      <rPr>
        <vertAlign val="superscript"/>
        <sz val="10"/>
        <rFont val="Times New Roman"/>
        <family val="1"/>
      </rPr>
      <t>r</t>
    </r>
  </si>
  <si>
    <r>
      <t>1 683.8</t>
    </r>
    <r>
      <rPr>
        <vertAlign val="superscript"/>
        <sz val="10"/>
        <rFont val="Times New Roman"/>
        <family val="1"/>
      </rPr>
      <t>r</t>
    </r>
  </si>
  <si>
    <r>
      <t>120.1</t>
    </r>
    <r>
      <rPr>
        <vertAlign val="superscript"/>
        <sz val="10"/>
        <rFont val="Times New Roman"/>
        <family val="1"/>
      </rPr>
      <t>r</t>
    </r>
  </si>
  <si>
    <r>
      <t>4.8</t>
    </r>
    <r>
      <rPr>
        <vertAlign val="superscript"/>
        <sz val="10"/>
        <rFont val="Times New Roman"/>
        <family val="1"/>
      </rPr>
      <t>r</t>
    </r>
  </si>
  <si>
    <r>
      <t>122.8</t>
    </r>
    <r>
      <rPr>
        <vertAlign val="superscript"/>
        <sz val="10"/>
        <rFont val="Times New Roman"/>
        <family val="1"/>
      </rPr>
      <t>r</t>
    </r>
  </si>
  <si>
    <r>
      <t>2.3</t>
    </r>
    <r>
      <rPr>
        <vertAlign val="superscript"/>
        <sz val="10"/>
        <rFont val="Times New Roman"/>
        <family val="1"/>
      </rPr>
      <t>r</t>
    </r>
  </si>
  <si>
    <r>
      <t>125.5</t>
    </r>
    <r>
      <rPr>
        <vertAlign val="superscript"/>
        <sz val="10"/>
        <rFont val="Times New Roman"/>
        <family val="1"/>
      </rPr>
      <t>r</t>
    </r>
  </si>
  <si>
    <r>
      <t>2.5</t>
    </r>
    <r>
      <rPr>
        <vertAlign val="superscript"/>
        <sz val="10"/>
        <rFont val="Times New Roman"/>
        <family val="1"/>
      </rPr>
      <t>r</t>
    </r>
  </si>
  <si>
    <r>
      <t>126.0</t>
    </r>
    <r>
      <rPr>
        <vertAlign val="superscript"/>
        <sz val="10"/>
        <rFont val="Times New Roman"/>
        <family val="1"/>
      </rPr>
      <t>r</t>
    </r>
  </si>
  <si>
    <r>
      <t>5.0</t>
    </r>
    <r>
      <rPr>
        <vertAlign val="superscript"/>
        <sz val="10"/>
        <rFont val="Times New Roman"/>
        <family val="1"/>
      </rPr>
      <t>r</t>
    </r>
  </si>
  <si>
    <r>
      <t>117.5</t>
    </r>
    <r>
      <rPr>
        <vertAlign val="superscript"/>
        <sz val="10"/>
        <rFont val="Times New Roman"/>
        <family val="1"/>
      </rPr>
      <t>r</t>
    </r>
  </si>
  <si>
    <r>
      <t>-1.1</t>
    </r>
    <r>
      <rPr>
        <vertAlign val="superscript"/>
        <sz val="10"/>
        <rFont val="Times New Roman"/>
        <family val="1"/>
      </rPr>
      <t>r</t>
    </r>
  </si>
  <si>
    <r>
      <t>120.3</t>
    </r>
    <r>
      <rPr>
        <vertAlign val="superscript"/>
        <sz val="10"/>
        <rFont val="Times New Roman"/>
        <family val="1"/>
      </rPr>
      <t>r</t>
    </r>
  </si>
  <si>
    <r>
      <t>2007</t>
    </r>
    <r>
      <rPr>
        <b/>
        <vertAlign val="superscript"/>
        <sz val="10"/>
        <rFont val="Times New Roman"/>
        <family val="1"/>
      </rPr>
      <t>r</t>
    </r>
  </si>
  <si>
    <r>
      <t>2008</t>
    </r>
    <r>
      <rPr>
        <b/>
        <vertAlign val="superscript"/>
        <sz val="10"/>
        <rFont val="Times New Roman"/>
        <family val="1"/>
      </rPr>
      <t>r</t>
    </r>
  </si>
  <si>
    <r>
      <t>第3季</t>
    </r>
    <r>
      <rPr>
        <b/>
        <vertAlign val="superscript"/>
        <sz val="10"/>
        <rFont val="新細明體"/>
        <family val="1"/>
      </rPr>
      <t>r</t>
    </r>
  </si>
  <si>
    <r>
      <t>第4季</t>
    </r>
    <r>
      <rPr>
        <b/>
        <vertAlign val="superscript"/>
        <sz val="10"/>
        <rFont val="新細明體"/>
        <family val="1"/>
      </rPr>
      <t>r</t>
    </r>
  </si>
  <si>
    <r>
      <t>第1季</t>
    </r>
    <r>
      <rPr>
        <b/>
        <vertAlign val="superscript"/>
        <sz val="10"/>
        <rFont val="新細明體"/>
        <family val="1"/>
      </rPr>
      <t>r</t>
    </r>
  </si>
  <si>
    <r>
      <t>第2季</t>
    </r>
    <r>
      <rPr>
        <b/>
        <vertAlign val="superscript"/>
        <sz val="10"/>
        <rFont val="新細明體"/>
        <family val="1"/>
      </rPr>
      <t>r</t>
    </r>
  </si>
  <si>
    <r>
      <t>55.8</t>
    </r>
    <r>
      <rPr>
        <vertAlign val="superscript"/>
        <sz val="10"/>
        <rFont val="Times New Roman"/>
        <family val="1"/>
      </rPr>
      <t>r</t>
    </r>
  </si>
  <si>
    <r>
      <t>63.3</t>
    </r>
    <r>
      <rPr>
        <vertAlign val="superscript"/>
        <sz val="10"/>
        <rFont val="Times New Roman"/>
        <family val="1"/>
      </rPr>
      <t xml:space="preserve">r  </t>
    </r>
  </si>
  <si>
    <r>
      <t>70.0</t>
    </r>
    <r>
      <rPr>
        <vertAlign val="superscript"/>
        <sz val="10"/>
        <rFont val="Times New Roman"/>
        <family val="1"/>
      </rPr>
      <t>p</t>
    </r>
  </si>
  <si>
    <r>
      <t>61.4</t>
    </r>
    <r>
      <rPr>
        <vertAlign val="superscript"/>
        <sz val="10"/>
        <rFont val="Times New Roman"/>
        <family val="1"/>
      </rPr>
      <t>r</t>
    </r>
  </si>
  <si>
    <r>
      <t>59.6</t>
    </r>
    <r>
      <rPr>
        <vertAlign val="superscript"/>
        <sz val="10"/>
        <rFont val="Times New Roman"/>
        <family val="1"/>
      </rPr>
      <t>r</t>
    </r>
  </si>
  <si>
    <r>
      <t>68.9</t>
    </r>
    <r>
      <rPr>
        <vertAlign val="superscript"/>
        <sz val="10"/>
        <rFont val="Times New Roman"/>
        <family val="1"/>
      </rPr>
      <t>r</t>
    </r>
  </si>
  <si>
    <r>
      <t>66.5</t>
    </r>
    <r>
      <rPr>
        <vertAlign val="superscript"/>
        <sz val="10"/>
        <rFont val="Times New Roman"/>
        <family val="1"/>
      </rPr>
      <t>r</t>
    </r>
  </si>
  <si>
    <r>
      <t>74.2</t>
    </r>
    <r>
      <rPr>
        <vertAlign val="superscript"/>
        <sz val="10"/>
        <rFont val="Times New Roman"/>
        <family val="1"/>
      </rPr>
      <t>p</t>
    </r>
  </si>
  <si>
    <r>
      <t>5 146</t>
    </r>
    <r>
      <rPr>
        <vertAlign val="superscript"/>
        <sz val="10"/>
        <rFont val="Times New Roman"/>
        <family val="1"/>
      </rPr>
      <t>r</t>
    </r>
  </si>
  <si>
    <r>
      <t>11.3</t>
    </r>
    <r>
      <rPr>
        <vertAlign val="superscript"/>
        <sz val="10"/>
        <rFont val="Times New Roman"/>
        <family val="1"/>
      </rPr>
      <t>r</t>
    </r>
  </si>
  <si>
    <r>
      <t>1 097</t>
    </r>
    <r>
      <rPr>
        <vertAlign val="superscript"/>
        <sz val="10"/>
        <rFont val="Times New Roman"/>
        <family val="1"/>
      </rPr>
      <t>r</t>
    </r>
  </si>
  <si>
    <r>
      <t>23.6</t>
    </r>
    <r>
      <rPr>
        <vertAlign val="superscript"/>
        <sz val="10"/>
        <rFont val="Times New Roman"/>
        <family val="1"/>
      </rPr>
      <t>r</t>
    </r>
  </si>
  <si>
    <r>
      <t>5 146</t>
    </r>
    <r>
      <rPr>
        <vertAlign val="superscript"/>
        <sz val="10"/>
        <rFont val="Times New Roman"/>
        <family val="1"/>
      </rPr>
      <t>r</t>
    </r>
  </si>
  <si>
    <r>
      <t>243 988.0</t>
    </r>
    <r>
      <rPr>
        <vertAlign val="superscript"/>
        <sz val="10"/>
        <rFont val="Times New Roman"/>
        <family val="1"/>
      </rPr>
      <t>r</t>
    </r>
  </si>
  <si>
    <r>
      <t>254 790.4</t>
    </r>
    <r>
      <rPr>
        <vertAlign val="superscript"/>
        <sz val="10"/>
        <rFont val="Times New Roman"/>
        <family val="1"/>
      </rPr>
      <t>r</t>
    </r>
  </si>
  <si>
    <r>
      <t>41 854.3</t>
    </r>
    <r>
      <rPr>
        <vertAlign val="superscript"/>
        <sz val="10"/>
        <rFont val="Times New Roman"/>
        <family val="1"/>
      </rPr>
      <t>r</t>
    </r>
  </si>
  <si>
    <r>
      <t>12.4</t>
    </r>
    <r>
      <rPr>
        <vertAlign val="superscript"/>
        <sz val="10"/>
        <rFont val="Times New Roman"/>
        <family val="1"/>
      </rPr>
      <t>r</t>
    </r>
  </si>
  <si>
    <r>
      <t>15.3</t>
    </r>
    <r>
      <rPr>
        <vertAlign val="superscript"/>
        <sz val="10"/>
        <rFont val="Times New Roman"/>
        <family val="1"/>
      </rPr>
      <t>r</t>
    </r>
  </si>
  <si>
    <r>
      <t>44 018.1</t>
    </r>
    <r>
      <rPr>
        <vertAlign val="superscript"/>
        <sz val="10"/>
        <rFont val="Times New Roman"/>
        <family val="1"/>
      </rPr>
      <t>r</t>
    </r>
  </si>
  <si>
    <r>
      <t>11.0</t>
    </r>
    <r>
      <rPr>
        <vertAlign val="superscript"/>
        <sz val="10"/>
        <rFont val="Times New Roman"/>
        <family val="1"/>
      </rPr>
      <t>r</t>
    </r>
  </si>
  <si>
    <r>
      <t>16.2</t>
    </r>
    <r>
      <rPr>
        <vertAlign val="superscript"/>
        <sz val="10"/>
        <rFont val="Times New Roman"/>
        <family val="1"/>
      </rPr>
      <t>r</t>
    </r>
  </si>
  <si>
    <r>
      <t>378 473.6</t>
    </r>
    <r>
      <rPr>
        <vertAlign val="superscript"/>
        <sz val="10"/>
        <rFont val="Times New Roman"/>
        <family val="1"/>
      </rPr>
      <t>r</t>
    </r>
  </si>
  <si>
    <r>
      <t>408 206.6</t>
    </r>
    <r>
      <rPr>
        <vertAlign val="superscript"/>
        <sz val="10"/>
        <rFont val="Times New Roman"/>
        <family val="1"/>
      </rPr>
      <t>r</t>
    </r>
  </si>
  <si>
    <r>
      <t>3.8</t>
    </r>
    <r>
      <rPr>
        <vertAlign val="superscript"/>
        <sz val="10"/>
        <rFont val="Times New Roman"/>
        <family val="1"/>
      </rPr>
      <t>r</t>
    </r>
  </si>
  <si>
    <r>
      <t>9.0</t>
    </r>
    <r>
      <rPr>
        <vertAlign val="superscript"/>
        <sz val="10"/>
        <rFont val="Times New Roman"/>
        <family val="1"/>
      </rPr>
      <t>r</t>
    </r>
  </si>
  <si>
    <t>..</t>
  </si>
  <si>
    <t xml:space="preserve"> -</t>
  </si>
  <si>
    <r>
      <t>-3.8</t>
    </r>
    <r>
      <rPr>
        <vertAlign val="superscript"/>
        <sz val="10"/>
        <color indexed="8"/>
        <rFont val="Times New Roman"/>
        <family val="1"/>
      </rPr>
      <t>r</t>
    </r>
  </si>
  <si>
    <r>
      <t>13.9</t>
    </r>
    <r>
      <rPr>
        <vertAlign val="superscript"/>
        <sz val="10"/>
        <color indexed="8"/>
        <rFont val="Times New Roman"/>
        <family val="1"/>
      </rPr>
      <t>r</t>
    </r>
  </si>
  <si>
    <r>
      <t>-25.8</t>
    </r>
    <r>
      <rPr>
        <vertAlign val="superscript"/>
        <sz val="10"/>
        <color indexed="8"/>
        <rFont val="Times New Roman"/>
        <family val="1"/>
      </rPr>
      <t>r</t>
    </r>
  </si>
  <si>
    <t xml:space="preserve">- </t>
  </si>
  <si>
    <r>
      <t>3.0</t>
    </r>
    <r>
      <rPr>
        <vertAlign val="superscript"/>
        <sz val="10"/>
        <color indexed="8"/>
        <rFont val="Times New Roman"/>
        <family val="1"/>
      </rPr>
      <t>r</t>
    </r>
  </si>
  <si>
    <r>
      <t>2.7</t>
    </r>
    <r>
      <rPr>
        <vertAlign val="superscript"/>
        <sz val="10"/>
        <color indexed="8"/>
        <rFont val="Times New Roman"/>
        <family val="1"/>
      </rPr>
      <t>r</t>
    </r>
  </si>
  <si>
    <r>
      <t>0.6</t>
    </r>
    <r>
      <rPr>
        <vertAlign val="superscript"/>
        <sz val="10"/>
        <color indexed="8"/>
        <rFont val="Times New Roman"/>
        <family val="1"/>
      </rPr>
      <t>r</t>
    </r>
  </si>
  <si>
    <r>
      <t>0.4</t>
    </r>
    <r>
      <rPr>
        <vertAlign val="superscript"/>
        <sz val="10"/>
        <color indexed="8"/>
        <rFont val="Times New Roman"/>
        <family val="1"/>
      </rPr>
      <t>r</t>
    </r>
  </si>
  <si>
    <r>
      <t>-1.8</t>
    </r>
    <r>
      <rPr>
        <vertAlign val="superscript"/>
        <sz val="10"/>
        <color indexed="8"/>
        <rFont val="Times New Roman"/>
        <family val="1"/>
      </rPr>
      <t>r</t>
    </r>
  </si>
  <si>
    <r>
      <t>-5.0</t>
    </r>
    <r>
      <rPr>
        <vertAlign val="superscript"/>
        <sz val="10"/>
        <color indexed="8"/>
        <rFont val="Times New Roman"/>
        <family val="1"/>
      </rPr>
      <t>r</t>
    </r>
  </si>
  <si>
    <r>
      <t>-4.8</t>
    </r>
    <r>
      <rPr>
        <vertAlign val="superscript"/>
        <sz val="10"/>
        <color indexed="8"/>
        <rFont val="Times New Roman"/>
        <family val="1"/>
      </rPr>
      <t>r</t>
    </r>
  </si>
  <si>
    <r>
      <t>3.6</t>
    </r>
    <r>
      <rPr>
        <vertAlign val="superscript"/>
        <sz val="10"/>
        <color indexed="8"/>
        <rFont val="Times New Roman"/>
        <family val="1"/>
      </rPr>
      <t>r</t>
    </r>
  </si>
  <si>
    <r>
      <t>5.3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</si>
  <si>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-21.0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</si>
  <si>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-23.4</t>
    </r>
    <r>
      <rPr>
        <vertAlign val="superscript"/>
        <sz val="10"/>
        <color indexed="8"/>
        <rFont val="Times New Roman"/>
        <family val="1"/>
      </rPr>
      <t>r</t>
    </r>
  </si>
  <si>
    <r>
      <t>8.1</t>
    </r>
    <r>
      <rPr>
        <vertAlign val="superscript"/>
        <sz val="10"/>
        <color indexed="8"/>
        <rFont val="Times New Roman"/>
        <family val="1"/>
      </rPr>
      <t>r</t>
    </r>
  </si>
  <si>
    <r>
      <t>13.2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</si>
  <si>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-2.1</t>
    </r>
    <r>
      <rPr>
        <vertAlign val="superscript"/>
        <sz val="10"/>
        <color indexed="8"/>
        <rFont val="Times New Roman"/>
        <family val="1"/>
      </rPr>
      <t>r</t>
    </r>
  </si>
  <si>
    <r>
      <t>-27.3</t>
    </r>
    <r>
      <rPr>
        <vertAlign val="superscript"/>
        <sz val="10"/>
        <color indexed="8"/>
        <rFont val="Times New Roman"/>
        <family val="1"/>
      </rPr>
      <t>r</t>
    </r>
  </si>
  <si>
    <r>
      <t>9.2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</si>
  <si>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-7.0</t>
    </r>
    <r>
      <rPr>
        <vertAlign val="superscript"/>
        <sz val="10"/>
        <color indexed="8"/>
        <rFont val="Times New Roman"/>
        <family val="1"/>
      </rPr>
      <t>r</t>
    </r>
  </si>
  <si>
    <r>
      <t>2.0</t>
    </r>
    <r>
      <rPr>
        <vertAlign val="superscript"/>
        <sz val="10"/>
        <color indexed="8"/>
        <rFont val="Times New Roman"/>
        <family val="1"/>
      </rPr>
      <t>r</t>
    </r>
  </si>
  <si>
    <r>
      <t>3.0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</si>
  <si>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-21.0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</si>
  <si>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-25.6</t>
    </r>
    <r>
      <rPr>
        <vertAlign val="superscript"/>
        <sz val="10"/>
        <color indexed="8"/>
        <rFont val="Times New Roman"/>
        <family val="1"/>
      </rPr>
      <t>r</t>
    </r>
  </si>
  <si>
    <r>
      <t>4.7</t>
    </r>
    <r>
      <rPr>
        <vertAlign val="superscript"/>
        <sz val="10"/>
        <color indexed="8"/>
        <rFont val="Times New Roman"/>
        <family val="1"/>
      </rPr>
      <t>r</t>
    </r>
  </si>
  <si>
    <r>
      <t>9.1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</si>
  <si>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-1.3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</si>
  <si>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-14.6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</si>
  <si>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-21.7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</si>
  <si>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-1.7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</si>
  <si>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-3.5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</si>
  <si>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-2.9</t>
    </r>
    <r>
      <rPr>
        <vertAlign val="superscript"/>
        <sz val="10"/>
        <color indexed="8"/>
        <rFont val="Times New Roman"/>
        <family val="1"/>
      </rPr>
      <t>r</t>
    </r>
  </si>
  <si>
    <r>
      <t>9.4</t>
    </r>
    <r>
      <rPr>
        <vertAlign val="superscript"/>
        <sz val="10"/>
        <color indexed="8"/>
        <rFont val="Times New Roman"/>
        <family val="1"/>
      </rPr>
      <t>r</t>
    </r>
  </si>
  <si>
    <r>
      <t>3.7</t>
    </r>
    <r>
      <rPr>
        <vertAlign val="superscript"/>
        <sz val="10"/>
        <color indexed="8"/>
        <rFont val="Times New Roman"/>
        <family val="1"/>
      </rPr>
      <t>r</t>
    </r>
  </si>
  <si>
    <r>
      <t>2.4</t>
    </r>
    <r>
      <rPr>
        <vertAlign val="superscript"/>
        <sz val="10"/>
        <color indexed="8"/>
        <rFont val="Times New Roman"/>
        <family val="1"/>
      </rPr>
      <t>r</t>
    </r>
  </si>
  <si>
    <r>
      <t>3.6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</si>
  <si>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-7.3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</si>
  <si>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-21.4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</si>
  <si>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-20.9</t>
    </r>
    <r>
      <rPr>
        <vertAlign val="superscript"/>
        <sz val="10"/>
        <color indexed="8"/>
        <rFont val="Times New Roman"/>
        <family val="1"/>
      </rPr>
      <t>r</t>
    </r>
  </si>
  <si>
    <r>
      <t>5.9</t>
    </r>
    <r>
      <rPr>
        <vertAlign val="superscript"/>
        <sz val="10"/>
        <color indexed="8"/>
        <rFont val="Times New Roman"/>
        <family val="1"/>
      </rPr>
      <t>r</t>
    </r>
  </si>
  <si>
    <r>
      <t>5.3</t>
    </r>
    <r>
      <rPr>
        <vertAlign val="superscript"/>
        <sz val="10"/>
        <color indexed="8"/>
        <rFont val="Times New Roman"/>
        <family val="1"/>
      </rPr>
      <t>r</t>
    </r>
  </si>
  <si>
    <r>
      <t>7.2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</si>
  <si>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-22.1</t>
    </r>
    <r>
      <rPr>
        <vertAlign val="superscript"/>
        <sz val="10"/>
        <color indexed="8"/>
        <rFont val="Times New Roman"/>
        <family val="1"/>
      </rPr>
      <t>r</t>
    </r>
  </si>
  <si>
    <r>
      <t>1.7</t>
    </r>
    <r>
      <rPr>
        <vertAlign val="superscript"/>
        <sz val="10"/>
        <color indexed="8"/>
        <rFont val="Times New Roman"/>
        <family val="1"/>
      </rPr>
      <t>r</t>
    </r>
  </si>
  <si>
    <r>
      <t>9.2</t>
    </r>
    <r>
      <rPr>
        <vertAlign val="superscript"/>
        <sz val="10"/>
        <color indexed="8"/>
        <rFont val="Times New Roman"/>
        <family val="1"/>
      </rPr>
      <t>r</t>
    </r>
  </si>
  <si>
    <r>
      <t>0.6</t>
    </r>
    <r>
      <rPr>
        <vertAlign val="superscript"/>
        <sz val="10"/>
        <color indexed="8"/>
        <rFont val="Times New Roman"/>
        <family val="1"/>
      </rPr>
      <t>r</t>
    </r>
  </si>
  <si>
    <r>
      <t>0.3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</si>
  <si>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-2.0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</si>
  <si>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-5.0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</si>
  <si>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-5.5</t>
    </r>
    <r>
      <rPr>
        <vertAlign val="superscript"/>
        <sz val="10"/>
        <color indexed="8"/>
        <rFont val="Times New Roman"/>
        <family val="1"/>
      </rPr>
      <t>r</t>
    </r>
  </si>
  <si>
    <r>
      <t>13.8</t>
    </r>
    <r>
      <rPr>
        <vertAlign val="superscript"/>
        <sz val="10"/>
        <color indexed="8"/>
        <rFont val="Times New Roman"/>
        <family val="1"/>
      </rPr>
      <t>r</t>
    </r>
  </si>
  <si>
    <r>
      <t>18.1</t>
    </r>
    <r>
      <rPr>
        <vertAlign val="superscript"/>
        <sz val="10"/>
        <color indexed="8"/>
        <rFont val="Times New Roman"/>
        <family val="1"/>
      </rPr>
      <t>r</t>
    </r>
  </si>
  <si>
    <r>
      <t>5.3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</si>
  <si>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-8.1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</si>
  <si>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-15.2</t>
    </r>
    <r>
      <rPr>
        <vertAlign val="superscript"/>
        <sz val="10"/>
        <color indexed="8"/>
        <rFont val="Times New Roman"/>
        <family val="1"/>
      </rPr>
      <t>r</t>
    </r>
  </si>
  <si>
    <r>
      <t>11.0</t>
    </r>
    <r>
      <rPr>
        <vertAlign val="superscript"/>
        <sz val="10"/>
        <color indexed="8"/>
        <rFont val="Times New Roman"/>
        <family val="1"/>
      </rPr>
      <t>r</t>
    </r>
  </si>
  <si>
    <r>
      <t>12.8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</si>
  <si>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-9.2</t>
    </r>
    <r>
      <rPr>
        <vertAlign val="superscript"/>
        <sz val="10"/>
        <color indexed="8"/>
        <rFont val="Times New Roman"/>
        <family val="1"/>
      </rPr>
      <t>r</t>
    </r>
  </si>
  <si>
    <r>
      <t>4.9</t>
    </r>
    <r>
      <rPr>
        <vertAlign val="superscript"/>
        <sz val="10"/>
        <color indexed="8"/>
        <rFont val="Times New Roman"/>
        <family val="1"/>
      </rPr>
      <t>r</t>
    </r>
  </si>
  <si>
    <r>
      <t>5.9</t>
    </r>
    <r>
      <rPr>
        <vertAlign val="superscript"/>
        <sz val="10"/>
        <color indexed="8"/>
        <rFont val="Times New Roman"/>
        <family val="1"/>
      </rPr>
      <t>r</t>
    </r>
  </si>
  <si>
    <r>
      <t>6.4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</si>
  <si>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-3.6</t>
    </r>
    <r>
      <rPr>
        <vertAlign val="superscript"/>
        <sz val="10"/>
        <color indexed="8"/>
        <rFont val="Times New Roman"/>
        <family val="1"/>
      </rPr>
      <t>r</t>
    </r>
  </si>
  <si>
    <r>
      <t>5.4</t>
    </r>
    <r>
      <rPr>
        <vertAlign val="superscript"/>
        <sz val="10"/>
        <color indexed="8"/>
        <rFont val="Times New Roman"/>
        <family val="1"/>
      </rPr>
      <t>r</t>
    </r>
  </si>
  <si>
    <r>
      <t>6.0</t>
    </r>
    <r>
      <rPr>
        <vertAlign val="superscript"/>
        <sz val="10"/>
        <color indexed="8"/>
        <rFont val="Times New Roman"/>
        <family val="1"/>
      </rPr>
      <t>r</t>
    </r>
  </si>
  <si>
    <r>
      <t>0.7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</si>
  <si>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-0.8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</si>
  <si>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-7.1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</si>
  <si>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-9.1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</si>
  <si>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-6.9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</si>
  <si>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-36.7</t>
    </r>
    <r>
      <rPr>
        <vertAlign val="superscript"/>
        <sz val="10"/>
        <color indexed="8"/>
        <rFont val="Times New Roman"/>
        <family val="1"/>
      </rPr>
      <t>r</t>
    </r>
  </si>
  <si>
    <r>
      <t>1.9</t>
    </r>
    <r>
      <rPr>
        <vertAlign val="superscript"/>
        <sz val="10"/>
        <color indexed="8"/>
        <rFont val="Times New Roman"/>
        <family val="1"/>
      </rPr>
      <t>r</t>
    </r>
  </si>
  <si>
    <r>
      <t>0</t>
    </r>
    <r>
      <rPr>
        <vertAlign val="superscript"/>
        <sz val="10"/>
        <color indexed="8"/>
        <rFont val="Times New Roman"/>
        <family val="1"/>
      </rPr>
      <t>#</t>
    </r>
  </si>
  <si>
    <r>
      <t>2.4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</si>
  <si>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-8.6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</si>
  <si>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-7.0</t>
    </r>
    <r>
      <rPr>
        <vertAlign val="superscript"/>
        <sz val="10"/>
        <color indexed="8"/>
        <rFont val="Times New Roman"/>
        <family val="1"/>
      </rPr>
      <t>r</t>
    </r>
  </si>
  <si>
    <r>
      <t>13.4</t>
    </r>
    <r>
      <rPr>
        <vertAlign val="superscript"/>
        <sz val="10"/>
        <color indexed="8"/>
        <rFont val="Times New Roman"/>
        <family val="1"/>
      </rPr>
      <t>r</t>
    </r>
  </si>
  <si>
    <r>
      <t>9.9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</si>
  <si>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-16.4</t>
    </r>
    <r>
      <rPr>
        <vertAlign val="superscript"/>
        <sz val="10"/>
        <color indexed="8"/>
        <rFont val="Times New Roman"/>
        <family val="1"/>
      </rPr>
      <t>r</t>
    </r>
  </si>
  <si>
    <r>
      <t>13.1</t>
    </r>
    <r>
      <rPr>
        <vertAlign val="superscript"/>
        <sz val="10"/>
        <color indexed="8"/>
        <rFont val="Times New Roman"/>
        <family val="1"/>
      </rPr>
      <t>r</t>
    </r>
  </si>
  <si>
    <r>
      <t>9.5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</si>
  <si>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-4.1</t>
    </r>
    <r>
      <rPr>
        <vertAlign val="superscript"/>
        <sz val="10"/>
        <color indexed="8"/>
        <rFont val="Times New Roman"/>
        <family val="1"/>
      </rPr>
      <t>r</t>
    </r>
  </si>
  <si>
    <r>
      <t xml:space="preserve"> -25.2</t>
    </r>
    <r>
      <rPr>
        <vertAlign val="superscript"/>
        <sz val="10"/>
        <color indexed="8"/>
        <rFont val="Times New Roman"/>
        <family val="1"/>
      </rPr>
      <t>r</t>
    </r>
  </si>
  <si>
    <t xml:space="preserve">~ </t>
  </si>
  <si>
    <t xml:space="preserve">~ </t>
  </si>
  <si>
    <r>
      <t>2.7</t>
    </r>
    <r>
      <rPr>
        <vertAlign val="superscript"/>
        <sz val="10"/>
        <rFont val="Times New Roman"/>
        <family val="1"/>
      </rPr>
      <t>r</t>
    </r>
  </si>
  <si>
    <t>~</t>
  </si>
  <si>
    <r>
      <t>24.3</t>
    </r>
    <r>
      <rPr>
        <vertAlign val="superscript"/>
        <sz val="10"/>
        <rFont val="Times New Roman"/>
        <family val="1"/>
      </rPr>
      <t>r</t>
    </r>
  </si>
  <si>
    <r>
      <t>49.0</t>
    </r>
    <r>
      <rPr>
        <vertAlign val="superscript"/>
        <sz val="10"/>
        <rFont val="Times New Roman"/>
        <family val="1"/>
      </rPr>
      <t>r</t>
    </r>
  </si>
  <si>
    <r>
      <t>23.1</t>
    </r>
    <r>
      <rPr>
        <vertAlign val="superscript"/>
        <sz val="10"/>
        <rFont val="Times New Roman"/>
        <family val="1"/>
      </rPr>
      <t>r</t>
    </r>
  </si>
  <si>
    <r>
      <t>　總體居民存款</t>
    </r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</si>
</sst>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0.0_ "/>
    <numFmt numFmtId="182" formatCode="#,##0.00_ "/>
    <numFmt numFmtId="183" formatCode="#,##0_ "/>
    <numFmt numFmtId="184" formatCode="m&quot;月&quot;d&quot;日&quot;"/>
    <numFmt numFmtId="185" formatCode="0.0_);[Red]\(0.0\)"/>
    <numFmt numFmtId="186" formatCode="0.00_);[Red]\(0.00\)"/>
    <numFmt numFmtId="187" formatCode="0_ "/>
    <numFmt numFmtId="188" formatCode="#,##0.0_ "/>
    <numFmt numFmtId="189" formatCode="0.00_ "/>
    <numFmt numFmtId="190" formatCode="#,##0.0_);[Red]\(#,##0.0\)"/>
    <numFmt numFmtId="191" formatCode="0.0"/>
    <numFmt numFmtId="192" formatCode="#,##0.0"/>
    <numFmt numFmtId="193" formatCode="#\ ##0_ "/>
    <numFmt numFmtId="194" formatCode="#\ ##0.0_ "/>
    <numFmt numFmtId="195" formatCode="#\ ##0"/>
    <numFmt numFmtId="196" formatCode="#\ ##0.0"/>
    <numFmt numFmtId="197" formatCode="0.0%"/>
    <numFmt numFmtId="198" formatCode="#\ ###\ ##0"/>
    <numFmt numFmtId="199" formatCode="#,##0.0_-"/>
    <numFmt numFmtId="200" formatCode="###\ ##0"/>
    <numFmt numFmtId="201" formatCode="#,##0_-"/>
    <numFmt numFmtId="202" formatCode="#,#00.0"/>
    <numFmt numFmtId="203" formatCode="#\ ##0.0\ "/>
    <numFmt numFmtId="204" formatCode="#,##0.0000_ "/>
    <numFmt numFmtId="205" formatCode="#\ ###\ ##0.0"/>
    <numFmt numFmtId="206" formatCode="#\ ##0\ "/>
    <numFmt numFmtId="207" formatCode="0.0\ "/>
    <numFmt numFmtId="208" formatCode="\ #\ ###\ ##0"/>
    <numFmt numFmtId="209" formatCode="##\ ##0"/>
    <numFmt numFmtId="210" formatCode="##\ ##0_ "/>
    <numFmt numFmtId="211" formatCode="##\ ###\ ##0.0"/>
    <numFmt numFmtId="212" formatCode="_-* #,##0.00\ _$_-;\-* #,##0.00\ _$_-;_-* &quot;-&quot;??\ _$_-;_-@_-"/>
    <numFmt numFmtId="213" formatCode="##\ ###\ ##0"/>
    <numFmt numFmtId="214" formatCode="_-* #,##0.00\ _E_s_c_._-;\-* #,##0.00\ _E_s_c_._-;_-* &quot;-&quot;??\ _E_s_c_._-;_-@_-"/>
    <numFmt numFmtId="215" formatCode="#.##"/>
    <numFmt numFmtId="216" formatCode="######\ ###\ ##0.00"/>
    <numFmt numFmtId="217" formatCode="######\ ###\ ##0.0000"/>
    <numFmt numFmtId="218" formatCode="######\ ###\ ##0.000"/>
    <numFmt numFmtId="219" formatCode="#,###.0"/>
    <numFmt numFmtId="220" formatCode="#,##0.0000000_ "/>
    <numFmt numFmtId="221" formatCode="#,##0.00000000"/>
    <numFmt numFmtId="222" formatCode="_-* #,##0.0_-;\-* #,##0.0_-;_-* &quot;-&quot;??_-;_-@_-"/>
    <numFmt numFmtId="223" formatCode="_-* #,##0_-;\-* #,##0_-;_-* &quot;-&quot;??_-;_-@_-"/>
    <numFmt numFmtId="224" formatCode="#,##0.00000000_ "/>
    <numFmt numFmtId="225" formatCode="0.00000000"/>
    <numFmt numFmtId="226" formatCode="#,##0.0000000"/>
    <numFmt numFmtId="227" formatCode="########\ ###\ ##0.0000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u val="single"/>
      <sz val="12"/>
      <name val="新細明體"/>
      <family val="1"/>
    </font>
    <font>
      <b/>
      <sz val="10"/>
      <name val="新細明體"/>
      <family val="1"/>
    </font>
    <font>
      <u val="single"/>
      <sz val="12"/>
      <name val="新細明體"/>
      <family val="1"/>
    </font>
    <font>
      <i/>
      <sz val="9"/>
      <name val="新細明體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6"/>
      <name val="MS Sans Serif"/>
      <family val="2"/>
    </font>
    <font>
      <vertAlign val="superscript"/>
      <sz val="10"/>
      <name val="Times New Roman"/>
      <family val="1"/>
    </font>
    <font>
      <i/>
      <sz val="9"/>
      <name val="細明體"/>
      <family val="3"/>
    </font>
    <font>
      <b/>
      <u val="single"/>
      <sz val="12"/>
      <name val="Times New Roman"/>
      <family val="1"/>
    </font>
    <font>
      <sz val="9"/>
      <name val="細明體"/>
      <family val="3"/>
    </font>
    <font>
      <sz val="8"/>
      <name val="新細明體"/>
      <family val="1"/>
    </font>
    <font>
      <b/>
      <sz val="12"/>
      <name val="Times New Roman"/>
      <family val="1"/>
    </font>
    <font>
      <vertAlign val="superscript"/>
      <sz val="10"/>
      <name val="新細明體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vertAlign val="superscript"/>
      <sz val="10"/>
      <name val="新細明體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8"/>
      <name val="新細明體"/>
      <family val="1"/>
    </font>
    <font>
      <u val="single"/>
      <sz val="9"/>
      <color indexed="12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u val="single"/>
      <sz val="12"/>
      <color indexed="36"/>
      <name val="新細明體"/>
      <family val="1"/>
    </font>
    <font>
      <b/>
      <vertAlign val="superscript"/>
      <sz val="10"/>
      <name val="新細明體"/>
      <family val="1"/>
    </font>
    <font>
      <sz val="12"/>
      <name val="細明體"/>
      <family val="3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color indexed="8"/>
      <name val="新細明體"/>
      <family val="1"/>
    </font>
    <font>
      <vertAlign val="superscript"/>
      <sz val="10"/>
      <color indexed="8"/>
      <name val="Times New Roman"/>
      <family val="1"/>
    </font>
    <font>
      <i/>
      <sz val="8"/>
      <name val="細明體"/>
      <family val="3"/>
    </font>
    <font>
      <vertAlign val="superscript"/>
      <sz val="12"/>
      <name val="新細明體"/>
      <family val="1"/>
    </font>
    <font>
      <i/>
      <sz val="8"/>
      <name val="PMingLiU"/>
      <family val="1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Font="0" applyBorder="0" applyAlignment="0">
      <protection hidden="1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2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183" fontId="3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3" fillId="0" borderId="3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2" fillId="0" borderId="2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center"/>
    </xf>
    <xf numFmtId="183" fontId="10" fillId="0" borderId="0" xfId="0" applyNumberFormat="1" applyFont="1" applyBorder="1" applyAlignment="1" quotePrefix="1">
      <alignment horizontal="left"/>
    </xf>
    <xf numFmtId="183" fontId="3" fillId="0" borderId="0" xfId="0" applyNumberFormat="1" applyFont="1" applyAlignment="1">
      <alignment/>
    </xf>
    <xf numFmtId="183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Alignment="1">
      <alignment/>
    </xf>
    <xf numFmtId="183" fontId="3" fillId="0" borderId="3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2" fillId="0" borderId="3" xfId="0" applyNumberFormat="1" applyFont="1" applyBorder="1" applyAlignment="1">
      <alignment/>
    </xf>
    <xf numFmtId="188" fontId="2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 quotePrefix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17" fillId="0" borderId="0" xfId="0" applyFont="1" applyAlignment="1" quotePrefix="1">
      <alignment horizontal="left"/>
    </xf>
    <xf numFmtId="188" fontId="3" fillId="0" borderId="0" xfId="31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Border="1" applyAlignment="1" quotePrefix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 quotePrefix="1">
      <alignment horizontal="left"/>
    </xf>
    <xf numFmtId="0" fontId="3" fillId="0" borderId="5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 vertical="center"/>
    </xf>
    <xf numFmtId="188" fontId="3" fillId="0" borderId="7" xfId="0" applyNumberFormat="1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188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181" fontId="3" fillId="0" borderId="0" xfId="0" applyNumberFormat="1" applyFont="1" applyBorder="1" applyAlignment="1">
      <alignment horizontal="right"/>
    </xf>
    <xf numFmtId="197" fontId="3" fillId="0" borderId="0" xfId="31" applyNumberFormat="1" applyFont="1" applyBorder="1" applyAlignment="1">
      <alignment horizontal="right"/>
    </xf>
    <xf numFmtId="188" fontId="3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 quotePrefix="1">
      <alignment horizontal="left"/>
    </xf>
    <xf numFmtId="185" fontId="3" fillId="0" borderId="0" xfId="0" applyNumberFormat="1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81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188" fontId="2" fillId="0" borderId="3" xfId="0" applyNumberFormat="1" applyFont="1" applyBorder="1" applyAlignment="1">
      <alignment vertical="center"/>
    </xf>
    <xf numFmtId="0" fontId="10" fillId="0" borderId="0" xfId="0" applyFont="1" applyFill="1" applyBorder="1" applyAlignment="1" quotePrefix="1">
      <alignment/>
    </xf>
    <xf numFmtId="188" fontId="2" fillId="0" borderId="0" xfId="0" applyNumberFormat="1" applyFont="1" applyAlignment="1">
      <alignment vertical="center"/>
    </xf>
    <xf numFmtId="188" fontId="2" fillId="0" borderId="3" xfId="0" applyNumberFormat="1" applyFont="1" applyBorder="1" applyAlignment="1">
      <alignment horizontal="center" vertical="center"/>
    </xf>
    <xf numFmtId="188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188" fontId="3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181" fontId="2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 quotePrefix="1">
      <alignment horizontal="left"/>
    </xf>
    <xf numFmtId="0" fontId="22" fillId="0" borderId="0" xfId="0" applyFont="1" applyBorder="1" applyAlignment="1" quotePrefix="1">
      <alignment horizontal="left"/>
    </xf>
    <xf numFmtId="188" fontId="3" fillId="0" borderId="0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88" fontId="3" fillId="0" borderId="8" xfId="0" applyNumberFormat="1" applyFont="1" applyFill="1" applyBorder="1" applyAlignment="1">
      <alignment horizontal="right"/>
    </xf>
    <xf numFmtId="188" fontId="3" fillId="0" borderId="3" xfId="0" applyNumberFormat="1" applyFont="1" applyFill="1" applyBorder="1" applyAlignment="1">
      <alignment horizontal="right"/>
    </xf>
    <xf numFmtId="188" fontId="3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/>
    </xf>
    <xf numFmtId="189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188" fontId="2" fillId="0" borderId="0" xfId="0" applyNumberFormat="1" applyFont="1" applyFill="1" applyAlignment="1">
      <alignment/>
    </xf>
    <xf numFmtId="0" fontId="5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197" fontId="5" fillId="0" borderId="0" xfId="31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190" fontId="3" fillId="0" borderId="3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197" fontId="3" fillId="0" borderId="0" xfId="31" applyNumberFormat="1" applyFont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2"/>
    </xf>
    <xf numFmtId="19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85" fontId="2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88" fontId="3" fillId="0" borderId="7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181" fontId="3" fillId="0" borderId="3" xfId="0" applyNumberFormat="1" applyFont="1" applyBorder="1" applyAlignment="1" applyProtection="1">
      <alignment horizontal="center"/>
      <protection hidden="1"/>
    </xf>
    <xf numFmtId="181" fontId="3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 quotePrefix="1">
      <alignment horizontal="left"/>
      <protection hidden="1"/>
    </xf>
    <xf numFmtId="0" fontId="11" fillId="0" borderId="0" xfId="0" applyFont="1" applyBorder="1" applyAlignment="1" applyProtection="1">
      <alignment/>
      <protection hidden="1"/>
    </xf>
    <xf numFmtId="181" fontId="11" fillId="0" borderId="0" xfId="0" applyNumberFormat="1" applyFont="1" applyBorder="1" applyAlignment="1" applyProtection="1">
      <alignment horizontal="center"/>
      <protection hidden="1"/>
    </xf>
    <xf numFmtId="181" fontId="11" fillId="0" borderId="0" xfId="31" applyNumberFormat="1" applyFont="1" applyBorder="1" applyAlignment="1" applyProtection="1">
      <alignment horizontal="center"/>
      <protection hidden="1"/>
    </xf>
    <xf numFmtId="185" fontId="11" fillId="0" borderId="0" xfId="0" applyNumberFormat="1" applyFont="1" applyBorder="1" applyAlignment="1" applyProtection="1">
      <alignment horizontal="center"/>
      <protection hidden="1"/>
    </xf>
    <xf numFmtId="197" fontId="2" fillId="0" borderId="0" xfId="31" applyNumberFormat="1" applyFont="1" applyAlignment="1" applyProtection="1">
      <alignment/>
      <protection hidden="1"/>
    </xf>
    <xf numFmtId="0" fontId="5" fillId="0" borderId="0" xfId="0" applyFont="1" applyBorder="1" applyAlignment="1" applyProtection="1" quotePrefix="1">
      <alignment horizontal="left"/>
      <protection hidden="1"/>
    </xf>
    <xf numFmtId="0" fontId="4" fillId="0" borderId="0" xfId="0" applyFont="1" applyBorder="1" applyAlignment="1" applyProtection="1" quotePrefix="1">
      <alignment horizontal="left"/>
      <protection hidden="1"/>
    </xf>
    <xf numFmtId="197" fontId="2" fillId="0" borderId="0" xfId="31" applyNumberFormat="1" applyFont="1" applyAlignment="1">
      <alignment vertical="center"/>
    </xf>
    <xf numFmtId="0" fontId="4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8" fontId="3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4" fillId="0" borderId="2" xfId="0" applyNumberFormat="1" applyFont="1" applyBorder="1" applyAlignment="1">
      <alignment/>
    </xf>
    <xf numFmtId="186" fontId="28" fillId="0" borderId="0" xfId="0" applyNumberFormat="1" applyFont="1" applyAlignment="1">
      <alignment vertical="center"/>
    </xf>
    <xf numFmtId="185" fontId="28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/>
    </xf>
    <xf numFmtId="185" fontId="3" fillId="0" borderId="0" xfId="0" applyNumberFormat="1" applyFont="1" applyAlignment="1">
      <alignment vertical="center"/>
    </xf>
    <xf numFmtId="188" fontId="26" fillId="0" borderId="0" xfId="0" applyNumberFormat="1" applyFont="1" applyBorder="1" applyAlignment="1">
      <alignment horizontal="left"/>
    </xf>
    <xf numFmtId="183" fontId="26" fillId="0" borderId="0" xfId="0" applyNumberFormat="1" applyFont="1" applyBorder="1" applyAlignment="1">
      <alignment horizontal="left"/>
    </xf>
    <xf numFmtId="185" fontId="4" fillId="0" borderId="2" xfId="0" applyNumberFormat="1" applyFont="1" applyBorder="1" applyAlignment="1">
      <alignment horizontal="left"/>
    </xf>
    <xf numFmtId="197" fontId="3" fillId="0" borderId="0" xfId="31" applyNumberFormat="1" applyFont="1" applyAlignment="1">
      <alignment/>
    </xf>
    <xf numFmtId="185" fontId="3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3" fillId="0" borderId="2" xfId="0" applyNumberFormat="1" applyFont="1" applyBorder="1" applyAlignment="1">
      <alignment horizontal="left"/>
    </xf>
    <xf numFmtId="188" fontId="3" fillId="0" borderId="2" xfId="0" applyNumberFormat="1" applyFont="1" applyBorder="1" applyAlignment="1">
      <alignment horizontal="left"/>
    </xf>
    <xf numFmtId="181" fontId="3" fillId="0" borderId="0" xfId="0" applyNumberFormat="1" applyFont="1" applyAlignment="1">
      <alignment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5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 horizontal="left"/>
    </xf>
    <xf numFmtId="185" fontId="3" fillId="0" borderId="2" xfId="0" applyNumberFormat="1" applyFont="1" applyBorder="1" applyAlignment="1">
      <alignment horizontal="center"/>
    </xf>
    <xf numFmtId="181" fontId="3" fillId="0" borderId="0" xfId="0" applyNumberFormat="1" applyFont="1" applyAlignment="1">
      <alignment vertical="center"/>
    </xf>
    <xf numFmtId="185" fontId="3" fillId="0" borderId="3" xfId="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83" fontId="3" fillId="0" borderId="0" xfId="20" applyNumberFormat="1" applyFont="1" applyBorder="1" applyAlignment="1">
      <alignment horizontal="right" vertical="center"/>
    </xf>
    <xf numFmtId="197" fontId="20" fillId="0" borderId="0" xfId="31" applyNumberFormat="1" applyFont="1" applyAlignment="1">
      <alignment vertical="center"/>
    </xf>
    <xf numFmtId="188" fontId="3" fillId="0" borderId="0" xfId="20" applyNumberFormat="1" applyFont="1" applyBorder="1" applyAlignment="1">
      <alignment horizontal="right" vertical="center"/>
    </xf>
    <xf numFmtId="9" fontId="2" fillId="0" borderId="0" xfId="3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181" fontId="5" fillId="0" borderId="0" xfId="31" applyNumberFormat="1" applyFont="1" applyAlignment="1">
      <alignment vertical="center"/>
    </xf>
    <xf numFmtId="183" fontId="3" fillId="0" borderId="1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83" fontId="4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88" fontId="0" fillId="0" borderId="3" xfId="0" applyNumberForma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/>
    </xf>
    <xf numFmtId="188" fontId="3" fillId="0" borderId="0" xfId="0" applyNumberFormat="1" applyFont="1" applyAlignment="1">
      <alignment/>
    </xf>
    <xf numFmtId="192" fontId="2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90" fontId="3" fillId="0" borderId="0" xfId="0" applyNumberFormat="1" applyFont="1" applyAlignment="1">
      <alignment vertical="center"/>
    </xf>
    <xf numFmtId="190" fontId="3" fillId="0" borderId="0" xfId="0" applyNumberFormat="1" applyFont="1" applyBorder="1" applyAlignment="1">
      <alignment vertical="center"/>
    </xf>
    <xf numFmtId="190" fontId="3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19" fillId="0" borderId="3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center"/>
    </xf>
    <xf numFmtId="0" fontId="7" fillId="0" borderId="8" xfId="0" applyFont="1" applyBorder="1" applyAlignment="1" quotePrefix="1">
      <alignment horizontal="center"/>
    </xf>
    <xf numFmtId="190" fontId="3" fillId="0" borderId="0" xfId="0" applyNumberFormat="1" applyFont="1" applyAlignment="1">
      <alignment horizontal="center" vertical="center"/>
    </xf>
    <xf numFmtId="19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 quotePrefix="1">
      <alignment horizontal="left" vertical="center"/>
    </xf>
    <xf numFmtId="188" fontId="3" fillId="0" borderId="8" xfId="0" applyNumberFormat="1" applyFont="1" applyBorder="1" applyAlignment="1">
      <alignment horizontal="right" vertical="center"/>
    </xf>
    <xf numFmtId="188" fontId="3" fillId="0" borderId="3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190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192" fontId="2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83" fontId="3" fillId="0" borderId="0" xfId="0" applyNumberFormat="1" applyFont="1" applyFill="1" applyAlignment="1">
      <alignment vertical="center"/>
    </xf>
    <xf numFmtId="183" fontId="4" fillId="0" borderId="2" xfId="0" applyNumberFormat="1" applyFont="1" applyBorder="1" applyAlignment="1">
      <alignment/>
    </xf>
    <xf numFmtId="183" fontId="3" fillId="0" borderId="0" xfId="31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4" fillId="0" borderId="0" xfId="0" applyNumberFormat="1" applyFont="1" applyBorder="1" applyAlignment="1">
      <alignment horizontal="left" indent="2"/>
    </xf>
    <xf numFmtId="183" fontId="3" fillId="0" borderId="0" xfId="0" applyNumberFormat="1" applyFont="1" applyBorder="1" applyAlignment="1">
      <alignment/>
    </xf>
    <xf numFmtId="183" fontId="4" fillId="0" borderId="2" xfId="0" applyNumberFormat="1" applyFont="1" applyFill="1" applyBorder="1" applyAlignment="1">
      <alignment/>
    </xf>
    <xf numFmtId="188" fontId="3" fillId="0" borderId="1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/>
    </xf>
    <xf numFmtId="188" fontId="4" fillId="0" borderId="2" xfId="0" applyNumberFormat="1" applyFont="1" applyBorder="1" applyAlignment="1">
      <alignment/>
    </xf>
    <xf numFmtId="188" fontId="5" fillId="0" borderId="0" xfId="31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/>
    </xf>
    <xf numFmtId="188" fontId="4" fillId="0" borderId="2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 applyProtection="1">
      <alignment/>
      <protection hidden="1"/>
    </xf>
    <xf numFmtId="188" fontId="3" fillId="0" borderId="0" xfId="0" applyNumberFormat="1" applyFont="1" applyBorder="1" applyAlignment="1" applyProtection="1">
      <alignment/>
      <protection hidden="1"/>
    </xf>
    <xf numFmtId="183" fontId="3" fillId="0" borderId="0" xfId="0" applyNumberFormat="1" applyFont="1" applyBorder="1" applyAlignment="1" quotePrefix="1">
      <alignment horizontal="left"/>
    </xf>
    <xf numFmtId="197" fontId="3" fillId="0" borderId="0" xfId="0" applyNumberFormat="1" applyFont="1" applyAlignment="1">
      <alignment vertical="center"/>
    </xf>
    <xf numFmtId="188" fontId="5" fillId="0" borderId="0" xfId="0" applyNumberFormat="1" applyFont="1" applyBorder="1" applyAlignment="1">
      <alignment horizontal="right"/>
    </xf>
    <xf numFmtId="182" fontId="3" fillId="0" borderId="0" xfId="0" applyNumberFormat="1" applyFont="1" applyAlignment="1">
      <alignment horizontal="right"/>
    </xf>
    <xf numFmtId="204" fontId="3" fillId="0" borderId="0" xfId="0" applyNumberFormat="1" applyFont="1" applyBorder="1" applyAlignment="1">
      <alignment horizontal="right"/>
    </xf>
    <xf numFmtId="197" fontId="3" fillId="0" borderId="0" xfId="0" applyNumberFormat="1" applyFont="1" applyBorder="1" applyAlignment="1">
      <alignment vertical="center"/>
    </xf>
    <xf numFmtId="197" fontId="3" fillId="0" borderId="0" xfId="31" applyNumberFormat="1" applyFont="1" applyBorder="1" applyAlignment="1">
      <alignment vertical="center"/>
    </xf>
    <xf numFmtId="188" fontId="3" fillId="0" borderId="0" xfId="3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88" fontId="3" fillId="0" borderId="0" xfId="31" applyNumberFormat="1" applyFont="1" applyAlignment="1">
      <alignment horizontal="left"/>
    </xf>
    <xf numFmtId="181" fontId="3" fillId="0" borderId="0" xfId="0" applyNumberFormat="1" applyFont="1" applyAlignment="1">
      <alignment horizontal="right"/>
    </xf>
    <xf numFmtId="0" fontId="5" fillId="0" borderId="1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191" fontId="3" fillId="0" borderId="0" xfId="0" applyNumberFormat="1" applyFont="1" applyBorder="1" applyAlignment="1" applyProtection="1">
      <alignment horizontal="right"/>
      <protection hidden="1"/>
    </xf>
    <xf numFmtId="191" fontId="3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195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91" fontId="3" fillId="0" borderId="0" xfId="0" applyNumberFormat="1" applyFont="1" applyAlignment="1">
      <alignment horizontal="right"/>
    </xf>
    <xf numFmtId="0" fontId="7" fillId="0" borderId="3" xfId="0" applyFont="1" applyBorder="1" applyAlignment="1" quotePrefix="1">
      <alignment horizontal="center" vertical="center"/>
    </xf>
    <xf numFmtId="211" fontId="3" fillId="0" borderId="0" xfId="0" applyNumberFormat="1" applyFont="1" applyAlignment="1">
      <alignment horizontal="right"/>
    </xf>
    <xf numFmtId="0" fontId="5" fillId="0" borderId="7" xfId="0" applyFont="1" applyBorder="1" applyAlignment="1" quotePrefix="1">
      <alignment horizontal="center"/>
    </xf>
    <xf numFmtId="205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/>
    </xf>
    <xf numFmtId="191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 quotePrefix="1">
      <alignment horizontal="right"/>
    </xf>
    <xf numFmtId="191" fontId="3" fillId="0" borderId="0" xfId="0" applyNumberFormat="1" applyFont="1" applyAlignment="1">
      <alignment/>
    </xf>
    <xf numFmtId="195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Border="1" applyAlignment="1">
      <alignment/>
    </xf>
    <xf numFmtId="198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83" fontId="4" fillId="0" borderId="0" xfId="0" applyNumberFormat="1" applyFont="1" applyFill="1" applyBorder="1" applyAlignment="1">
      <alignment horizontal="left" indent="2"/>
    </xf>
    <xf numFmtId="195" fontId="3" fillId="0" borderId="0" xfId="0" applyNumberFormat="1" applyFont="1" applyAlignment="1" applyProtection="1">
      <alignment horizontal="right"/>
      <protection hidden="1"/>
    </xf>
    <xf numFmtId="208" fontId="3" fillId="0" borderId="0" xfId="0" applyNumberFormat="1" applyFont="1" applyBorder="1" applyAlignment="1">
      <alignment horizontal="right"/>
    </xf>
    <xf numFmtId="191" fontId="3" fillId="0" borderId="0" xfId="0" applyNumberFormat="1" applyFont="1" applyFill="1" applyBorder="1" applyAlignment="1">
      <alignment horizontal="right"/>
    </xf>
    <xf numFmtId="208" fontId="3" fillId="0" borderId="0" xfId="0" applyNumberFormat="1" applyFont="1" applyFill="1" applyBorder="1" applyAlignment="1">
      <alignment horizontal="right"/>
    </xf>
    <xf numFmtId="211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Fill="1" applyBorder="1" applyAlignment="1" quotePrefix="1">
      <alignment horizontal="right"/>
    </xf>
    <xf numFmtId="198" fontId="3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0" fontId="2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88" fontId="2" fillId="0" borderId="6" xfId="0" applyNumberFormat="1" applyFont="1" applyBorder="1" applyAlignment="1">
      <alignment horizontal="center" vertical="center"/>
    </xf>
    <xf numFmtId="188" fontId="7" fillId="0" borderId="7" xfId="0" applyNumberFormat="1" applyFont="1" applyBorder="1" applyAlignment="1">
      <alignment horizontal="center" vertical="center"/>
    </xf>
    <xf numFmtId="188" fontId="2" fillId="0" borderId="8" xfId="0" applyNumberFormat="1" applyFont="1" applyBorder="1" applyAlignment="1">
      <alignment horizontal="center" vertical="center"/>
    </xf>
    <xf numFmtId="188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/>
    </xf>
    <xf numFmtId="190" fontId="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9" fontId="2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8" fontId="5" fillId="0" borderId="6" xfId="0" applyNumberFormat="1" applyFont="1" applyBorder="1" applyAlignment="1">
      <alignment vertical="center"/>
    </xf>
    <xf numFmtId="188" fontId="3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188" fontId="2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197" fontId="0" fillId="0" borderId="0" xfId="31" applyNumberFormat="1" applyAlignment="1">
      <alignment vertical="center"/>
    </xf>
    <xf numFmtId="188" fontId="4" fillId="0" borderId="0" xfId="0" applyNumberFormat="1" applyFont="1" applyFill="1" applyBorder="1" applyAlignment="1">
      <alignment/>
    </xf>
    <xf numFmtId="188" fontId="4" fillId="0" borderId="2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7" fillId="0" borderId="3" xfId="0" applyFont="1" applyBorder="1" applyAlignment="1" quotePrefix="1">
      <alignment horizontal="center" vertical="top"/>
    </xf>
    <xf numFmtId="210" fontId="3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3" fillId="0" borderId="2" xfId="0" applyFont="1" applyFill="1" applyBorder="1" applyAlignment="1" quotePrefix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/>
    </xf>
    <xf numFmtId="197" fontId="3" fillId="0" borderId="0" xfId="31" applyNumberFormat="1" applyFont="1" applyFill="1" applyAlignment="1">
      <alignment vertical="center"/>
    </xf>
    <xf numFmtId="0" fontId="7" fillId="0" borderId="0" xfId="0" applyFont="1" applyBorder="1" applyAlignment="1" quotePrefix="1">
      <alignment/>
    </xf>
    <xf numFmtId="198" fontId="3" fillId="0" borderId="0" xfId="0" applyNumberFormat="1" applyFont="1" applyFill="1" applyAlignment="1" applyProtection="1">
      <alignment horizontal="right"/>
      <protection hidden="1"/>
    </xf>
    <xf numFmtId="195" fontId="3" fillId="0" borderId="0" xfId="0" applyNumberFormat="1" applyFont="1" applyBorder="1" applyAlignment="1" applyProtection="1">
      <alignment/>
      <protection locked="0"/>
    </xf>
    <xf numFmtId="195" fontId="3" fillId="0" borderId="0" xfId="0" applyNumberFormat="1" applyFont="1" applyBorder="1" applyAlignment="1" applyProtection="1" quotePrefix="1">
      <alignment/>
      <protection locked="0"/>
    </xf>
    <xf numFmtId="209" fontId="3" fillId="0" borderId="0" xfId="0" applyNumberFormat="1" applyFont="1" applyFill="1" applyBorder="1" applyAlignment="1" quotePrefix="1">
      <alignment horizontal="right"/>
    </xf>
    <xf numFmtId="198" fontId="3" fillId="0" borderId="0" xfId="31" applyNumberFormat="1" applyFont="1" applyFill="1" applyAlignment="1">
      <alignment/>
    </xf>
    <xf numFmtId="208" fontId="3" fillId="0" borderId="0" xfId="0" applyNumberFormat="1" applyFont="1" applyFill="1" applyAlignment="1">
      <alignment vertical="center"/>
    </xf>
    <xf numFmtId="198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Border="1" applyAlignment="1">
      <alignment horizontal="right"/>
    </xf>
    <xf numFmtId="208" fontId="3" fillId="0" borderId="0" xfId="0" applyNumberFormat="1" applyFont="1" applyFill="1" applyBorder="1" applyAlignment="1" quotePrefix="1">
      <alignment horizontal="right"/>
    </xf>
    <xf numFmtId="209" fontId="3" fillId="0" borderId="0" xfId="0" applyNumberFormat="1" applyFont="1" applyFill="1" applyBorder="1" applyAlignment="1">
      <alignment horizontal="right"/>
    </xf>
    <xf numFmtId="208" fontId="3" fillId="0" borderId="0" xfId="0" applyNumberFormat="1" applyFont="1" applyAlignment="1">
      <alignment/>
    </xf>
    <xf numFmtId="198" fontId="3" fillId="0" borderId="0" xfId="0" applyNumberFormat="1" applyFont="1" applyAlignment="1">
      <alignment/>
    </xf>
    <xf numFmtId="187" fontId="3" fillId="0" borderId="3" xfId="0" applyNumberFormat="1" applyFont="1" applyBorder="1" applyAlignment="1">
      <alignment horizontal="right"/>
    </xf>
    <xf numFmtId="195" fontId="3" fillId="0" borderId="0" xfId="0" applyNumberFormat="1" applyFont="1" applyAlignment="1" applyProtection="1">
      <alignment/>
      <protection locked="0"/>
    </xf>
    <xf numFmtId="192" fontId="3" fillId="0" borderId="0" xfId="0" applyNumberFormat="1" applyFont="1" applyAlignment="1" quotePrefix="1">
      <alignment horizontal="right"/>
    </xf>
    <xf numFmtId="198" fontId="2" fillId="0" borderId="0" xfId="0" applyNumberFormat="1" applyFont="1" applyFill="1" applyAlignment="1">
      <alignment vertical="center"/>
    </xf>
    <xf numFmtId="198" fontId="3" fillId="0" borderId="0" xfId="0" applyNumberFormat="1" applyFont="1" applyAlignment="1">
      <alignment vertical="center"/>
    </xf>
    <xf numFmtId="198" fontId="3" fillId="0" borderId="0" xfId="0" applyNumberFormat="1" applyFont="1" applyBorder="1" applyAlignment="1" applyProtection="1" quotePrefix="1">
      <alignment/>
      <protection locked="0"/>
    </xf>
    <xf numFmtId="198" fontId="5" fillId="0" borderId="0" xfId="31" applyNumberFormat="1" applyFont="1" applyAlignment="1">
      <alignment vertical="center"/>
    </xf>
    <xf numFmtId="188" fontId="2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Border="1" applyAlignment="1">
      <alignment horizontal="right"/>
    </xf>
    <xf numFmtId="188" fontId="3" fillId="0" borderId="7" xfId="0" applyNumberFormat="1" applyFont="1" applyBorder="1" applyAlignment="1" applyProtection="1">
      <alignment/>
      <protection hidden="1"/>
    </xf>
    <xf numFmtId="191" fontId="3" fillId="0" borderId="0" xfId="0" applyNumberFormat="1" applyFont="1" applyBorder="1" applyAlignment="1" applyProtection="1">
      <alignment/>
      <protection hidden="1"/>
    </xf>
    <xf numFmtId="195" fontId="3" fillId="0" borderId="0" xfId="0" applyNumberFormat="1" applyFont="1" applyAlignment="1" applyProtection="1">
      <alignment/>
      <protection hidden="1"/>
    </xf>
    <xf numFmtId="193" fontId="3" fillId="0" borderId="0" xfId="28" applyNumberFormat="1" applyFont="1" applyBorder="1" applyAlignment="1">
      <alignment horizontal="right"/>
    </xf>
    <xf numFmtId="188" fontId="3" fillId="0" borderId="0" xfId="28" applyNumberFormat="1" applyFont="1" applyBorder="1" applyAlignment="1">
      <alignment horizontal="right"/>
    </xf>
    <xf numFmtId="188" fontId="3" fillId="0" borderId="0" xfId="20" applyNumberFormat="1" applyFont="1" applyBorder="1" applyAlignment="1">
      <alignment horizontal="right"/>
    </xf>
    <xf numFmtId="188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0" fontId="28" fillId="0" borderId="0" xfId="0" applyFont="1" applyAlignment="1">
      <alignment/>
    </xf>
    <xf numFmtId="188" fontId="28" fillId="0" borderId="0" xfId="0" applyNumberFormat="1" applyFont="1" applyFill="1" applyBorder="1" applyAlignment="1">
      <alignment horizontal="right"/>
    </xf>
    <xf numFmtId="196" fontId="3" fillId="0" borderId="0" xfId="0" applyNumberFormat="1" applyFont="1" applyBorder="1" applyAlignment="1">
      <alignment/>
    </xf>
    <xf numFmtId="198" fontId="3" fillId="0" borderId="0" xfId="0" applyNumberFormat="1" applyFont="1" applyBorder="1" applyAlignment="1" applyProtection="1">
      <alignment/>
      <protection hidden="1" locked="0"/>
    </xf>
    <xf numFmtId="192" fontId="3" fillId="0" borderId="0" xfId="0" applyNumberFormat="1" applyFont="1" applyFill="1" applyBorder="1" applyAlignment="1" applyProtection="1">
      <alignment horizontal="right"/>
      <protection hidden="1"/>
    </xf>
    <xf numFmtId="206" fontId="3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 quotePrefix="1">
      <alignment horizontal="center" vertical="center"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196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 applyProtection="1">
      <alignment horizontal="right"/>
      <protection hidden="1"/>
    </xf>
    <xf numFmtId="195" fontId="3" fillId="0" borderId="0" xfId="0" applyNumberFormat="1" applyFont="1" applyBorder="1" applyAlignment="1" applyProtection="1">
      <alignment/>
      <protection hidden="1"/>
    </xf>
    <xf numFmtId="195" fontId="3" fillId="0" borderId="0" xfId="0" applyNumberFormat="1" applyFont="1" applyBorder="1" applyAlignment="1" applyProtection="1">
      <alignment horizontal="right"/>
      <protection hidden="1"/>
    </xf>
    <xf numFmtId="185" fontId="3" fillId="0" borderId="0" xfId="0" applyNumberFormat="1" applyFont="1" applyAlignment="1">
      <alignment horizontal="right"/>
    </xf>
    <xf numFmtId="183" fontId="3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97" fontId="5" fillId="0" borderId="3" xfId="3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vertical="center"/>
    </xf>
    <xf numFmtId="188" fontId="3" fillId="0" borderId="0" xfId="0" applyNumberFormat="1" applyFont="1" applyFill="1" applyAlignment="1">
      <alignment horizontal="right"/>
    </xf>
    <xf numFmtId="188" fontId="0" fillId="0" borderId="0" xfId="0" applyNumberFormat="1" applyFill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10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8" fontId="3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quotePrefix="1">
      <alignment/>
    </xf>
    <xf numFmtId="195" fontId="3" fillId="0" borderId="0" xfId="0" applyNumberFormat="1" applyFont="1" applyFill="1" applyBorder="1" applyAlignment="1" applyProtection="1" quotePrefix="1">
      <alignment/>
      <protection locked="0"/>
    </xf>
    <xf numFmtId="181" fontId="5" fillId="0" borderId="0" xfId="31" applyNumberFormat="1" applyFont="1" applyFill="1" applyAlignment="1">
      <alignment vertical="center"/>
    </xf>
    <xf numFmtId="191" fontId="3" fillId="0" borderId="0" xfId="0" applyNumberFormat="1" applyFont="1" applyFill="1" applyBorder="1" applyAlignment="1" applyProtection="1">
      <alignment/>
      <protection hidden="1"/>
    </xf>
    <xf numFmtId="188" fontId="5" fillId="0" borderId="0" xfId="31" applyNumberFormat="1" applyFont="1" applyFill="1" applyAlignment="1">
      <alignment vertical="center"/>
    </xf>
    <xf numFmtId="188" fontId="3" fillId="0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88" fontId="5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88" fontId="7" fillId="0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88" fontId="3" fillId="0" borderId="8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vertical="center"/>
    </xf>
    <xf numFmtId="211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quotePrefix="1">
      <alignment horizontal="right"/>
    </xf>
    <xf numFmtId="213" fontId="3" fillId="0" borderId="0" xfId="0" applyNumberFormat="1" applyFont="1" applyFill="1" applyBorder="1" applyAlignment="1" applyProtection="1">
      <alignment/>
      <protection hidden="1"/>
    </xf>
    <xf numFmtId="195" fontId="3" fillId="0" borderId="0" xfId="0" applyNumberFormat="1" applyFont="1" applyFill="1" applyBorder="1" applyAlignment="1" applyProtection="1">
      <alignment/>
      <protection hidden="1"/>
    </xf>
    <xf numFmtId="0" fontId="5" fillId="0" borderId="4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Continuous" vertical="center"/>
    </xf>
    <xf numFmtId="188" fontId="3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>
      <alignment/>
    </xf>
    <xf numFmtId="181" fontId="3" fillId="0" borderId="0" xfId="0" applyNumberFormat="1" applyFont="1" applyBorder="1" applyAlignment="1" applyProtection="1">
      <alignment horizontal="right"/>
      <protection hidden="1"/>
    </xf>
    <xf numFmtId="185" fontId="3" fillId="0" borderId="0" xfId="0" applyNumberFormat="1" applyFont="1" applyBorder="1" applyAlignment="1">
      <alignment/>
    </xf>
    <xf numFmtId="192" fontId="3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/>
    </xf>
    <xf numFmtId="188" fontId="3" fillId="0" borderId="3" xfId="0" applyNumberFormat="1" applyFont="1" applyBorder="1" applyAlignment="1">
      <alignment/>
    </xf>
    <xf numFmtId="0" fontId="5" fillId="0" borderId="4" xfId="0" applyFont="1" applyFill="1" applyBorder="1" applyAlignment="1" quotePrefix="1">
      <alignment horizontal="center"/>
    </xf>
    <xf numFmtId="0" fontId="7" fillId="0" borderId="2" xfId="0" applyFont="1" applyFill="1" applyBorder="1" applyAlignment="1" quotePrefix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191" fontId="3" fillId="0" borderId="0" xfId="24" applyNumberFormat="1" applyFont="1" applyFill="1" applyAlignment="1">
      <alignment horizontal="right"/>
    </xf>
    <xf numFmtId="191" fontId="3" fillId="0" borderId="0" xfId="0" applyNumberFormat="1" applyFont="1" applyFill="1" applyAlignment="1">
      <alignment/>
    </xf>
    <xf numFmtId="191" fontId="3" fillId="0" borderId="0" xfId="24" applyNumberFormat="1" applyFont="1" applyFill="1" applyAlignment="1" quotePrefix="1">
      <alignment horizontal="center"/>
    </xf>
    <xf numFmtId="0" fontId="4" fillId="0" borderId="0" xfId="0" applyFont="1" applyFill="1" applyBorder="1" applyAlignment="1">
      <alignment/>
    </xf>
    <xf numFmtId="0" fontId="17" fillId="0" borderId="0" xfId="0" applyFont="1" applyBorder="1" applyAlignment="1" quotePrefix="1">
      <alignment horizontal="left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88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188" fontId="2" fillId="0" borderId="3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9" fillId="0" borderId="0" xfId="0" applyFont="1" applyAlignment="1">
      <alignment/>
    </xf>
    <xf numFmtId="0" fontId="17" fillId="0" borderId="0" xfId="0" applyFont="1" applyAlignment="1">
      <alignment/>
    </xf>
    <xf numFmtId="181" fontId="4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/>
    </xf>
    <xf numFmtId="9" fontId="3" fillId="0" borderId="2" xfId="0" applyNumberFormat="1" applyFont="1" applyBorder="1" applyAlignment="1">
      <alignment horizontal="center"/>
    </xf>
    <xf numFmtId="183" fontId="2" fillId="0" borderId="0" xfId="0" applyNumberFormat="1" applyFont="1" applyAlignment="1">
      <alignment/>
    </xf>
    <xf numFmtId="197" fontId="2" fillId="0" borderId="0" xfId="31" applyNumberFormat="1" applyFont="1" applyAlignment="1">
      <alignment/>
    </xf>
    <xf numFmtId="183" fontId="5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3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183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17" fillId="0" borderId="0" xfId="0" applyFont="1" applyBorder="1" applyAlignment="1" applyProtection="1" quotePrefix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85" fontId="2" fillId="0" borderId="0" xfId="0" applyNumberFormat="1" applyFont="1" applyAlignment="1" applyProtection="1">
      <alignment/>
      <protection hidden="1"/>
    </xf>
    <xf numFmtId="0" fontId="5" fillId="0" borderId="2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185" fontId="2" fillId="0" borderId="3" xfId="0" applyNumberFormat="1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188" fontId="2" fillId="0" borderId="0" xfId="0" applyNumberFormat="1" applyFont="1" applyAlignment="1" applyProtection="1">
      <alignment/>
      <protection hidden="1"/>
    </xf>
    <xf numFmtId="0" fontId="5" fillId="0" borderId="3" xfId="0" applyFont="1" applyBorder="1" applyAlignment="1" applyProtection="1">
      <alignment/>
      <protection hidden="1"/>
    </xf>
    <xf numFmtId="0" fontId="35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85" fontId="2" fillId="0" borderId="0" xfId="0" applyNumberFormat="1" applyFont="1" applyAlignment="1" applyProtection="1">
      <alignment/>
      <protection hidden="1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85" fontId="3" fillId="0" borderId="2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185" fontId="5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196" fontId="2" fillId="0" borderId="0" xfId="0" applyNumberFormat="1" applyFont="1" applyAlignment="1">
      <alignment vertical="center"/>
    </xf>
    <xf numFmtId="0" fontId="5" fillId="0" borderId="2" xfId="0" applyFont="1" applyFill="1" applyBorder="1" applyAlignment="1">
      <alignment/>
    </xf>
    <xf numFmtId="196" fontId="2" fillId="0" borderId="0" xfId="0" applyNumberFormat="1" applyFont="1" applyFill="1" applyAlignment="1">
      <alignment vertical="center"/>
    </xf>
    <xf numFmtId="0" fontId="2" fillId="0" borderId="3" xfId="0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183" fontId="2" fillId="0" borderId="3" xfId="0" applyNumberFormat="1" applyFont="1" applyBorder="1" applyAlignment="1">
      <alignment/>
    </xf>
    <xf numFmtId="183" fontId="2" fillId="0" borderId="3" xfId="0" applyNumberFormat="1" applyFont="1" applyFill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183" fontId="5" fillId="0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 vertical="center"/>
    </xf>
    <xf numFmtId="0" fontId="22" fillId="0" borderId="0" xfId="0" applyFont="1" applyFill="1" applyAlignment="1">
      <alignment vertical="center"/>
    </xf>
    <xf numFmtId="196" fontId="3" fillId="0" borderId="3" xfId="0" applyNumberFormat="1" applyFont="1" applyBorder="1" applyAlignment="1">
      <alignment horizontal="right"/>
    </xf>
    <xf numFmtId="192" fontId="3" fillId="0" borderId="0" xfId="0" applyNumberFormat="1" applyFont="1" applyAlignment="1">
      <alignment horizontal="right"/>
    </xf>
    <xf numFmtId="192" fontId="3" fillId="0" borderId="3" xfId="0" applyNumberFormat="1" applyFont="1" applyBorder="1" applyAlignment="1">
      <alignment horizontal="right"/>
    </xf>
    <xf numFmtId="192" fontId="5" fillId="0" borderId="1" xfId="0" applyNumberFormat="1" applyFont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199" fontId="3" fillId="0" borderId="1" xfId="0" applyNumberFormat="1" applyFont="1" applyBorder="1" applyAlignment="1">
      <alignment/>
    </xf>
    <xf numFmtId="199" fontId="3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right"/>
    </xf>
    <xf numFmtId="181" fontId="3" fillId="0" borderId="0" xfId="0" applyNumberFormat="1" applyFont="1" applyFill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200" fontId="3" fillId="0" borderId="0" xfId="0" applyNumberFormat="1" applyFont="1" applyFill="1" applyAlignment="1">
      <alignment horizontal="right"/>
    </xf>
    <xf numFmtId="201" fontId="3" fillId="0" borderId="0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10" fillId="0" borderId="0" xfId="0" applyFont="1" applyAlignment="1" quotePrefix="1">
      <alignment horizontal="left" vertical="center"/>
    </xf>
    <xf numFmtId="192" fontId="3" fillId="0" borderId="0" xfId="0" applyNumberFormat="1" applyFont="1" applyFill="1" applyAlignment="1">
      <alignment/>
    </xf>
    <xf numFmtId="192" fontId="3" fillId="0" borderId="3" xfId="0" applyNumberFormat="1" applyFont="1" applyBorder="1" applyAlignment="1">
      <alignment/>
    </xf>
    <xf numFmtId="0" fontId="2" fillId="0" borderId="0" xfId="31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2" fillId="0" borderId="0" xfId="31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192" fontId="2" fillId="0" borderId="0" xfId="31" applyNumberFormat="1" applyFont="1" applyFill="1" applyAlignment="1">
      <alignment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31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31" applyNumberFormat="1" applyFont="1" applyAlignment="1">
      <alignment/>
    </xf>
    <xf numFmtId="181" fontId="2" fillId="0" borderId="0" xfId="31" applyNumberFormat="1" applyFont="1" applyFill="1" applyAlignment="1">
      <alignment/>
    </xf>
    <xf numFmtId="192" fontId="2" fillId="0" borderId="0" xfId="31" applyNumberFormat="1" applyFont="1" applyFill="1" applyAlignment="1">
      <alignment/>
    </xf>
    <xf numFmtId="192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88" fontId="3" fillId="0" borderId="0" xfId="16" applyNumberFormat="1" applyFont="1" applyBorder="1" applyAlignment="1">
      <alignment/>
      <protection/>
    </xf>
    <xf numFmtId="195" fontId="3" fillId="0" borderId="0" xfId="19" applyNumberFormat="1" applyFont="1" applyBorder="1" applyAlignment="1">
      <alignment horizontal="right"/>
      <protection/>
    </xf>
    <xf numFmtId="191" fontId="3" fillId="0" borderId="0" xfId="19" applyNumberFormat="1" applyFont="1" applyBorder="1" applyAlignment="1">
      <alignment horizontal="right"/>
      <protection/>
    </xf>
    <xf numFmtId="191" fontId="3" fillId="0" borderId="0" xfId="19" applyNumberFormat="1" applyFont="1" applyFill="1" applyBorder="1" applyAlignment="1">
      <alignment horizontal="right"/>
      <protection/>
    </xf>
    <xf numFmtId="0" fontId="3" fillId="0" borderId="0" xfId="19" applyNumberFormat="1" applyFont="1" applyBorder="1" applyAlignment="1" quotePrefix="1">
      <alignment horizontal="right"/>
      <protection/>
    </xf>
    <xf numFmtId="0" fontId="2" fillId="0" borderId="0" xfId="19" applyFont="1" applyAlignment="1">
      <alignment/>
      <protection/>
    </xf>
    <xf numFmtId="192" fontId="3" fillId="0" borderId="0" xfId="19" applyNumberFormat="1" applyFont="1" applyAlignment="1" applyProtection="1">
      <alignment/>
      <protection/>
    </xf>
    <xf numFmtId="0" fontId="3" fillId="0" borderId="0" xfId="19" applyFont="1" applyAlignment="1">
      <alignment/>
      <protection/>
    </xf>
    <xf numFmtId="191" fontId="3" fillId="0" borderId="0" xfId="19" applyNumberFormat="1" applyFont="1" applyAlignment="1">
      <alignment/>
      <protection/>
    </xf>
    <xf numFmtId="191" fontId="3" fillId="0" borderId="0" xfId="19" applyNumberFormat="1" applyFont="1">
      <alignment/>
      <protection/>
    </xf>
    <xf numFmtId="191" fontId="3" fillId="0" borderId="0" xfId="19" applyNumberFormat="1" applyFont="1" applyAlignment="1">
      <alignment horizontal="right"/>
      <protection/>
    </xf>
    <xf numFmtId="191" fontId="3" fillId="0" borderId="0" xfId="19" applyNumberFormat="1" applyFont="1" applyBorder="1" applyAlignment="1">
      <alignment/>
      <protection/>
    </xf>
    <xf numFmtId="191" fontId="3" fillId="0" borderId="0" xfId="19" applyNumberFormat="1" applyFont="1" applyAlignment="1">
      <alignment horizontal="center"/>
      <protection/>
    </xf>
    <xf numFmtId="192" fontId="3" fillId="0" borderId="0" xfId="19" applyNumberFormat="1" applyFont="1" applyFill="1" applyAlignment="1" applyProtection="1" quotePrefix="1">
      <alignment horizontal="right"/>
      <protection/>
    </xf>
    <xf numFmtId="192" fontId="3" fillId="0" borderId="0" xfId="19" applyNumberFormat="1" applyFont="1" applyFill="1" applyAlignment="1" applyProtection="1">
      <alignment/>
      <protection/>
    </xf>
    <xf numFmtId="188" fontId="3" fillId="0" borderId="0" xfId="16" applyNumberFormat="1" applyFont="1" applyBorder="1" applyAlignment="1">
      <alignment horizontal="right"/>
      <protection/>
    </xf>
    <xf numFmtId="195" fontId="3" fillId="0" borderId="0" xfId="16" applyNumberFormat="1" applyFont="1" applyAlignment="1" applyProtection="1">
      <alignment/>
      <protection hidden="1"/>
    </xf>
    <xf numFmtId="195" fontId="3" fillId="0" borderId="0" xfId="16" applyNumberFormat="1" applyFont="1" applyBorder="1" applyProtection="1">
      <alignment/>
      <protection hidden="1"/>
    </xf>
    <xf numFmtId="0" fontId="3" fillId="0" borderId="0" xfId="16" applyFont="1" applyFill="1" applyAlignment="1">
      <alignment horizontal="right"/>
      <protection/>
    </xf>
    <xf numFmtId="181" fontId="3" fillId="0" borderId="0" xfId="16" applyNumberFormat="1" applyFont="1" applyAlignment="1">
      <alignment horizontal="right"/>
      <protection/>
    </xf>
    <xf numFmtId="195" fontId="3" fillId="0" borderId="0" xfId="16" applyNumberFormat="1" applyFont="1" applyFill="1" applyBorder="1" applyAlignment="1">
      <alignment horizontal="right"/>
      <protection/>
    </xf>
    <xf numFmtId="0" fontId="3" fillId="0" borderId="0" xfId="16" applyFont="1" applyFill="1" applyAlignment="1">
      <alignment/>
      <protection/>
    </xf>
    <xf numFmtId="210" fontId="28" fillId="0" borderId="0" xfId="19" applyNumberFormat="1" applyFont="1" applyFill="1" applyAlignment="1">
      <alignment/>
      <protection/>
    </xf>
    <xf numFmtId="188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4" fillId="0" borderId="0" xfId="19" applyFont="1" applyFill="1">
      <alignment/>
      <protection/>
    </xf>
    <xf numFmtId="210" fontId="3" fillId="0" borderId="0" xfId="19" applyNumberFormat="1" applyFont="1">
      <alignment/>
      <protection/>
    </xf>
    <xf numFmtId="0" fontId="28" fillId="0" borderId="0" xfId="19" applyFont="1" applyFill="1">
      <alignment/>
      <protection/>
    </xf>
    <xf numFmtId="188" fontId="3" fillId="0" borderId="0" xfId="19" applyNumberFormat="1" applyFont="1" applyFill="1">
      <alignment/>
      <protection/>
    </xf>
    <xf numFmtId="0" fontId="3" fillId="0" borderId="0" xfId="19" applyFont="1" applyFill="1">
      <alignment/>
      <protection/>
    </xf>
    <xf numFmtId="188" fontId="28" fillId="0" borderId="0" xfId="19" applyNumberFormat="1" applyFont="1" applyFill="1" applyBorder="1" applyAlignment="1">
      <alignment horizontal="right"/>
      <protection/>
    </xf>
    <xf numFmtId="181" fontId="3" fillId="0" borderId="0" xfId="16" applyNumberFormat="1" applyFont="1" applyAlignment="1">
      <alignment/>
      <protection/>
    </xf>
    <xf numFmtId="195" fontId="3" fillId="0" borderId="0" xfId="16" applyNumberFormat="1" applyFont="1" applyBorder="1" applyAlignment="1">
      <alignment horizontal="right"/>
      <protection/>
    </xf>
    <xf numFmtId="191" fontId="3" fillId="0" borderId="0" xfId="16" applyNumberFormat="1" applyFont="1" applyAlignment="1">
      <alignment/>
      <protection/>
    </xf>
    <xf numFmtId="0" fontId="3" fillId="0" borderId="0" xfId="16" applyFont="1" applyAlignment="1">
      <alignment/>
      <protection/>
    </xf>
    <xf numFmtId="191" fontId="3" fillId="0" borderId="0" xfId="16" applyNumberFormat="1" applyFont="1" applyBorder="1" applyAlignment="1">
      <alignment horizontal="right"/>
      <protection/>
    </xf>
    <xf numFmtId="0" fontId="3" fillId="0" borderId="0" xfId="16" applyNumberFormat="1" applyFont="1" applyAlignment="1">
      <alignment horizontal="right"/>
      <protection/>
    </xf>
    <xf numFmtId="0" fontId="3" fillId="0" borderId="0" xfId="16" applyFont="1" applyBorder="1" applyAlignment="1">
      <alignment/>
      <protection/>
    </xf>
    <xf numFmtId="185" fontId="3" fillId="0" borderId="0" xfId="16" applyNumberFormat="1" applyFont="1" applyAlignment="1">
      <alignment horizontal="right"/>
      <protection/>
    </xf>
    <xf numFmtId="185" fontId="5" fillId="0" borderId="0" xfId="16" applyNumberFormat="1" applyFont="1" applyAlignment="1">
      <alignment horizontal="right"/>
      <protection/>
    </xf>
    <xf numFmtId="181" fontId="3" fillId="0" borderId="0" xfId="16" applyNumberFormat="1" applyFont="1" applyFill="1" applyBorder="1" applyAlignment="1">
      <alignment horizontal="right"/>
      <protection/>
    </xf>
    <xf numFmtId="181" fontId="3" fillId="0" borderId="0" xfId="16" applyNumberFormat="1" applyFont="1" applyBorder="1" applyAlignment="1">
      <alignment horizontal="right"/>
      <protection/>
    </xf>
    <xf numFmtId="0" fontId="3" fillId="0" borderId="0" xfId="16" applyFont="1" applyAlignment="1">
      <alignment horizontal="right"/>
      <protection/>
    </xf>
    <xf numFmtId="188" fontId="3" fillId="0" borderId="0" xfId="25" applyNumberFormat="1" applyFont="1" applyBorder="1" applyAlignment="1">
      <alignment horizontal="right"/>
    </xf>
    <xf numFmtId="0" fontId="3" fillId="0" borderId="0" xfId="16" applyFont="1" applyAlignment="1">
      <alignment vertical="center"/>
      <protection/>
    </xf>
    <xf numFmtId="0" fontId="20" fillId="0" borderId="0" xfId="16" applyFont="1" applyAlignment="1">
      <alignment vertical="center"/>
      <protection/>
    </xf>
    <xf numFmtId="0" fontId="2" fillId="0" borderId="0" xfId="16" applyFont="1" applyAlignment="1">
      <alignment vertical="center"/>
      <protection/>
    </xf>
    <xf numFmtId="194" fontId="3" fillId="0" borderId="0" xfId="16" applyNumberFormat="1" applyFont="1" applyFill="1" applyBorder="1" applyAlignment="1" quotePrefix="1">
      <alignment horizontal="right"/>
      <protection/>
    </xf>
    <xf numFmtId="188" fontId="3" fillId="0" borderId="0" xfId="16" applyNumberFormat="1" applyFont="1" applyFill="1" applyBorder="1" applyAlignment="1">
      <alignment horizontal="right"/>
      <protection/>
    </xf>
    <xf numFmtId="0" fontId="5" fillId="0" borderId="1" xfId="16" applyFont="1" applyBorder="1" applyAlignment="1" quotePrefix="1">
      <alignment horizontal="center" vertical="center"/>
      <protection/>
    </xf>
    <xf numFmtId="0" fontId="7" fillId="0" borderId="0" xfId="16" applyFont="1" applyBorder="1" applyAlignment="1">
      <alignment/>
      <protection/>
    </xf>
    <xf numFmtId="0" fontId="5" fillId="0" borderId="0" xfId="16" applyFont="1" applyAlignment="1">
      <alignment vertical="center"/>
      <protection/>
    </xf>
    <xf numFmtId="0" fontId="5" fillId="0" borderId="4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horizontal="centerContinuous" vertical="center"/>
      <protection/>
    </xf>
    <xf numFmtId="188" fontId="2" fillId="0" borderId="6" xfId="16" applyNumberFormat="1" applyFont="1" applyBorder="1" applyAlignment="1">
      <alignment horizontal="center" vertic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0" xfId="16" applyFont="1" applyBorder="1" applyAlignment="1">
      <alignment horizontal="center"/>
      <protection/>
    </xf>
    <xf numFmtId="188" fontId="7" fillId="0" borderId="7" xfId="16" applyNumberFormat="1" applyFont="1" applyBorder="1" applyAlignment="1">
      <alignment horizontal="center" vertical="center"/>
      <protection/>
    </xf>
    <xf numFmtId="0" fontId="7" fillId="0" borderId="5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Continuous"/>
      <protection/>
    </xf>
    <xf numFmtId="188" fontId="2" fillId="0" borderId="8" xfId="16" applyNumberFormat="1" applyFont="1" applyBorder="1" applyAlignment="1">
      <alignment horizontal="center" vertical="center"/>
      <protection/>
    </xf>
    <xf numFmtId="196" fontId="3" fillId="0" borderId="0" xfId="0" applyNumberFormat="1" applyFont="1" applyAlignment="1">
      <alignment/>
    </xf>
    <xf numFmtId="198" fontId="3" fillId="0" borderId="0" xfId="19" applyNumberFormat="1" applyFont="1" applyBorder="1" applyAlignment="1">
      <alignment horizontal="right"/>
      <protection/>
    </xf>
    <xf numFmtId="198" fontId="3" fillId="0" borderId="0" xfId="19" applyNumberFormat="1" applyFont="1" applyAlignment="1">
      <alignment/>
      <protection/>
    </xf>
    <xf numFmtId="198" fontId="2" fillId="0" borderId="0" xfId="19" applyNumberFormat="1" applyFont="1" applyAlignment="1">
      <alignment/>
      <protection/>
    </xf>
    <xf numFmtId="0" fontId="3" fillId="0" borderId="0" xfId="19" applyFont="1" applyAlignment="1">
      <alignment horizontal="right"/>
      <protection/>
    </xf>
    <xf numFmtId="208" fontId="3" fillId="0" borderId="0" xfId="19" applyNumberFormat="1" applyFont="1" applyBorder="1" applyAlignment="1">
      <alignment horizontal="right"/>
      <protection/>
    </xf>
    <xf numFmtId="208" fontId="3" fillId="0" borderId="0" xfId="19" applyNumberFormat="1" applyFont="1" applyFill="1" applyBorder="1" applyAlignment="1">
      <alignment horizontal="right"/>
      <protection/>
    </xf>
    <xf numFmtId="191" fontId="3" fillId="0" borderId="0" xfId="19" applyNumberFormat="1" applyFont="1" applyFill="1" applyBorder="1" applyAlignment="1" quotePrefix="1">
      <alignment horizontal="right"/>
      <protection/>
    </xf>
    <xf numFmtId="0" fontId="5" fillId="0" borderId="0" xfId="19" applyFont="1" applyAlignment="1">
      <alignment/>
      <protection/>
    </xf>
    <xf numFmtId="0" fontId="5" fillId="0" borderId="0" xfId="19" applyFont="1" applyFill="1" applyAlignment="1">
      <alignment/>
      <protection/>
    </xf>
    <xf numFmtId="0" fontId="3" fillId="0" borderId="0" xfId="19" applyFont="1" applyFill="1" applyAlignment="1">
      <alignment/>
      <protection/>
    </xf>
    <xf numFmtId="187" fontId="3" fillId="0" borderId="0" xfId="19" applyNumberFormat="1" applyFont="1" applyBorder="1" applyAlignment="1">
      <alignment horizontal="right"/>
      <protection/>
    </xf>
    <xf numFmtId="209" fontId="3" fillId="0" borderId="0" xfId="19" applyNumberFormat="1" applyFont="1" applyFill="1" applyBorder="1" applyAlignment="1">
      <alignment horizontal="right"/>
      <protection/>
    </xf>
    <xf numFmtId="0" fontId="3" fillId="0" borderId="0" xfId="19" applyNumberFormat="1" applyFont="1" applyFill="1" applyBorder="1" applyAlignment="1">
      <alignment horizontal="right"/>
      <protection/>
    </xf>
    <xf numFmtId="198" fontId="3" fillId="0" borderId="0" xfId="19" applyNumberFormat="1" applyFont="1" applyFill="1" applyBorder="1" applyAlignment="1">
      <alignment horizontal="right"/>
      <protection/>
    </xf>
    <xf numFmtId="1" fontId="3" fillId="0" borderId="0" xfId="19" applyNumberFormat="1" applyFont="1" applyFill="1" applyBorder="1" applyAlignment="1" quotePrefix="1">
      <alignment horizontal="right"/>
      <protection/>
    </xf>
    <xf numFmtId="209" fontId="3" fillId="0" borderId="0" xfId="19" applyNumberFormat="1" applyFont="1" applyBorder="1" applyAlignment="1">
      <alignment horizontal="right"/>
      <protection/>
    </xf>
    <xf numFmtId="3" fontId="3" fillId="0" borderId="0" xfId="19" applyNumberFormat="1" applyFont="1" applyFill="1" applyBorder="1" applyAlignment="1" quotePrefix="1">
      <alignment horizontal="right"/>
      <protection/>
    </xf>
    <xf numFmtId="0" fontId="5" fillId="0" borderId="4" xfId="19" applyFont="1" applyBorder="1" applyAlignment="1" quotePrefix="1">
      <alignment horizontal="center"/>
      <protection/>
    </xf>
    <xf numFmtId="0" fontId="5" fillId="0" borderId="1" xfId="19" applyFont="1" applyBorder="1" applyAlignment="1" quotePrefix="1">
      <alignment horizontal="centerContinuous"/>
      <protection/>
    </xf>
    <xf numFmtId="0" fontId="5" fillId="0" borderId="1" xfId="19" applyFont="1" applyBorder="1" applyAlignment="1" quotePrefix="1">
      <alignment horizontal="center"/>
      <protection/>
    </xf>
    <xf numFmtId="188" fontId="5" fillId="0" borderId="6" xfId="19" applyNumberFormat="1" applyFont="1" applyBorder="1" applyAlignment="1">
      <alignment vertical="center"/>
      <protection/>
    </xf>
    <xf numFmtId="0" fontId="7" fillId="0" borderId="2" xfId="19" applyFont="1" applyBorder="1" applyAlignment="1" quotePrefix="1">
      <alignment horizontal="center"/>
      <protection/>
    </xf>
    <xf numFmtId="0" fontId="7" fillId="0" borderId="0" xfId="19" applyFont="1" applyBorder="1" applyAlignment="1">
      <alignment horizontal="centerContinuous"/>
      <protection/>
    </xf>
    <xf numFmtId="188" fontId="7" fillId="0" borderId="7" xfId="19" applyNumberFormat="1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/>
      <protection/>
    </xf>
    <xf numFmtId="0" fontId="7" fillId="0" borderId="3" xfId="19" applyFont="1" applyBorder="1" applyAlignment="1">
      <alignment horizontal="center"/>
      <protection/>
    </xf>
    <xf numFmtId="0" fontId="7" fillId="0" borderId="3" xfId="19" applyFont="1" applyBorder="1" applyAlignment="1">
      <alignment horizontal="centerContinuous"/>
      <protection/>
    </xf>
    <xf numFmtId="188" fontId="3" fillId="0" borderId="8" xfId="19" applyNumberFormat="1" applyFont="1" applyBorder="1" applyAlignment="1">
      <alignment vertical="center"/>
      <protection/>
    </xf>
    <xf numFmtId="195" fontId="3" fillId="0" borderId="0" xfId="19" applyNumberFormat="1" applyFont="1" applyBorder="1" applyAlignment="1" applyProtection="1" quotePrefix="1">
      <alignment/>
      <protection locked="0"/>
    </xf>
    <xf numFmtId="195" fontId="3" fillId="0" borderId="0" xfId="19" applyNumberFormat="1" applyFont="1" applyBorder="1" applyAlignment="1" applyProtection="1">
      <alignment/>
      <protection locked="0"/>
    </xf>
    <xf numFmtId="188" fontId="3" fillId="0" borderId="0" xfId="19" applyNumberFormat="1" applyFont="1" applyAlignment="1">
      <alignment/>
      <protection/>
    </xf>
    <xf numFmtId="188" fontId="3" fillId="0" borderId="0" xfId="19" applyNumberFormat="1" applyFont="1" applyFill="1" applyAlignment="1">
      <alignment horizontal="right"/>
      <protection/>
    </xf>
    <xf numFmtId="188" fontId="3" fillId="0" borderId="0" xfId="19" applyNumberFormat="1" applyFont="1" applyFill="1" applyBorder="1" applyAlignment="1" quotePrefix="1">
      <alignment horizontal="right"/>
      <protection/>
    </xf>
    <xf numFmtId="213" fontId="3" fillId="0" borderId="0" xfId="19" applyNumberFormat="1" applyFont="1" applyFill="1" applyBorder="1" applyAlignment="1" applyProtection="1">
      <alignment/>
      <protection hidden="1"/>
    </xf>
    <xf numFmtId="188" fontId="2" fillId="0" borderId="0" xfId="19" applyNumberFormat="1" applyFont="1" applyFill="1" applyAlignment="1">
      <alignment/>
      <protection/>
    </xf>
    <xf numFmtId="216" fontId="3" fillId="0" borderId="0" xfId="0" applyNumberFormat="1" applyFont="1" applyAlignment="1">
      <alignment horizontal="right"/>
    </xf>
    <xf numFmtId="217" fontId="3" fillId="0" borderId="0" xfId="0" applyNumberFormat="1" applyFont="1" applyAlignment="1">
      <alignment horizontal="right"/>
    </xf>
    <xf numFmtId="218" fontId="3" fillId="0" borderId="0" xfId="0" applyNumberFormat="1" applyFont="1" applyAlignment="1">
      <alignment horizontal="right"/>
    </xf>
    <xf numFmtId="183" fontId="3" fillId="0" borderId="0" xfId="16" applyNumberFormat="1" applyFont="1">
      <alignment/>
      <protection/>
    </xf>
    <xf numFmtId="188" fontId="3" fillId="0" borderId="0" xfId="16" applyNumberFormat="1" applyFont="1">
      <alignment/>
      <protection/>
    </xf>
    <xf numFmtId="0" fontId="3" fillId="0" borderId="8" xfId="0" applyFont="1" applyBorder="1" applyAlignment="1">
      <alignment vertical="center"/>
    </xf>
    <xf numFmtId="216" fontId="3" fillId="0" borderId="0" xfId="0" applyNumberFormat="1" applyFont="1" applyFill="1" applyAlignment="1">
      <alignment horizontal="right"/>
    </xf>
    <xf numFmtId="217" fontId="3" fillId="0" borderId="0" xfId="0" applyNumberFormat="1" applyFont="1" applyFill="1" applyAlignment="1">
      <alignment horizontal="right"/>
    </xf>
    <xf numFmtId="218" fontId="3" fillId="0" borderId="0" xfId="0" applyNumberFormat="1" applyFont="1" applyFill="1" applyAlignment="1">
      <alignment horizontal="right"/>
    </xf>
    <xf numFmtId="0" fontId="17" fillId="0" borderId="0" xfId="16" applyFont="1" applyBorder="1" applyAlignment="1">
      <alignment/>
      <protection/>
    </xf>
    <xf numFmtId="0" fontId="3" fillId="0" borderId="0" xfId="16" applyFont="1" applyBorder="1" applyAlignment="1">
      <alignment vertical="center"/>
      <protection/>
    </xf>
    <xf numFmtId="0" fontId="3" fillId="0" borderId="0" xfId="16" applyFont="1" applyFill="1" applyAlignment="1">
      <alignment vertical="center"/>
      <protection/>
    </xf>
    <xf numFmtId="0" fontId="2" fillId="0" borderId="0" xfId="16" applyFont="1" applyBorder="1" applyAlignment="1">
      <alignment/>
      <protection/>
    </xf>
    <xf numFmtId="0" fontId="3" fillId="0" borderId="3" xfId="16" applyFont="1" applyFill="1" applyBorder="1" applyAlignment="1">
      <alignment vertical="center"/>
      <protection/>
    </xf>
    <xf numFmtId="0" fontId="3" fillId="0" borderId="1" xfId="16" applyFont="1" applyBorder="1" applyAlignment="1">
      <alignment horizontal="center"/>
      <protection/>
    </xf>
    <xf numFmtId="0" fontId="3" fillId="0" borderId="4" xfId="16" applyFont="1" applyBorder="1" applyAlignment="1">
      <alignment horizontal="center"/>
      <protection/>
    </xf>
    <xf numFmtId="0" fontId="3" fillId="0" borderId="0" xfId="16" applyFont="1" applyBorder="1" applyAlignment="1">
      <alignment horizontal="center"/>
      <protection/>
    </xf>
    <xf numFmtId="0" fontId="3" fillId="0" borderId="2" xfId="16" applyFont="1" applyBorder="1" applyAlignment="1">
      <alignment horizontal="center"/>
      <protection/>
    </xf>
    <xf numFmtId="0" fontId="3" fillId="0" borderId="3" xfId="16" applyFont="1" applyBorder="1" applyAlignment="1">
      <alignment horizontal="center"/>
      <protection/>
    </xf>
    <xf numFmtId="0" fontId="3" fillId="0" borderId="5" xfId="16" applyFont="1" applyBorder="1" applyAlignment="1">
      <alignment horizont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2" fillId="0" borderId="0" xfId="16" applyFont="1" applyBorder="1" applyAlignment="1">
      <alignment vertical="center"/>
      <protection/>
    </xf>
    <xf numFmtId="0" fontId="2" fillId="0" borderId="1" xfId="16" applyFont="1" applyFill="1" applyBorder="1" applyAlignment="1">
      <alignment vertical="center"/>
      <protection/>
    </xf>
    <xf numFmtId="0" fontId="4" fillId="0" borderId="2" xfId="16" applyFont="1" applyBorder="1" applyAlignment="1">
      <alignment/>
      <protection/>
    </xf>
    <xf numFmtId="203" fontId="5" fillId="0" borderId="0" xfId="16" applyNumberFormat="1" applyFont="1" applyAlignment="1">
      <alignment vertical="center"/>
      <protection/>
    </xf>
    <xf numFmtId="0" fontId="5" fillId="0" borderId="0" xfId="16" applyFont="1" applyBorder="1" applyAlignment="1">
      <alignment/>
      <protection/>
    </xf>
    <xf numFmtId="0" fontId="5" fillId="0" borderId="2" xfId="16" applyFont="1" applyBorder="1" applyAlignment="1">
      <alignment/>
      <protection/>
    </xf>
    <xf numFmtId="0" fontId="3" fillId="0" borderId="0" xfId="16" applyFont="1" applyBorder="1" applyAlignment="1" quotePrefix="1">
      <alignment horizontal="left"/>
      <protection/>
    </xf>
    <xf numFmtId="0" fontId="3" fillId="0" borderId="2" xfId="16" applyFont="1" applyBorder="1" applyAlignment="1">
      <alignment/>
      <protection/>
    </xf>
    <xf numFmtId="0" fontId="3" fillId="0" borderId="0" xfId="16" applyFont="1" applyFill="1" applyBorder="1" applyAlignment="1">
      <alignment/>
      <protection/>
    </xf>
    <xf numFmtId="0" fontId="4" fillId="0" borderId="2" xfId="16" applyFont="1" applyFill="1" applyBorder="1" applyAlignment="1">
      <alignment/>
      <protection/>
    </xf>
    <xf numFmtId="0" fontId="3" fillId="0" borderId="0" xfId="16" applyFont="1" applyFill="1" applyBorder="1" applyAlignment="1" quotePrefix="1">
      <alignment horizontal="left"/>
      <protection/>
    </xf>
    <xf numFmtId="0" fontId="3" fillId="0" borderId="2" xfId="16" applyFont="1" applyFill="1" applyBorder="1" applyAlignment="1">
      <alignment/>
      <protection/>
    </xf>
    <xf numFmtId="0" fontId="5" fillId="0" borderId="0" xfId="16" applyFont="1" applyFill="1" applyAlignment="1">
      <alignment vertical="center"/>
      <protection/>
    </xf>
    <xf numFmtId="0" fontId="5" fillId="0" borderId="3" xfId="16" applyFont="1" applyBorder="1" applyAlignment="1">
      <alignment/>
      <protection/>
    </xf>
    <xf numFmtId="0" fontId="5" fillId="0" borderId="5" xfId="16" applyFont="1" applyBorder="1" applyAlignment="1">
      <alignment/>
      <protection/>
    </xf>
    <xf numFmtId="0" fontId="5" fillId="0" borderId="8" xfId="16" applyFont="1" applyBorder="1" applyAlignment="1">
      <alignment vertical="center"/>
      <protection/>
    </xf>
    <xf numFmtId="0" fontId="5" fillId="0" borderId="3" xfId="16" applyFont="1" applyBorder="1" applyAlignment="1">
      <alignment vertical="center"/>
      <protection/>
    </xf>
    <xf numFmtId="0" fontId="2" fillId="0" borderId="0" xfId="16" applyFont="1" applyFill="1" applyAlignment="1">
      <alignment vertical="center"/>
      <protection/>
    </xf>
    <xf numFmtId="188" fontId="3" fillId="0" borderId="0" xfId="0" applyNumberFormat="1" applyFont="1" applyFill="1" applyBorder="1" applyAlignment="1" quotePrefix="1">
      <alignment horizontal="right"/>
    </xf>
    <xf numFmtId="185" fontId="3" fillId="0" borderId="3" xfId="0" applyNumberFormat="1" applyFont="1" applyBorder="1" applyAlignment="1">
      <alignment horizontal="right"/>
    </xf>
    <xf numFmtId="0" fontId="4" fillId="0" borderId="0" xfId="16" applyFont="1" applyBorder="1" applyAlignment="1">
      <alignment/>
      <protection/>
    </xf>
    <xf numFmtId="0" fontId="0" fillId="0" borderId="0" xfId="17" applyBorder="1" applyAlignment="1">
      <alignment vertical="center"/>
      <protection/>
    </xf>
    <xf numFmtId="184" fontId="12" fillId="0" borderId="0" xfId="0" applyNumberFormat="1" applyFont="1" applyAlignment="1" quotePrefix="1">
      <alignment horizontal="right" vertical="center"/>
    </xf>
    <xf numFmtId="0" fontId="41" fillId="0" borderId="0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17" fillId="0" borderId="0" xfId="17" applyFont="1" applyBorder="1" applyAlignment="1">
      <alignment/>
      <protection/>
    </xf>
    <xf numFmtId="0" fontId="3" fillId="0" borderId="0" xfId="17" applyFont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2" fillId="0" borderId="0" xfId="17" applyFont="1" applyAlignment="1">
      <alignment/>
      <protection/>
    </xf>
    <xf numFmtId="0" fontId="2" fillId="0" borderId="0" xfId="17" applyFont="1" applyAlignment="1">
      <alignment vertical="center"/>
      <protection/>
    </xf>
    <xf numFmtId="0" fontId="7" fillId="0" borderId="0" xfId="17" applyFont="1" applyBorder="1" applyAlignment="1" quotePrefix="1">
      <alignment horizontal="center" vertical="center"/>
      <protection/>
    </xf>
    <xf numFmtId="0" fontId="2" fillId="0" borderId="1" xfId="17" applyFont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2" fillId="0" borderId="3" xfId="17" applyFont="1" applyBorder="1" applyAlignment="1">
      <alignment horizontal="center"/>
      <protection/>
    </xf>
    <xf numFmtId="0" fontId="2" fillId="0" borderId="3" xfId="17" applyFont="1" applyBorder="1" applyAlignment="1">
      <alignment vertical="center"/>
      <protection/>
    </xf>
    <xf numFmtId="0" fontId="20" fillId="0" borderId="0" xfId="17" applyFont="1" applyBorder="1" applyAlignment="1">
      <alignment/>
      <protection/>
    </xf>
    <xf numFmtId="38" fontId="2" fillId="0" borderId="7" xfId="17" applyNumberFormat="1" applyFont="1" applyBorder="1" applyAlignment="1">
      <alignment horizontal="center" vertical="center"/>
      <protection/>
    </xf>
    <xf numFmtId="38" fontId="2" fillId="0" borderId="0" xfId="17" applyNumberFormat="1" applyFont="1" applyBorder="1" applyAlignment="1">
      <alignment horizontal="center" vertical="center"/>
      <protection/>
    </xf>
    <xf numFmtId="0" fontId="20" fillId="0" borderId="0" xfId="17" applyFont="1" applyAlignment="1">
      <alignment vertical="center"/>
      <protection/>
    </xf>
    <xf numFmtId="0" fontId="5" fillId="0" borderId="0" xfId="17" applyFont="1" applyAlignment="1">
      <alignment vertical="center"/>
      <protection/>
    </xf>
    <xf numFmtId="183" fontId="5" fillId="0" borderId="0" xfId="17" applyNumberFormat="1" applyFont="1" applyAlignment="1">
      <alignment vertical="center"/>
      <protection/>
    </xf>
    <xf numFmtId="0" fontId="2" fillId="0" borderId="0" xfId="17" applyFont="1" applyBorder="1" applyAlignment="1">
      <alignment horizontal="left" indent="2"/>
      <protection/>
    </xf>
    <xf numFmtId="0" fontId="2" fillId="0" borderId="0" xfId="17" applyFont="1" applyBorder="1" applyAlignment="1">
      <alignment/>
      <protection/>
    </xf>
    <xf numFmtId="183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vertical="center"/>
      <protection/>
    </xf>
    <xf numFmtId="0" fontId="20" fillId="0" borderId="3" xfId="17" applyFont="1" applyBorder="1" applyAlignment="1">
      <alignment/>
      <protection/>
    </xf>
    <xf numFmtId="190" fontId="2" fillId="0" borderId="8" xfId="17" applyNumberFormat="1" applyFont="1" applyBorder="1" applyAlignment="1">
      <alignment horizontal="center" vertical="center"/>
      <protection/>
    </xf>
    <xf numFmtId="190" fontId="2" fillId="0" borderId="3" xfId="17" applyNumberFormat="1" applyFont="1" applyBorder="1" applyAlignment="1">
      <alignment horizontal="center" vertic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2" fillId="0" borderId="5" xfId="17" applyFont="1" applyBorder="1" applyAlignment="1">
      <alignment horizontal="center"/>
      <protection/>
    </xf>
    <xf numFmtId="0" fontId="20" fillId="0" borderId="2" xfId="17" applyFont="1" applyBorder="1" applyAlignment="1">
      <alignment/>
      <protection/>
    </xf>
    <xf numFmtId="0" fontId="2" fillId="0" borderId="2" xfId="17" applyFont="1" applyBorder="1" applyAlignment="1">
      <alignment/>
      <protection/>
    </xf>
    <xf numFmtId="195" fontId="2" fillId="0" borderId="0" xfId="17" applyNumberFormat="1" applyFont="1" applyBorder="1" applyAlignment="1">
      <alignment horizontal="right"/>
      <protection/>
    </xf>
    <xf numFmtId="0" fontId="2" fillId="0" borderId="5" xfId="17" applyFont="1" applyBorder="1" applyAlignment="1">
      <alignment/>
      <protection/>
    </xf>
    <xf numFmtId="0" fontId="4" fillId="0" borderId="0" xfId="17" applyFont="1" applyBorder="1" applyAlignment="1">
      <alignment/>
      <protection/>
    </xf>
    <xf numFmtId="0" fontId="43" fillId="0" borderId="1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3" fillId="0" borderId="3" xfId="0" applyFont="1" applyBorder="1" applyAlignment="1">
      <alignment/>
    </xf>
    <xf numFmtId="0" fontId="43" fillId="0" borderId="5" xfId="0" applyFont="1" applyBorder="1" applyAlignment="1">
      <alignment/>
    </xf>
    <xf numFmtId="0" fontId="43" fillId="0" borderId="3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3" fillId="0" borderId="2" xfId="0" applyFont="1" applyBorder="1" applyAlignment="1">
      <alignment/>
    </xf>
    <xf numFmtId="0" fontId="43" fillId="0" borderId="3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90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 applyAlignment="1">
      <alignment vertical="center"/>
      <protection/>
    </xf>
    <xf numFmtId="192" fontId="3" fillId="0" borderId="0" xfId="19" applyNumberFormat="1" applyFont="1" applyBorder="1" applyAlignment="1" applyProtection="1" quotePrefix="1">
      <alignment/>
      <protection locked="0"/>
    </xf>
    <xf numFmtId="192" fontId="3" fillId="0" borderId="0" xfId="19" applyNumberFormat="1" applyFont="1" applyFill="1" applyBorder="1" applyAlignment="1">
      <alignment horizontal="right"/>
      <protection/>
    </xf>
    <xf numFmtId="192" fontId="0" fillId="0" borderId="0" xfId="0" applyNumberFormat="1" applyAlignment="1">
      <alignment/>
    </xf>
    <xf numFmtId="0" fontId="7" fillId="0" borderId="2" xfId="0" applyFont="1" applyBorder="1" applyAlignment="1">
      <alignment horizontal="centerContinuous"/>
    </xf>
    <xf numFmtId="192" fontId="3" fillId="0" borderId="0" xfId="19" applyNumberFormat="1" applyFont="1" applyBorder="1" applyAlignment="1">
      <alignment horizontal="right"/>
      <protection/>
    </xf>
    <xf numFmtId="192" fontId="2" fillId="0" borderId="0" xfId="0" applyNumberFormat="1" applyFont="1" applyAlignment="1">
      <alignment vertical="center"/>
    </xf>
    <xf numFmtId="192" fontId="3" fillId="0" borderId="0" xfId="29" applyNumberFormat="1" applyFont="1" applyBorder="1" applyAlignment="1">
      <alignment horizontal="right"/>
    </xf>
    <xf numFmtId="192" fontId="3" fillId="0" borderId="0" xfId="0" applyNumberFormat="1" applyFont="1" applyAlignment="1">
      <alignment vertical="center"/>
    </xf>
    <xf numFmtId="192" fontId="3" fillId="0" borderId="0" xfId="0" applyNumberFormat="1" applyFont="1" applyFill="1" applyAlignment="1" applyProtection="1">
      <alignment horizontal="right"/>
      <protection hidden="1"/>
    </xf>
    <xf numFmtId="192" fontId="3" fillId="0" borderId="0" xfId="0" applyNumberFormat="1" applyFont="1" applyFill="1" applyBorder="1" applyAlignment="1" applyProtection="1" quotePrefix="1">
      <alignment/>
      <protection locked="0"/>
    </xf>
    <xf numFmtId="192" fontId="3" fillId="0" borderId="0" xfId="0" applyNumberFormat="1" applyFont="1" applyFill="1" applyBorder="1" applyAlignment="1" quotePrefix="1">
      <alignment horizontal="right"/>
    </xf>
    <xf numFmtId="192" fontId="3" fillId="0" borderId="0" xfId="0" applyNumberFormat="1" applyFont="1" applyBorder="1" applyAlignment="1" applyProtection="1" quotePrefix="1">
      <alignment/>
      <protection locked="0"/>
    </xf>
    <xf numFmtId="192" fontId="3" fillId="0" borderId="0" xfId="0" applyNumberFormat="1" applyFont="1" applyBorder="1" applyAlignment="1" applyProtection="1">
      <alignment/>
      <protection locked="0"/>
    </xf>
    <xf numFmtId="192" fontId="3" fillId="0" borderId="0" xfId="19" applyNumberFormat="1" applyFont="1" applyBorder="1" applyAlignment="1" applyProtection="1">
      <alignment/>
      <protection locked="0"/>
    </xf>
    <xf numFmtId="192" fontId="2" fillId="0" borderId="0" xfId="0" applyNumberFormat="1" applyFont="1" applyFill="1" applyAlignment="1">
      <alignment vertical="center"/>
    </xf>
    <xf numFmtId="192" fontId="3" fillId="0" borderId="0" xfId="19" applyNumberFormat="1" applyFont="1" applyFill="1" applyAlignment="1">
      <alignment horizontal="right"/>
      <protection/>
    </xf>
    <xf numFmtId="192" fontId="3" fillId="0" borderId="0" xfId="19" applyNumberFormat="1" applyFont="1" applyBorder="1" applyAlignment="1" applyProtection="1">
      <alignment horizontal="right"/>
      <protection locked="0"/>
    </xf>
    <xf numFmtId="192" fontId="3" fillId="0" borderId="0" xfId="19" applyNumberFormat="1" applyFont="1" applyAlignment="1">
      <alignment/>
      <protection/>
    </xf>
    <xf numFmtId="192" fontId="3" fillId="0" borderId="0" xfId="0" applyNumberFormat="1" applyFont="1" applyBorder="1" applyAlignment="1" applyProtection="1">
      <alignment horizontal="right"/>
      <protection locked="0"/>
    </xf>
    <xf numFmtId="192" fontId="3" fillId="0" borderId="0" xfId="0" applyNumberFormat="1" applyFont="1" applyBorder="1" applyAlignment="1" applyProtection="1">
      <alignment/>
      <protection hidden="1"/>
    </xf>
    <xf numFmtId="192" fontId="3" fillId="0" borderId="0" xfId="19" applyNumberFormat="1" applyFont="1" applyFill="1" applyBorder="1" applyAlignment="1" applyProtection="1">
      <alignment/>
      <protection hidden="1"/>
    </xf>
    <xf numFmtId="192" fontId="3" fillId="0" borderId="0" xfId="19" applyNumberFormat="1" applyFont="1" applyAlignment="1">
      <alignment horizontal="right"/>
      <protection/>
    </xf>
    <xf numFmtId="192" fontId="3" fillId="0" borderId="0" xfId="0" applyNumberFormat="1" applyFont="1" applyBorder="1" applyAlignment="1" applyProtection="1">
      <alignment horizontal="right"/>
      <protection hidden="1"/>
    </xf>
    <xf numFmtId="219" fontId="3" fillId="0" borderId="0" xfId="0" applyNumberFormat="1" applyFont="1" applyFill="1" applyBorder="1" applyAlignment="1">
      <alignment horizontal="right"/>
    </xf>
    <xf numFmtId="219" fontId="3" fillId="0" borderId="0" xfId="0" applyNumberFormat="1" applyFont="1" applyAlignment="1">
      <alignment/>
    </xf>
    <xf numFmtId="219" fontId="3" fillId="0" borderId="0" xfId="19" applyNumberFormat="1" applyFont="1" applyAlignment="1">
      <alignment/>
      <protection/>
    </xf>
    <xf numFmtId="3" fontId="3" fillId="0" borderId="0" xfId="16" applyNumberFormat="1" applyFont="1" applyAlignment="1" applyProtection="1">
      <alignment/>
      <protection hidden="1"/>
    </xf>
    <xf numFmtId="3" fontId="3" fillId="0" borderId="0" xfId="16" applyNumberFormat="1" applyFont="1" applyBorder="1" applyProtection="1">
      <alignment/>
      <protection hidden="1"/>
    </xf>
    <xf numFmtId="0" fontId="7" fillId="0" borderId="3" xfId="34" applyFont="1" applyBorder="1" applyAlignment="1">
      <alignment horizontal="center"/>
    </xf>
    <xf numFmtId="192" fontId="3" fillId="0" borderId="0" xfId="19" applyNumberFormat="1" applyFont="1" applyBorder="1" applyAlignment="1" quotePrefix="1">
      <alignment horizontal="right"/>
      <protection/>
    </xf>
    <xf numFmtId="181" fontId="41" fillId="0" borderId="0" xfId="0" applyNumberFormat="1" applyFont="1" applyBorder="1" applyAlignment="1">
      <alignment horizontal="left"/>
    </xf>
    <xf numFmtId="0" fontId="7" fillId="0" borderId="0" xfId="0" applyFont="1" applyBorder="1" applyAlignment="1" quotePrefix="1">
      <alignment horizontal="center" vertical="center"/>
    </xf>
    <xf numFmtId="188" fontId="28" fillId="0" borderId="0" xfId="0" applyNumberFormat="1" applyFont="1" applyFill="1" applyAlignment="1">
      <alignment horizontal="right"/>
    </xf>
    <xf numFmtId="188" fontId="28" fillId="0" borderId="0" xfId="0" applyNumberFormat="1" applyFont="1" applyAlignment="1">
      <alignment/>
    </xf>
    <xf numFmtId="188" fontId="3" fillId="0" borderId="0" xfId="0" applyNumberFormat="1" applyFont="1" applyFill="1" applyAlignment="1">
      <alignment/>
    </xf>
    <xf numFmtId="188" fontId="28" fillId="0" borderId="0" xfId="0" applyNumberFormat="1" applyFont="1" applyFill="1" applyAlignment="1">
      <alignment/>
    </xf>
    <xf numFmtId="188" fontId="3" fillId="0" borderId="0" xfId="0" applyNumberFormat="1" applyFont="1" applyAlignment="1" quotePrefix="1">
      <alignment horizontal="right"/>
    </xf>
    <xf numFmtId="188" fontId="28" fillId="0" borderId="0" xfId="16" applyNumberFormat="1" applyFont="1" applyFill="1" applyBorder="1" applyAlignment="1">
      <alignment horizontal="right"/>
      <protection/>
    </xf>
    <xf numFmtId="188" fontId="3" fillId="0" borderId="0" xfId="16" applyNumberFormat="1" applyFont="1" applyAlignment="1">
      <alignment horizontal="right"/>
      <protection/>
    </xf>
    <xf numFmtId="188" fontId="28" fillId="0" borderId="0" xfId="16" applyNumberFormat="1" applyFont="1" applyBorder="1" applyAlignment="1">
      <alignment horizontal="right"/>
      <protection/>
    </xf>
    <xf numFmtId="188" fontId="28" fillId="0" borderId="0" xfId="16" applyNumberFormat="1" applyFont="1" applyAlignment="1">
      <alignment horizontal="right"/>
      <protection/>
    </xf>
    <xf numFmtId="188" fontId="3" fillId="0" borderId="0" xfId="0" applyNumberFormat="1" applyFont="1" applyAlignment="1" applyProtection="1">
      <alignment horizontal="right"/>
      <protection hidden="1"/>
    </xf>
    <xf numFmtId="188" fontId="3" fillId="0" borderId="0" xfId="16" applyNumberFormat="1" applyFont="1" applyAlignment="1" applyProtection="1">
      <alignment horizontal="right"/>
      <protection hidden="1"/>
    </xf>
    <xf numFmtId="188" fontId="3" fillId="0" borderId="0" xfId="20" applyNumberFormat="1" applyFont="1" applyFill="1" applyAlignment="1" quotePrefix="1">
      <alignment horizontal="right"/>
    </xf>
    <xf numFmtId="183" fontId="3" fillId="0" borderId="0" xfId="0" applyNumberFormat="1" applyFont="1" applyFill="1" applyAlignment="1" applyProtection="1">
      <alignment horizontal="right"/>
      <protection hidden="1"/>
    </xf>
    <xf numFmtId="183" fontId="3" fillId="0" borderId="0" xfId="0" applyNumberFormat="1" applyFont="1" applyFill="1" applyBorder="1" applyAlignment="1">
      <alignment horizontal="right"/>
    </xf>
    <xf numFmtId="183" fontId="28" fillId="0" borderId="0" xfId="16" applyNumberFormat="1" applyFont="1" applyBorder="1" applyAlignment="1">
      <alignment horizontal="right"/>
      <protection/>
    </xf>
    <xf numFmtId="183" fontId="3" fillId="0" borderId="0" xfId="16" applyNumberFormat="1" applyFont="1" applyFill="1" applyBorder="1" applyAlignment="1">
      <alignment horizontal="right"/>
      <protection/>
    </xf>
    <xf numFmtId="183" fontId="28" fillId="0" borderId="0" xfId="0" applyNumberFormat="1" applyFont="1" applyFill="1" applyAlignment="1">
      <alignment horizontal="right"/>
    </xf>
    <xf numFmtId="183" fontId="3" fillId="0" borderId="0" xfId="0" applyNumberFormat="1" applyFont="1" applyFill="1" applyAlignment="1">
      <alignment horizontal="right"/>
    </xf>
    <xf numFmtId="183" fontId="3" fillId="0" borderId="0" xfId="27" applyNumberFormat="1" applyFont="1" applyFill="1" applyBorder="1" applyAlignment="1">
      <alignment horizontal="right"/>
    </xf>
    <xf numFmtId="183" fontId="3" fillId="0" borderId="0" xfId="16" applyNumberFormat="1" applyFont="1" applyFill="1" applyAlignment="1">
      <alignment horizontal="right"/>
      <protection/>
    </xf>
    <xf numFmtId="192" fontId="5" fillId="0" borderId="0" xfId="0" applyNumberFormat="1" applyFont="1" applyBorder="1" applyAlignment="1">
      <alignment horizontal="center"/>
    </xf>
    <xf numFmtId="192" fontId="2" fillId="0" borderId="0" xfId="0" applyNumberFormat="1" applyFont="1" applyAlignment="1">
      <alignment horizontal="center"/>
    </xf>
    <xf numFmtId="192" fontId="2" fillId="0" borderId="0" xfId="19" applyNumberFormat="1" applyFont="1" applyAlignment="1">
      <alignment/>
      <protection/>
    </xf>
    <xf numFmtId="192" fontId="2" fillId="0" borderId="0" xfId="0" applyNumberFormat="1" applyFont="1" applyAlignment="1">
      <alignment/>
    </xf>
    <xf numFmtId="192" fontId="2" fillId="0" borderId="0" xfId="19" applyNumberFormat="1" applyFont="1" applyFill="1" applyAlignment="1">
      <alignment/>
      <protection/>
    </xf>
    <xf numFmtId="192" fontId="3" fillId="0" borderId="0" xfId="19" applyNumberFormat="1" applyFont="1" applyFill="1" applyBorder="1" applyAlignment="1" quotePrefix="1">
      <alignment horizontal="right"/>
      <protection/>
    </xf>
    <xf numFmtId="192" fontId="3" fillId="0" borderId="0" xfId="19" applyNumberFormat="1" applyFont="1" applyFill="1" applyAlignment="1" applyProtection="1">
      <alignment horizontal="right"/>
      <protection/>
    </xf>
    <xf numFmtId="192" fontId="3" fillId="0" borderId="0" xfId="19" applyNumberFormat="1" applyFont="1" applyBorder="1" applyAlignment="1">
      <alignment horizontal="right" vertical="center"/>
      <protection/>
    </xf>
    <xf numFmtId="192" fontId="2" fillId="0" borderId="0" xfId="19" applyNumberFormat="1" applyFont="1" applyAlignment="1">
      <alignment vertical="center"/>
      <protection/>
    </xf>
    <xf numFmtId="192" fontId="3" fillId="0" borderId="7" xfId="19" applyNumberFormat="1" applyFont="1" applyBorder="1" applyAlignment="1">
      <alignment horizontal="right"/>
      <protection/>
    </xf>
    <xf numFmtId="192" fontId="3" fillId="0" borderId="0" xfId="16" applyNumberFormat="1" applyFont="1" applyAlignment="1" applyProtection="1">
      <alignment/>
      <protection hidden="1"/>
    </xf>
    <xf numFmtId="192" fontId="3" fillId="0" borderId="0" xfId="16" applyNumberFormat="1" applyFont="1" applyProtection="1">
      <alignment/>
      <protection hidden="1"/>
    </xf>
    <xf numFmtId="192" fontId="3" fillId="0" borderId="0" xfId="0" applyNumberFormat="1" applyFont="1" applyAlignment="1">
      <alignment/>
    </xf>
    <xf numFmtId="192" fontId="3" fillId="0" borderId="0" xfId="0" applyNumberFormat="1" applyFont="1" applyFill="1" applyAlignment="1">
      <alignment horizontal="right"/>
    </xf>
    <xf numFmtId="192" fontId="3" fillId="0" borderId="0" xfId="19" applyNumberFormat="1" applyFont="1" applyAlignment="1" quotePrefix="1">
      <alignment horizontal="right"/>
      <protection/>
    </xf>
    <xf numFmtId="192" fontId="3" fillId="0" borderId="0" xfId="19" applyNumberFormat="1" applyFont="1" applyFill="1" applyAlignment="1">
      <alignment/>
      <protection/>
    </xf>
    <xf numFmtId="192" fontId="3" fillId="0" borderId="0" xfId="0" applyNumberFormat="1" applyFont="1" applyFill="1" applyAlignment="1" quotePrefix="1">
      <alignment horizontal="right"/>
    </xf>
    <xf numFmtId="192" fontId="2" fillId="0" borderId="0" xfId="0" applyNumberFormat="1" applyFont="1" applyFill="1" applyAlignment="1">
      <alignment horizontal="right"/>
    </xf>
    <xf numFmtId="192" fontId="3" fillId="0" borderId="0" xfId="0" applyNumberFormat="1" applyFont="1" applyAlignment="1">
      <alignment/>
    </xf>
    <xf numFmtId="192" fontId="3" fillId="0" borderId="0" xfId="31" applyNumberFormat="1" applyFont="1" applyAlignment="1">
      <alignment horizontal="right"/>
    </xf>
    <xf numFmtId="192" fontId="2" fillId="0" borderId="0" xfId="0" applyNumberFormat="1" applyFont="1" applyFill="1" applyAlignment="1">
      <alignment/>
    </xf>
    <xf numFmtId="192" fontId="3" fillId="0" borderId="8" xfId="0" applyNumberFormat="1" applyFont="1" applyBorder="1" applyAlignment="1">
      <alignment vertical="center"/>
    </xf>
    <xf numFmtId="192" fontId="3" fillId="0" borderId="3" xfId="0" applyNumberFormat="1" applyFont="1" applyBorder="1" applyAlignment="1">
      <alignment vertical="center"/>
    </xf>
    <xf numFmtId="192" fontId="3" fillId="0" borderId="0" xfId="0" applyNumberFormat="1" applyFont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Border="1" applyAlignment="1" applyProtection="1">
      <alignment/>
      <protection/>
    </xf>
    <xf numFmtId="188" fontId="3" fillId="0" borderId="0" xfId="16" applyNumberFormat="1" applyFont="1" applyAlignment="1">
      <alignment/>
      <protection/>
    </xf>
    <xf numFmtId="188" fontId="5" fillId="0" borderId="0" xfId="16" applyNumberFormat="1" applyFont="1" applyBorder="1" applyAlignment="1">
      <alignment horizontal="right"/>
      <protection/>
    </xf>
    <xf numFmtId="188" fontId="3" fillId="0" borderId="0" xfId="16" applyNumberFormat="1" applyFont="1" applyFill="1" applyAlignment="1">
      <alignment horizontal="right"/>
      <protection/>
    </xf>
    <xf numFmtId="188" fontId="3" fillId="0" borderId="0" xfId="0" applyNumberFormat="1" applyFont="1" applyBorder="1" applyAlignment="1" quotePrefix="1">
      <alignment horizontal="right"/>
    </xf>
    <xf numFmtId="188" fontId="3" fillId="0" borderId="0" xfId="16" applyNumberFormat="1" applyFont="1" applyFill="1" applyBorder="1" applyAlignment="1" quotePrefix="1">
      <alignment horizontal="right"/>
      <protection/>
    </xf>
    <xf numFmtId="188" fontId="5" fillId="0" borderId="0" xfId="16" applyNumberFormat="1" applyFont="1" applyAlignment="1">
      <alignment horizontal="right"/>
      <protection/>
    </xf>
    <xf numFmtId="188" fontId="28" fillId="0" borderId="0" xfId="19" applyNumberFormat="1" applyFont="1" applyFill="1" applyAlignment="1">
      <alignment/>
      <protection/>
    </xf>
    <xf numFmtId="183" fontId="3" fillId="0" borderId="0" xfId="16" applyNumberFormat="1" applyFont="1" applyAlignment="1">
      <alignment/>
      <protection/>
    </xf>
    <xf numFmtId="183" fontId="3" fillId="0" borderId="0" xfId="28" applyNumberFormat="1" applyFont="1" applyBorder="1" applyAlignment="1">
      <alignment horizontal="right"/>
    </xf>
    <xf numFmtId="183" fontId="3" fillId="0" borderId="0" xfId="20" applyNumberFormat="1" applyFont="1" applyBorder="1" applyAlignment="1">
      <alignment horizontal="right"/>
    </xf>
    <xf numFmtId="183" fontId="3" fillId="0" borderId="0" xfId="25" applyNumberFormat="1" applyFont="1" applyBorder="1" applyAlignment="1">
      <alignment horizontal="right"/>
    </xf>
    <xf numFmtId="183" fontId="3" fillId="0" borderId="0" xfId="0" applyNumberFormat="1" applyFont="1" applyBorder="1" applyAlignment="1" quotePrefix="1">
      <alignment horizontal="right"/>
    </xf>
    <xf numFmtId="183" fontId="28" fillId="0" borderId="0" xfId="0" applyNumberFormat="1" applyFont="1" applyAlignment="1">
      <alignment/>
    </xf>
    <xf numFmtId="183" fontId="28" fillId="0" borderId="0" xfId="23" applyNumberFormat="1" applyFont="1" applyBorder="1" applyAlignment="1">
      <alignment horizontal="right"/>
    </xf>
    <xf numFmtId="183" fontId="28" fillId="0" borderId="0" xfId="19" applyNumberFormat="1" applyFont="1" applyFill="1" applyAlignment="1">
      <alignment/>
      <protection/>
    </xf>
    <xf numFmtId="183" fontId="28" fillId="0" borderId="0" xfId="22" applyNumberFormat="1" applyFont="1" applyBorder="1" applyAlignment="1">
      <alignment horizontal="right"/>
    </xf>
    <xf numFmtId="183" fontId="28" fillId="0" borderId="0" xfId="0" applyNumberFormat="1" applyFont="1" applyFill="1" applyAlignment="1">
      <alignment/>
    </xf>
    <xf numFmtId="183" fontId="3" fillId="0" borderId="0" xfId="22" applyNumberFormat="1" applyFont="1" applyFill="1" applyBorder="1" applyAlignment="1">
      <alignment horizontal="right"/>
    </xf>
    <xf numFmtId="183" fontId="28" fillId="0" borderId="0" xfId="19" applyNumberFormat="1" applyFont="1" applyAlignment="1">
      <alignment/>
      <protection/>
    </xf>
    <xf numFmtId="188" fontId="3" fillId="0" borderId="7" xfId="16" applyNumberFormat="1" applyFont="1" applyBorder="1" applyAlignment="1" applyProtection="1">
      <alignment/>
      <protection hidden="1"/>
    </xf>
    <xf numFmtId="188" fontId="3" fillId="0" borderId="0" xfId="16" applyNumberFormat="1" applyFont="1" applyAlignment="1" applyProtection="1">
      <alignment/>
      <protection hidden="1"/>
    </xf>
    <xf numFmtId="188" fontId="3" fillId="0" borderId="0" xfId="16" applyNumberFormat="1" applyFont="1" applyBorder="1" applyProtection="1">
      <alignment/>
      <protection hidden="1"/>
    </xf>
    <xf numFmtId="188" fontId="2" fillId="0" borderId="0" xfId="0" applyNumberFormat="1" applyFont="1" applyBorder="1" applyAlignment="1" applyProtection="1">
      <alignment/>
      <protection hidden="1"/>
    </xf>
    <xf numFmtId="188" fontId="5" fillId="0" borderId="7" xfId="16" applyNumberFormat="1" applyFont="1" applyBorder="1" applyAlignment="1" applyProtection="1">
      <alignment/>
      <protection hidden="1"/>
    </xf>
    <xf numFmtId="188" fontId="3" fillId="0" borderId="0" xfId="16" applyNumberFormat="1" applyFont="1" applyBorder="1" applyAlignment="1" applyProtection="1">
      <alignment/>
      <protection hidden="1"/>
    </xf>
    <xf numFmtId="188" fontId="3" fillId="0" borderId="0" xfId="0" applyNumberFormat="1" applyFont="1" applyAlignment="1" applyProtection="1">
      <alignment/>
      <protection hidden="1"/>
    </xf>
    <xf numFmtId="192" fontId="3" fillId="0" borderId="0" xfId="0" applyNumberFormat="1" applyFont="1" applyFill="1" applyAlignment="1">
      <alignment/>
    </xf>
    <xf numFmtId="0" fontId="5" fillId="0" borderId="3" xfId="0" applyFont="1" applyBorder="1" applyAlignment="1" quotePrefix="1">
      <alignment horizontal="center" vertical="center"/>
    </xf>
    <xf numFmtId="0" fontId="5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/>
      <protection/>
    </xf>
    <xf numFmtId="0" fontId="0" fillId="0" borderId="0" xfId="17" applyFont="1" applyAlignment="1">
      <alignment/>
      <protection/>
    </xf>
    <xf numFmtId="0" fontId="9" fillId="0" borderId="0" xfId="17" applyFont="1" applyBorder="1" applyAlignment="1">
      <alignment/>
      <protection/>
    </xf>
    <xf numFmtId="190" fontId="9" fillId="0" borderId="0" xfId="17" applyNumberFormat="1" applyFont="1" applyBorder="1" applyAlignment="1">
      <alignment horizontal="center"/>
      <protection/>
    </xf>
    <xf numFmtId="0" fontId="1" fillId="0" borderId="0" xfId="17" applyFont="1" applyBorder="1" applyAlignment="1">
      <alignment/>
      <protection/>
    </xf>
    <xf numFmtId="190" fontId="1" fillId="0" borderId="0" xfId="17" applyNumberFormat="1" applyFont="1" applyBorder="1" applyAlignment="1">
      <alignment horizontal="center"/>
      <protection/>
    </xf>
    <xf numFmtId="0" fontId="4" fillId="0" borderId="2" xfId="17" applyFont="1" applyBorder="1" applyAlignment="1">
      <alignment/>
      <protection/>
    </xf>
    <xf numFmtId="0" fontId="4" fillId="0" borderId="0" xfId="17" applyFont="1" applyBorder="1" applyAlignment="1">
      <alignment horizontal="left" indent="2"/>
      <protection/>
    </xf>
    <xf numFmtId="0" fontId="4" fillId="0" borderId="0" xfId="17" applyFont="1" applyAlignment="1">
      <alignment vertical="center"/>
      <protection/>
    </xf>
    <xf numFmtId="0" fontId="7" fillId="0" borderId="2" xfId="17" applyFont="1" applyBorder="1" applyAlignment="1">
      <alignment/>
      <protection/>
    </xf>
    <xf numFmtId="0" fontId="4" fillId="0" borderId="0" xfId="17" applyFont="1" applyAlignment="1">
      <alignment horizontal="left" vertical="center" indent="2"/>
      <protection/>
    </xf>
    <xf numFmtId="0" fontId="4" fillId="0" borderId="2" xfId="17" applyFont="1" applyBorder="1" applyAlignment="1">
      <alignment horizontal="left"/>
      <protection/>
    </xf>
    <xf numFmtId="0" fontId="7" fillId="0" borderId="5" xfId="17" applyFont="1" applyBorder="1" applyAlignment="1">
      <alignment horizontal="center" vertical="center"/>
      <protection/>
    </xf>
    <xf numFmtId="0" fontId="3" fillId="0" borderId="3" xfId="17" applyFont="1" applyBorder="1" applyAlignment="1">
      <alignment vertical="center"/>
      <protection/>
    </xf>
    <xf numFmtId="0" fontId="4" fillId="0" borderId="3" xfId="17" applyFont="1" applyBorder="1" applyAlignment="1">
      <alignment vertical="center"/>
      <protection/>
    </xf>
    <xf numFmtId="0" fontId="6" fillId="0" borderId="0" xfId="17" applyFont="1" applyBorder="1" applyAlignment="1">
      <alignment/>
      <protection/>
    </xf>
    <xf numFmtId="0" fontId="0" fillId="0" borderId="1" xfId="17" applyFont="1" applyBorder="1" applyAlignment="1">
      <alignment horizontal="center"/>
      <protection/>
    </xf>
    <xf numFmtId="0" fontId="0" fillId="0" borderId="0" xfId="17" applyFont="1" applyBorder="1" applyAlignment="1">
      <alignment horizontal="center"/>
      <protection/>
    </xf>
    <xf numFmtId="0" fontId="0" fillId="0" borderId="3" xfId="17" applyFont="1" applyBorder="1" applyAlignment="1">
      <alignment horizontal="center"/>
      <protection/>
    </xf>
    <xf numFmtId="0" fontId="42" fillId="0" borderId="0" xfId="17" applyFont="1" applyBorder="1" applyAlignment="1">
      <alignment/>
      <protection/>
    </xf>
    <xf numFmtId="0" fontId="42" fillId="0" borderId="3" xfId="17" applyFont="1" applyBorder="1" applyAlignment="1">
      <alignment/>
      <protection/>
    </xf>
    <xf numFmtId="0" fontId="0" fillId="0" borderId="3" xfId="17" applyFont="1" applyBorder="1" applyAlignment="1">
      <alignment/>
      <protection/>
    </xf>
    <xf numFmtId="183" fontId="7" fillId="0" borderId="0" xfId="17" applyNumberFormat="1" applyFont="1" applyBorder="1" applyAlignment="1">
      <alignment/>
      <protection/>
    </xf>
    <xf numFmtId="183" fontId="4" fillId="0" borderId="0" xfId="17" applyNumberFormat="1" applyFont="1" applyBorder="1" applyAlignment="1">
      <alignment/>
      <protection/>
    </xf>
    <xf numFmtId="0" fontId="7" fillId="0" borderId="0" xfId="17" applyFont="1" applyBorder="1" applyAlignment="1">
      <alignment/>
      <protection/>
    </xf>
    <xf numFmtId="0" fontId="7" fillId="0" borderId="0" xfId="17" applyFont="1" applyBorder="1" applyAlignment="1">
      <alignment horizontal="left" indent="2"/>
      <protection/>
    </xf>
    <xf numFmtId="0" fontId="4" fillId="0" borderId="0" xfId="17" applyFont="1" applyBorder="1" applyAlignment="1">
      <alignment horizontal="left" indent="4"/>
      <protection/>
    </xf>
    <xf numFmtId="0" fontId="4" fillId="0" borderId="0" xfId="17" applyFont="1" applyAlignment="1">
      <alignment horizontal="left" vertical="center" indent="4"/>
      <protection/>
    </xf>
    <xf numFmtId="0" fontId="4" fillId="0" borderId="0" xfId="17" applyFont="1" applyFill="1" applyBorder="1" applyAlignment="1">
      <alignment horizontal="left" indent="4"/>
      <protection/>
    </xf>
    <xf numFmtId="0" fontId="4" fillId="0" borderId="0" xfId="17" applyFont="1" applyFill="1" applyBorder="1" applyAlignment="1">
      <alignment/>
      <protection/>
    </xf>
    <xf numFmtId="0" fontId="4" fillId="0" borderId="0" xfId="17" applyFont="1" applyBorder="1" applyAlignment="1">
      <alignment horizontal="left"/>
      <protection/>
    </xf>
    <xf numFmtId="0" fontId="7" fillId="0" borderId="0" xfId="17" applyFont="1" applyAlignment="1">
      <alignment horizontal="left"/>
      <protection/>
    </xf>
    <xf numFmtId="0" fontId="7" fillId="0" borderId="0" xfId="17" applyFont="1" applyAlignment="1">
      <alignment/>
      <protection/>
    </xf>
    <xf numFmtId="0" fontId="4" fillId="0" borderId="0" xfId="17" applyFont="1" applyAlignment="1">
      <alignment horizontal="left" indent="2"/>
      <protection/>
    </xf>
    <xf numFmtId="0" fontId="4" fillId="0" borderId="0" xfId="17" applyFont="1" applyAlignment="1">
      <alignment horizontal="left" indent="4"/>
      <protection/>
    </xf>
    <xf numFmtId="193" fontId="3" fillId="0" borderId="7" xfId="17" applyNumberFormat="1" applyFont="1" applyFill="1" applyBorder="1" applyAlignment="1">
      <alignment horizontal="right"/>
      <protection/>
    </xf>
    <xf numFmtId="206" fontId="3" fillId="0" borderId="0" xfId="17" applyNumberFormat="1" applyFont="1" applyFill="1" applyBorder="1" applyAlignment="1">
      <alignment horizontal="right"/>
      <protection/>
    </xf>
    <xf numFmtId="195" fontId="3" fillId="0" borderId="7" xfId="17" applyNumberFormat="1" applyFont="1" applyFill="1" applyBorder="1" applyAlignment="1">
      <alignment horizontal="right"/>
      <protection/>
    </xf>
    <xf numFmtId="0" fontId="5" fillId="0" borderId="0" xfId="17" applyFont="1" applyFill="1" applyBorder="1" applyAlignment="1">
      <alignment horizontal="right"/>
      <protection/>
    </xf>
    <xf numFmtId="0" fontId="3" fillId="0" borderId="0" xfId="17" applyFont="1" applyFill="1" applyBorder="1" applyAlignment="1">
      <alignment horizontal="right"/>
      <protection/>
    </xf>
    <xf numFmtId="195" fontId="3" fillId="0" borderId="0" xfId="17" applyNumberFormat="1" applyFont="1" applyFill="1" applyBorder="1" applyAlignment="1">
      <alignment horizontal="right"/>
      <protection/>
    </xf>
    <xf numFmtId="195" fontId="3" fillId="0" borderId="0" xfId="17" applyNumberFormat="1" applyFont="1" applyAlignment="1">
      <alignment horizontal="right"/>
      <protection/>
    </xf>
    <xf numFmtId="183" fontId="3" fillId="0" borderId="0" xfId="17" applyNumberFormat="1" applyFont="1" applyAlignment="1">
      <alignment/>
      <protection/>
    </xf>
    <xf numFmtId="183" fontId="3" fillId="0" borderId="0" xfId="17" applyNumberFormat="1" applyFont="1" applyAlignment="1">
      <alignment horizontal="right"/>
      <protection/>
    </xf>
    <xf numFmtId="188" fontId="3" fillId="0" borderId="0" xfId="17" applyNumberFormat="1" applyFont="1" applyAlignment="1">
      <alignment/>
      <protection/>
    </xf>
    <xf numFmtId="195" fontId="3" fillId="0" borderId="0" xfId="17" applyNumberFormat="1" applyFont="1" applyBorder="1" applyAlignment="1">
      <alignment horizontal="right"/>
      <protection/>
    </xf>
    <xf numFmtId="0" fontId="3" fillId="0" borderId="0" xfId="17" applyFont="1" applyAlignment="1">
      <alignment/>
      <protection/>
    </xf>
    <xf numFmtId="183" fontId="3" fillId="0" borderId="0" xfId="17" applyNumberFormat="1" applyFont="1" applyBorder="1" applyAlignment="1">
      <alignment horizontal="right"/>
      <protection/>
    </xf>
    <xf numFmtId="188" fontId="3" fillId="0" borderId="0" xfId="17" applyNumberFormat="1" applyFont="1" applyBorder="1" applyAlignment="1">
      <alignment horizontal="right"/>
      <protection/>
    </xf>
    <xf numFmtId="188" fontId="3" fillId="0" borderId="0" xfId="17" applyNumberFormat="1" applyFont="1" applyAlignment="1">
      <alignment horizontal="right"/>
      <protection/>
    </xf>
    <xf numFmtId="203" fontId="3" fillId="0" borderId="0" xfId="17" applyNumberFormat="1" applyFont="1" applyBorder="1" applyAlignment="1">
      <alignment horizontal="right"/>
      <protection/>
    </xf>
    <xf numFmtId="181" fontId="3" fillId="0" borderId="0" xfId="17" applyNumberFormat="1" applyFont="1" applyAlignment="1">
      <alignment/>
      <protection/>
    </xf>
    <xf numFmtId="188" fontId="3" fillId="0" borderId="0" xfId="17" applyNumberFormat="1" applyFont="1" applyAlignment="1" quotePrefix="1">
      <alignment horizontal="right"/>
      <protection/>
    </xf>
    <xf numFmtId="0" fontId="7" fillId="0" borderId="0" xfId="17" applyFont="1" applyFill="1" applyBorder="1" applyAlignment="1">
      <alignment horizontal="left"/>
      <protection/>
    </xf>
    <xf numFmtId="0" fontId="4" fillId="0" borderId="0" xfId="17" applyFont="1" applyFill="1" applyBorder="1" applyAlignment="1">
      <alignment horizontal="left" indent="2"/>
      <protection/>
    </xf>
    <xf numFmtId="0" fontId="45" fillId="0" borderId="0" xfId="17" applyFont="1" applyAlignment="1">
      <alignment/>
      <protection/>
    </xf>
    <xf numFmtId="18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88" fontId="28" fillId="0" borderId="0" xfId="0" applyNumberFormat="1" applyFont="1" applyFill="1" applyAlignment="1">
      <alignment/>
    </xf>
    <xf numFmtId="188" fontId="3" fillId="0" borderId="0" xfId="19" applyNumberFormat="1" applyFont="1" applyBorder="1">
      <alignment/>
      <protection/>
    </xf>
    <xf numFmtId="183" fontId="28" fillId="0" borderId="0" xfId="0" applyNumberFormat="1" applyFont="1" applyFill="1" applyBorder="1" applyAlignment="1">
      <alignment horizontal="right"/>
    </xf>
    <xf numFmtId="183" fontId="28" fillId="0" borderId="0" xfId="19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92" fontId="3" fillId="0" borderId="0" xfId="0" applyNumberFormat="1" applyFont="1" applyAlignment="1" applyProtection="1">
      <alignment/>
      <protection hidden="1"/>
    </xf>
    <xf numFmtId="185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/>
    </xf>
    <xf numFmtId="191" fontId="2" fillId="0" borderId="0" xfId="0" applyNumberFormat="1" applyFont="1" applyAlignment="1">
      <alignment/>
    </xf>
    <xf numFmtId="215" fontId="3" fillId="0" borderId="0" xfId="0" applyNumberFormat="1" applyFont="1" applyAlignment="1">
      <alignment/>
    </xf>
    <xf numFmtId="191" fontId="2" fillId="0" borderId="0" xfId="19" applyNumberFormat="1" applyFont="1" applyAlignment="1">
      <alignment/>
      <protection/>
    </xf>
    <xf numFmtId="191" fontId="5" fillId="0" borderId="0" xfId="19" applyNumberFormat="1" applyFont="1" applyAlignment="1">
      <alignment/>
      <protection/>
    </xf>
    <xf numFmtId="0" fontId="3" fillId="0" borderId="0" xfId="0" applyFont="1" applyAlignment="1">
      <alignment horizontal="right" vertical="center"/>
    </xf>
    <xf numFmtId="191" fontId="3" fillId="0" borderId="0" xfId="19" applyNumberFormat="1" applyFont="1" applyBorder="1" applyAlignment="1" applyProtection="1">
      <alignment horizontal="right"/>
      <protection locked="0"/>
    </xf>
    <xf numFmtId="192" fontId="2" fillId="0" borderId="0" xfId="0" applyNumberFormat="1" applyFont="1" applyBorder="1" applyAlignment="1">
      <alignment/>
    </xf>
    <xf numFmtId="0" fontId="19" fillId="0" borderId="3" xfId="0" applyFont="1" applyBorder="1" applyAlignment="1" quotePrefix="1">
      <alignment horizontal="right"/>
    </xf>
    <xf numFmtId="0" fontId="9" fillId="0" borderId="0" xfId="16" applyFont="1" applyAlignment="1">
      <alignment vertical="top"/>
      <protection/>
    </xf>
    <xf numFmtId="0" fontId="9" fillId="0" borderId="0" xfId="16" applyFont="1" applyAlignment="1">
      <alignment/>
      <protection/>
    </xf>
    <xf numFmtId="0" fontId="30" fillId="0" borderId="0" xfId="0" applyFont="1" applyBorder="1" applyAlignment="1">
      <alignment horizontal="left"/>
    </xf>
    <xf numFmtId="196" fontId="12" fillId="0" borderId="0" xfId="0" applyNumberFormat="1" applyFont="1" applyBorder="1" applyAlignment="1">
      <alignment/>
    </xf>
    <xf numFmtId="191" fontId="12" fillId="0" borderId="0" xfId="0" applyNumberFormat="1" applyFont="1" applyFill="1" applyBorder="1" applyAlignment="1">
      <alignment/>
    </xf>
    <xf numFmtId="0" fontId="30" fillId="0" borderId="0" xfId="16" applyFont="1" applyAlignment="1">
      <alignment/>
      <protection/>
    </xf>
    <xf numFmtId="185" fontId="4" fillId="0" borderId="2" xfId="0" applyNumberFormat="1" applyFont="1" applyFill="1" applyBorder="1" applyAlignment="1">
      <alignment/>
    </xf>
    <xf numFmtId="188" fontId="3" fillId="0" borderId="0" xfId="16" applyNumberFormat="1" applyFont="1" applyBorder="1" applyAlignment="1" quotePrefix="1">
      <alignment horizontal="right"/>
      <protection/>
    </xf>
    <xf numFmtId="183" fontId="3" fillId="0" borderId="0" xfId="16" applyNumberFormat="1" applyFont="1" applyBorder="1" applyAlignment="1">
      <alignment horizontal="right"/>
      <protection/>
    </xf>
    <xf numFmtId="0" fontId="9" fillId="0" borderId="0" xfId="0" applyFont="1" applyFill="1" applyAlignment="1">
      <alignment horizontal="left"/>
    </xf>
    <xf numFmtId="0" fontId="3" fillId="0" borderId="0" xfId="16" applyFont="1">
      <alignment/>
      <protection/>
    </xf>
    <xf numFmtId="0" fontId="2" fillId="0" borderId="0" xfId="16" applyFont="1">
      <alignment/>
      <protection/>
    </xf>
    <xf numFmtId="193" fontId="3" fillId="0" borderId="0" xfId="25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30" fillId="0" borderId="0" xfId="0" applyFont="1" applyBorder="1" applyAlignment="1" quotePrefix="1">
      <alignment horizontal="left"/>
    </xf>
    <xf numFmtId="211" fontId="3" fillId="0" borderId="0" xfId="0" applyNumberFormat="1" applyFont="1" applyAlignment="1" quotePrefix="1">
      <alignment horizontal="right"/>
    </xf>
    <xf numFmtId="194" fontId="3" fillId="0" borderId="0" xfId="0" applyNumberFormat="1" applyFont="1" applyFill="1" applyAlignment="1" applyProtection="1">
      <alignment horizontal="right"/>
      <protection hidden="1"/>
    </xf>
    <xf numFmtId="194" fontId="3" fillId="0" borderId="0" xfId="0" applyNumberFormat="1" applyFont="1" applyFill="1" applyBorder="1" applyAlignment="1" applyProtection="1" quotePrefix="1">
      <alignment/>
      <protection locked="0"/>
    </xf>
    <xf numFmtId="194" fontId="3" fillId="0" borderId="0" xfId="19" applyNumberFormat="1" applyFont="1" applyBorder="1" applyAlignment="1" applyProtection="1" quotePrefix="1">
      <alignment/>
      <protection locked="0"/>
    </xf>
    <xf numFmtId="185" fontId="3" fillId="0" borderId="0" xfId="2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188" fontId="12" fillId="0" borderId="0" xfId="0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 quotePrefix="1">
      <alignment horizontal="left"/>
    </xf>
    <xf numFmtId="188" fontId="12" fillId="0" borderId="0" xfId="0" applyNumberFormat="1" applyFont="1" applyFill="1" applyAlignment="1">
      <alignment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/>
    </xf>
    <xf numFmtId="192" fontId="3" fillId="0" borderId="0" xfId="0" applyNumberFormat="1" applyFont="1" applyBorder="1" applyAlignment="1" quotePrefix="1">
      <alignment horizontal="right"/>
    </xf>
    <xf numFmtId="183" fontId="3" fillId="0" borderId="0" xfId="0" applyNumberFormat="1" applyFont="1" applyFill="1" applyAlignment="1">
      <alignment/>
    </xf>
    <xf numFmtId="183" fontId="3" fillId="0" borderId="0" xfId="31" applyNumberFormat="1" applyFont="1" applyAlignment="1">
      <alignment/>
    </xf>
    <xf numFmtId="197" fontId="3" fillId="0" borderId="0" xfId="31" applyNumberFormat="1" applyFont="1" applyAlignment="1">
      <alignment/>
    </xf>
    <xf numFmtId="190" fontId="3" fillId="0" borderId="3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190" fontId="4" fillId="0" borderId="0" xfId="17" applyNumberFormat="1" applyFont="1" applyBorder="1" applyAlignment="1">
      <alignment horizontal="center"/>
      <protection/>
    </xf>
    <xf numFmtId="185" fontId="12" fillId="0" borderId="0" xfId="0" applyNumberFormat="1" applyFont="1" applyBorder="1" applyAlignment="1" applyProtection="1">
      <alignment horizontal="right"/>
      <protection hidden="1"/>
    </xf>
    <xf numFmtId="0" fontId="50" fillId="0" borderId="0" xfId="17" applyFont="1" applyBorder="1" applyAlignment="1">
      <alignment/>
      <protection/>
    </xf>
    <xf numFmtId="0" fontId="50" fillId="0" borderId="0" xfId="17" applyFont="1" applyAlignment="1">
      <alignment/>
      <protection/>
    </xf>
    <xf numFmtId="0" fontId="10" fillId="0" borderId="0" xfId="16" applyFont="1" applyBorder="1" applyAlignment="1" quotePrefix="1">
      <alignment/>
      <protection/>
    </xf>
    <xf numFmtId="0" fontId="10" fillId="0" borderId="0" xfId="17" applyFont="1" applyAlignment="1">
      <alignment horizontal="left"/>
      <protection/>
    </xf>
    <xf numFmtId="0" fontId="10" fillId="0" borderId="0" xfId="0" applyFont="1" applyFill="1" applyAlignment="1" quotePrefix="1">
      <alignment horizontal="left"/>
    </xf>
    <xf numFmtId="0" fontId="10" fillId="0" borderId="0" xfId="0" applyFont="1" applyFill="1" applyAlignment="1" quotePrefix="1">
      <alignment/>
    </xf>
    <xf numFmtId="0" fontId="10" fillId="0" borderId="0" xfId="19" applyFont="1" applyBorder="1" applyAlignment="1" quotePrefix="1">
      <alignment/>
      <protection/>
    </xf>
    <xf numFmtId="0" fontId="11" fillId="0" borderId="0" xfId="0" applyFont="1" applyBorder="1" applyAlignment="1">
      <alignment horizontal="left"/>
    </xf>
    <xf numFmtId="0" fontId="11" fillId="0" borderId="0" xfId="19" applyFont="1" applyFill="1" applyBorder="1" applyAlignment="1" quotePrefix="1">
      <alignment/>
      <protection/>
    </xf>
    <xf numFmtId="0" fontId="11" fillId="0" borderId="0" xfId="19" applyFont="1" applyBorder="1" applyAlignment="1" quotePrefix="1">
      <alignment/>
      <protection/>
    </xf>
    <xf numFmtId="0" fontId="30" fillId="0" borderId="0" xfId="19" applyFont="1" applyBorder="1" applyAlignment="1" quotePrefix="1">
      <alignment/>
      <protection/>
    </xf>
    <xf numFmtId="0" fontId="0" fillId="0" borderId="0" xfId="0" applyFont="1" applyAlignment="1">
      <alignment/>
    </xf>
    <xf numFmtId="181" fontId="3" fillId="0" borderId="0" xfId="0" applyNumberFormat="1" applyFont="1" applyFill="1" applyBorder="1" applyAlignment="1" quotePrefix="1">
      <alignment horizontal="right"/>
    </xf>
    <xf numFmtId="0" fontId="27" fillId="0" borderId="0" xfId="0" applyFont="1" applyAlignment="1">
      <alignment/>
    </xf>
    <xf numFmtId="0" fontId="6" fillId="0" borderId="0" xfId="17" applyFont="1" applyBorder="1" applyAlignment="1">
      <alignment horizontal="left"/>
      <protection/>
    </xf>
    <xf numFmtId="0" fontId="17" fillId="0" borderId="0" xfId="16" applyFont="1" applyBorder="1" applyAlignment="1">
      <alignment horizontal="left"/>
      <protection/>
    </xf>
    <xf numFmtId="0" fontId="9" fillId="0" borderId="0" xfId="0" applyFont="1" applyAlignment="1">
      <alignment/>
    </xf>
    <xf numFmtId="189" fontId="3" fillId="0" borderId="0" xfId="0" applyNumberFormat="1" applyFont="1" applyBorder="1" applyAlignment="1">
      <alignment/>
    </xf>
    <xf numFmtId="189" fontId="3" fillId="0" borderId="0" xfId="0" applyNumberFormat="1" applyFont="1" applyAlignment="1">
      <alignment/>
    </xf>
    <xf numFmtId="0" fontId="7" fillId="0" borderId="3" xfId="0" applyFont="1" applyBorder="1" applyAlignment="1" quotePrefix="1">
      <alignment horizontal="center"/>
    </xf>
    <xf numFmtId="181" fontId="28" fillId="0" borderId="0" xfId="0" applyNumberFormat="1" applyFont="1" applyAlignment="1">
      <alignment horizontal="right"/>
    </xf>
    <xf numFmtId="181" fontId="28" fillId="0" borderId="0" xfId="0" applyNumberFormat="1" applyFont="1" applyFill="1" applyAlignment="1">
      <alignment horizontal="right"/>
    </xf>
    <xf numFmtId="181" fontId="39" fillId="0" borderId="0" xfId="0" applyNumberFormat="1" applyFont="1" applyFill="1" applyAlignment="1">
      <alignment horizontal="right"/>
    </xf>
    <xf numFmtId="181" fontId="39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 horizontal="right"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/>
    </xf>
    <xf numFmtId="0" fontId="19" fillId="0" borderId="3" xfId="0" applyFont="1" applyBorder="1" applyAlignment="1">
      <alignment horizontal="right"/>
    </xf>
    <xf numFmtId="181" fontId="3" fillId="0" borderId="0" xfId="19" applyNumberFormat="1" applyFont="1" applyBorder="1" applyAlignment="1" applyProtection="1" quotePrefix="1">
      <alignment/>
      <protection locked="0"/>
    </xf>
    <xf numFmtId="181" fontId="3" fillId="0" borderId="0" xfId="0" applyNumberFormat="1" applyFont="1" applyFill="1" applyAlignment="1" applyProtection="1">
      <alignment horizontal="right"/>
      <protection hidden="1"/>
    </xf>
    <xf numFmtId="181" fontId="3" fillId="0" borderId="0" xfId="0" applyNumberFormat="1" applyFont="1" applyFill="1" applyBorder="1" applyAlignment="1" applyProtection="1" quotePrefix="1">
      <alignment/>
      <protection locked="0"/>
    </xf>
    <xf numFmtId="183" fontId="3" fillId="0" borderId="0" xfId="17" applyNumberFormat="1" applyFont="1" applyFill="1" applyAlignment="1">
      <alignment/>
      <protection/>
    </xf>
    <xf numFmtId="0" fontId="3" fillId="0" borderId="0" xfId="17" applyFont="1" applyFill="1" applyAlignment="1">
      <alignment/>
      <protection/>
    </xf>
    <xf numFmtId="183" fontId="3" fillId="0" borderId="7" xfId="17" applyNumberFormat="1" applyFont="1" applyBorder="1" applyAlignment="1">
      <alignment/>
      <protection/>
    </xf>
    <xf numFmtId="183" fontId="3" fillId="0" borderId="7" xfId="17" applyNumberFormat="1" applyFont="1" applyFill="1" applyBorder="1" applyAlignment="1">
      <alignment horizontal="right"/>
      <protection/>
    </xf>
    <xf numFmtId="183" fontId="3" fillId="0" borderId="0" xfId="17" applyNumberFormat="1" applyFont="1" applyFill="1" applyBorder="1" applyAlignment="1">
      <alignment horizontal="right"/>
      <protection/>
    </xf>
    <xf numFmtId="181" fontId="3" fillId="0" borderId="7" xfId="17" applyNumberFormat="1" applyFont="1" applyFill="1" applyBorder="1" applyAlignment="1">
      <alignment horizontal="right"/>
      <protection/>
    </xf>
    <xf numFmtId="181" fontId="3" fillId="0" borderId="0" xfId="17" applyNumberFormat="1" applyFont="1" applyFill="1" applyBorder="1" applyAlignment="1" quotePrefix="1">
      <alignment horizontal="right"/>
      <protection/>
    </xf>
    <xf numFmtId="181" fontId="28" fillId="0" borderId="7" xfId="17" applyNumberFormat="1" applyFont="1" applyFill="1" applyBorder="1" applyAlignment="1">
      <alignment horizontal="right"/>
      <protection/>
    </xf>
    <xf numFmtId="181" fontId="28" fillId="0" borderId="0" xfId="17" applyNumberFormat="1" applyFont="1" applyFill="1" applyBorder="1" applyAlignment="1">
      <alignment horizontal="right"/>
      <protection/>
    </xf>
    <xf numFmtId="181" fontId="3" fillId="0" borderId="0" xfId="17" applyNumberFormat="1" applyFont="1" applyFill="1" applyBorder="1" applyAlignment="1">
      <alignment horizontal="right"/>
      <protection/>
    </xf>
    <xf numFmtId="181" fontId="3" fillId="0" borderId="0" xfId="17" applyNumberFormat="1" applyFont="1" applyFill="1" applyAlignment="1">
      <alignment/>
      <protection/>
    </xf>
    <xf numFmtId="0" fontId="10" fillId="0" borderId="0" xfId="17" applyFont="1" applyAlignment="1">
      <alignment/>
      <protection/>
    </xf>
    <xf numFmtId="181" fontId="3" fillId="0" borderId="7" xfId="17" applyNumberFormat="1" applyFont="1" applyFill="1" applyBorder="1" applyAlignment="1" quotePrefix="1">
      <alignment horizontal="right"/>
      <protection/>
    </xf>
    <xf numFmtId="181" fontId="3" fillId="0" borderId="0" xfId="17" applyNumberFormat="1" applyFont="1" applyAlignment="1">
      <alignment horizontal="right"/>
      <protection/>
    </xf>
    <xf numFmtId="221" fontId="2" fillId="0" borderId="0" xfId="31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220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93" fontId="3" fillId="0" borderId="0" xfId="0" applyNumberFormat="1" applyFont="1" applyAlignment="1">
      <alignment horizontal="right"/>
    </xf>
    <xf numFmtId="181" fontId="3" fillId="0" borderId="0" xfId="16" applyNumberFormat="1" applyFont="1" applyProtection="1">
      <alignment/>
      <protection hidden="1"/>
    </xf>
    <xf numFmtId="185" fontId="2" fillId="0" borderId="0" xfId="0" applyNumberFormat="1" applyFont="1" applyBorder="1" applyAlignment="1" applyProtection="1">
      <alignment horizontal="right"/>
      <protection hidden="1"/>
    </xf>
    <xf numFmtId="18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/>
      <protection hidden="1"/>
    </xf>
    <xf numFmtId="192" fontId="3" fillId="0" borderId="0" xfId="0" applyNumberFormat="1" applyFont="1" applyAlignment="1" applyProtection="1">
      <alignment horizontal="right"/>
      <protection hidden="1"/>
    </xf>
    <xf numFmtId="185" fontId="3" fillId="0" borderId="0" xfId="25" applyNumberFormat="1" applyFont="1" applyBorder="1" applyAlignment="1" quotePrefix="1">
      <alignment horizontal="right"/>
    </xf>
    <xf numFmtId="185" fontId="3" fillId="0" borderId="0" xfId="25" applyNumberFormat="1" applyFont="1" applyBorder="1" applyAlignment="1">
      <alignment horizontal="right"/>
    </xf>
    <xf numFmtId="193" fontId="28" fillId="0" borderId="0" xfId="0" applyNumberFormat="1" applyFont="1" applyAlignment="1">
      <alignment/>
    </xf>
    <xf numFmtId="193" fontId="28" fillId="0" borderId="0" xfId="0" applyNumberFormat="1" applyFont="1" applyAlignment="1">
      <alignment horizontal="right"/>
    </xf>
    <xf numFmtId="194" fontId="28" fillId="0" borderId="0" xfId="0" applyNumberFormat="1" applyFont="1" applyAlignment="1">
      <alignment/>
    </xf>
    <xf numFmtId="183" fontId="3" fillId="0" borderId="0" xfId="20" applyNumberFormat="1" applyFont="1" applyAlignment="1">
      <alignment/>
    </xf>
    <xf numFmtId="181" fontId="3" fillId="0" borderId="0" xfId="20" applyNumberFormat="1" applyFont="1" applyAlignment="1">
      <alignment/>
    </xf>
    <xf numFmtId="222" fontId="3" fillId="0" borderId="0" xfId="20" applyNumberFormat="1" applyFont="1" applyAlignment="1">
      <alignment/>
    </xf>
    <xf numFmtId="222" fontId="3" fillId="0" borderId="0" xfId="20" applyNumberFormat="1" applyFont="1" applyBorder="1" applyAlignment="1">
      <alignment/>
    </xf>
    <xf numFmtId="223" fontId="3" fillId="0" borderId="0" xfId="20" applyNumberFormat="1" applyFont="1" applyAlignment="1">
      <alignment horizontal="right"/>
    </xf>
    <xf numFmtId="181" fontId="3" fillId="0" borderId="0" xfId="20" applyNumberFormat="1" applyFont="1" applyAlignment="1">
      <alignment horizontal="right"/>
    </xf>
    <xf numFmtId="183" fontId="3" fillId="0" borderId="0" xfId="20" applyNumberFormat="1" applyFont="1" applyAlignment="1">
      <alignment horizontal="right"/>
    </xf>
    <xf numFmtId="192" fontId="3" fillId="0" borderId="0" xfId="20" applyNumberFormat="1" applyFont="1" applyAlignment="1">
      <alignment horizontal="right"/>
    </xf>
    <xf numFmtId="3" fontId="3" fillId="0" borderId="0" xfId="19" applyNumberFormat="1" applyFont="1" applyAlignment="1">
      <alignment/>
      <protection/>
    </xf>
    <xf numFmtId="222" fontId="3" fillId="0" borderId="0" xfId="20" applyNumberFormat="1" applyFont="1" applyAlignment="1">
      <alignment horizontal="right"/>
    </xf>
    <xf numFmtId="192" fontId="0" fillId="0" borderId="0" xfId="0" applyNumberFormat="1" applyFill="1" applyAlignment="1">
      <alignment/>
    </xf>
    <xf numFmtId="194" fontId="3" fillId="0" borderId="0" xfId="0" applyNumberFormat="1" applyFont="1" applyFill="1" applyBorder="1" applyAlignment="1" applyProtection="1">
      <alignment horizontal="right"/>
      <protection locked="0"/>
    </xf>
    <xf numFmtId="197" fontId="3" fillId="0" borderId="0" xfId="31" applyNumberFormat="1" applyFont="1" applyFill="1" applyBorder="1" applyAlignment="1" applyProtection="1" quotePrefix="1">
      <alignment/>
      <protection locked="0"/>
    </xf>
    <xf numFmtId="188" fontId="3" fillId="0" borderId="0" xfId="19" applyNumberFormat="1" applyFont="1" applyBorder="1" applyAlignment="1" applyProtection="1" quotePrefix="1">
      <alignment/>
      <protection locked="0"/>
    </xf>
    <xf numFmtId="188" fontId="3" fillId="0" borderId="0" xfId="26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/>
    </xf>
    <xf numFmtId="181" fontId="28" fillId="0" borderId="0" xfId="0" applyNumberFormat="1" applyFont="1" applyAlignment="1" quotePrefix="1">
      <alignment horizontal="right"/>
    </xf>
    <xf numFmtId="181" fontId="28" fillId="0" borderId="0" xfId="0" applyNumberFormat="1" applyFont="1" applyFill="1" applyAlignment="1" quotePrefix="1">
      <alignment horizontal="right"/>
    </xf>
    <xf numFmtId="181" fontId="28" fillId="0" borderId="0" xfId="0" applyNumberFormat="1" applyFont="1" applyAlignment="1">
      <alignment/>
    </xf>
    <xf numFmtId="181" fontId="28" fillId="0" borderId="0" xfId="0" applyNumberFormat="1" applyFont="1" applyFill="1" applyBorder="1" applyAlignment="1" quotePrefix="1">
      <alignment horizontal="right"/>
    </xf>
    <xf numFmtId="181" fontId="2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0" fontId="1" fillId="0" borderId="0" xfId="0" applyFont="1" applyAlignment="1" quotePrefix="1">
      <alignment/>
    </xf>
    <xf numFmtId="191" fontId="39" fillId="0" borderId="0" xfId="0" applyNumberFormat="1" applyFont="1" applyFill="1" applyAlignment="1">
      <alignment horizontal="right"/>
    </xf>
    <xf numFmtId="191" fontId="40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/>
    </xf>
    <xf numFmtId="191" fontId="39" fillId="0" borderId="0" xfId="0" applyNumberFormat="1" applyFont="1" applyAlignment="1">
      <alignment/>
    </xf>
    <xf numFmtId="181" fontId="2" fillId="0" borderId="0" xfId="0" applyNumberFormat="1" applyFont="1" applyBorder="1" applyAlignment="1">
      <alignment vertical="center"/>
    </xf>
    <xf numFmtId="181" fontId="40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right"/>
    </xf>
    <xf numFmtId="0" fontId="7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181" fontId="3" fillId="0" borderId="0" xfId="0" applyNumberFormat="1" applyFont="1" applyAlignment="1" quotePrefix="1">
      <alignment horizontal="right"/>
    </xf>
    <xf numFmtId="220" fontId="3" fillId="0" borderId="0" xfId="0" applyNumberFormat="1" applyFont="1" applyAlignment="1">
      <alignment/>
    </xf>
    <xf numFmtId="225" fontId="4" fillId="0" borderId="0" xfId="0" applyNumberFormat="1" applyFont="1" applyAlignment="1">
      <alignment/>
    </xf>
    <xf numFmtId="226" fontId="2" fillId="0" borderId="0" xfId="0" applyNumberFormat="1" applyFont="1" applyAlignment="1">
      <alignment/>
    </xf>
    <xf numFmtId="204" fontId="3" fillId="0" borderId="0" xfId="0" applyNumberFormat="1" applyFont="1" applyAlignment="1">
      <alignment/>
    </xf>
    <xf numFmtId="220" fontId="3" fillId="0" borderId="0" xfId="0" applyNumberFormat="1" applyFont="1" applyAlignment="1">
      <alignment/>
    </xf>
    <xf numFmtId="224" fontId="3" fillId="0" borderId="0" xfId="0" applyNumberFormat="1" applyFont="1" applyAlignment="1">
      <alignment/>
    </xf>
    <xf numFmtId="188" fontId="3" fillId="0" borderId="0" xfId="0" applyNumberFormat="1" applyFont="1" applyFill="1" applyAlignment="1" quotePrefix="1">
      <alignment horizontal="right"/>
    </xf>
    <xf numFmtId="188" fontId="3" fillId="0" borderId="0" xfId="31" applyNumberFormat="1" applyFont="1" applyFill="1" applyBorder="1" applyAlignment="1">
      <alignment horizontal="right"/>
    </xf>
    <xf numFmtId="226" fontId="3" fillId="0" borderId="0" xfId="31" applyNumberFormat="1" applyFont="1" applyFill="1" applyAlignment="1">
      <alignment vertical="center"/>
    </xf>
    <xf numFmtId="0" fontId="2" fillId="0" borderId="3" xfId="17" applyFont="1" applyBorder="1" applyAlignment="1">
      <alignment/>
      <protection/>
    </xf>
    <xf numFmtId="0" fontId="3" fillId="0" borderId="0" xfId="17" applyFont="1" applyAlignment="1">
      <alignment horizontal="right"/>
      <protection/>
    </xf>
    <xf numFmtId="0" fontId="2" fillId="0" borderId="0" xfId="19" applyFont="1">
      <alignment/>
      <protection/>
    </xf>
    <xf numFmtId="200" fontId="3" fillId="0" borderId="0" xfId="0" applyNumberFormat="1" applyFont="1" applyAlignment="1">
      <alignment/>
    </xf>
    <xf numFmtId="188" fontId="3" fillId="0" borderId="0" xfId="16" applyNumberFormat="1" applyFont="1" applyFill="1" applyAlignment="1" quotePrefix="1">
      <alignment horizontal="right"/>
      <protection/>
    </xf>
    <xf numFmtId="192" fontId="3" fillId="0" borderId="0" xfId="19" applyNumberFormat="1" applyFont="1" applyBorder="1">
      <alignment/>
      <protection/>
    </xf>
    <xf numFmtId="192" fontId="3" fillId="0" borderId="0" xfId="19" applyNumberFormat="1" applyFont="1" applyBorder="1" applyAlignment="1">
      <alignment/>
      <protection/>
    </xf>
    <xf numFmtId="192" fontId="3" fillId="0" borderId="0" xfId="19" applyNumberFormat="1" applyFont="1">
      <alignment/>
      <protection/>
    </xf>
    <xf numFmtId="192" fontId="3" fillId="0" borderId="0" xfId="19" applyNumberFormat="1" applyFont="1" applyBorder="1" applyAlignment="1" quotePrefix="1">
      <alignment horizontal="right" vertical="center"/>
      <protection/>
    </xf>
    <xf numFmtId="192" fontId="3" fillId="0" borderId="0" xfId="18" applyNumberFormat="1" applyFont="1" applyBorder="1" applyAlignment="1">
      <alignment horizontal="right"/>
      <protection/>
    </xf>
    <xf numFmtId="188" fontId="3" fillId="0" borderId="0" xfId="0" applyNumberFormat="1" applyFont="1" applyAlignment="1" applyProtection="1" quotePrefix="1">
      <alignment horizontal="right"/>
      <protection hidden="1"/>
    </xf>
    <xf numFmtId="3" fontId="3" fillId="0" borderId="0" xfId="0" applyNumberFormat="1" applyFont="1" applyBorder="1" applyAlignment="1" applyProtection="1">
      <alignment/>
      <protection hidden="1"/>
    </xf>
    <xf numFmtId="185" fontId="3" fillId="0" borderId="0" xfId="0" applyNumberFormat="1" applyFont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 horizontal="right" vertical="center"/>
      <protection hidden="1"/>
    </xf>
    <xf numFmtId="196" fontId="3" fillId="0" borderId="0" xfId="0" applyNumberFormat="1" applyFont="1" applyAlignment="1">
      <alignment horizontal="right"/>
    </xf>
    <xf numFmtId="194" fontId="3" fillId="0" borderId="0" xfId="0" applyNumberFormat="1" applyFont="1" applyFill="1" applyAlignment="1" applyProtection="1">
      <alignment horizontal="right"/>
      <protection/>
    </xf>
    <xf numFmtId="49" fontId="3" fillId="0" borderId="0" xfId="0" applyNumberFormat="1" applyFont="1" applyFill="1" applyAlignment="1" applyProtection="1">
      <alignment horizontal="right"/>
      <protection/>
    </xf>
    <xf numFmtId="194" fontId="3" fillId="0" borderId="0" xfId="0" applyNumberFormat="1" applyFont="1" applyAlignment="1">
      <alignment vertical="center"/>
    </xf>
    <xf numFmtId="194" fontId="3" fillId="0" borderId="0" xfId="0" applyNumberFormat="1" applyFont="1" applyAlignment="1">
      <alignment horizontal="right"/>
    </xf>
    <xf numFmtId="194" fontId="3" fillId="0" borderId="0" xfId="0" applyNumberFormat="1" applyFont="1" applyAlignment="1">
      <alignment/>
    </xf>
    <xf numFmtId="194" fontId="0" fillId="0" borderId="0" xfId="0" applyNumberFormat="1" applyAlignment="1">
      <alignment/>
    </xf>
    <xf numFmtId="205" fontId="5" fillId="0" borderId="0" xfId="0" applyNumberFormat="1" applyFont="1" applyFill="1" applyBorder="1" applyAlignment="1">
      <alignment horizontal="right"/>
    </xf>
    <xf numFmtId="205" fontId="3" fillId="0" borderId="0" xfId="0" applyNumberFormat="1" applyFont="1" applyBorder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27" fontId="3" fillId="0" borderId="0" xfId="0" applyNumberFormat="1" applyFont="1" applyAlignment="1">
      <alignment horizontal="right"/>
    </xf>
    <xf numFmtId="194" fontId="3" fillId="0" borderId="0" xfId="19" applyNumberFormat="1" applyFont="1" applyFill="1" applyBorder="1" applyAlignment="1">
      <alignment horizontal="right"/>
      <protection/>
    </xf>
    <xf numFmtId="192" fontId="3" fillId="0" borderId="0" xfId="0" applyNumberFormat="1" applyFont="1" applyFill="1" applyAlignment="1">
      <alignment vertical="center"/>
    </xf>
    <xf numFmtId="188" fontId="28" fillId="0" borderId="0" xfId="0" applyNumberFormat="1" applyFont="1" applyFill="1" applyAlignment="1" quotePrefix="1">
      <alignment horizontal="right"/>
    </xf>
    <xf numFmtId="188" fontId="28" fillId="0" borderId="0" xfId="0" applyNumberFormat="1" applyFont="1" applyAlignment="1">
      <alignment horizontal="right"/>
    </xf>
    <xf numFmtId="188" fontId="28" fillId="0" borderId="0" xfId="0" applyNumberFormat="1" applyFont="1" applyAlignment="1" quotePrefix="1">
      <alignment horizontal="right"/>
    </xf>
    <xf numFmtId="188" fontId="28" fillId="0" borderId="0" xfId="0" applyNumberFormat="1" applyFont="1" applyAlignment="1" quotePrefix="1">
      <alignment/>
    </xf>
    <xf numFmtId="194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88" fontId="19" fillId="0" borderId="8" xfId="0" applyNumberFormat="1" applyFont="1" applyBorder="1" applyAlignment="1">
      <alignment horizontal="center"/>
    </xf>
    <xf numFmtId="188" fontId="19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6" xfId="17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207" fontId="11" fillId="0" borderId="0" xfId="0" applyNumberFormat="1" applyFont="1" applyBorder="1" applyAlignment="1" applyProtection="1" quotePrefix="1">
      <alignment horizontal="left" wrapText="1"/>
      <protection hidden="1"/>
    </xf>
    <xf numFmtId="207" fontId="11" fillId="0" borderId="0" xfId="0" applyNumberFormat="1" applyFont="1" applyBorder="1" applyAlignment="1" applyProtection="1">
      <alignment wrapText="1"/>
      <protection hidden="1"/>
    </xf>
    <xf numFmtId="0" fontId="5" fillId="0" borderId="6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0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/>
      <protection/>
    </xf>
    <xf numFmtId="0" fontId="50" fillId="0" borderId="0" xfId="17" applyFont="1" applyBorder="1" applyAlignment="1">
      <alignment horizontal="justify"/>
      <protection/>
    </xf>
    <xf numFmtId="0" fontId="10" fillId="0" borderId="0" xfId="17" applyFont="1" applyBorder="1" applyAlignment="1">
      <alignment/>
      <protection/>
    </xf>
    <xf numFmtId="0" fontId="5" fillId="0" borderId="6" xfId="16" applyFont="1" applyBorder="1" applyAlignment="1">
      <alignment horizontal="center" vertical="center"/>
      <protection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1" xfId="16" applyFont="1" applyBorder="1" applyAlignment="1" quotePrefix="1">
      <alignment horizontal="center" vertical="center"/>
      <protection/>
    </xf>
    <xf numFmtId="0" fontId="5" fillId="0" borderId="0" xfId="16" applyFont="1" applyBorder="1" applyAlignment="1" quotePrefix="1">
      <alignment horizontal="center" vertical="center"/>
      <protection/>
    </xf>
    <xf numFmtId="0" fontId="5" fillId="0" borderId="3" xfId="16" applyFont="1" applyBorder="1" applyAlignment="1" quotePrefix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/>
    </xf>
    <xf numFmtId="188" fontId="4" fillId="0" borderId="0" xfId="0" applyNumberFormat="1" applyFont="1" applyBorder="1" applyAlignment="1" applyProtection="1">
      <alignment horizontal="center"/>
      <protection hidden="1"/>
    </xf>
    <xf numFmtId="188" fontId="2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5" fillId="0" borderId="6" xfId="0" applyNumberFormat="1" applyFont="1" applyBorder="1" applyAlignment="1" quotePrefix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188" fontId="7" fillId="0" borderId="6" xfId="19" applyNumberFormat="1" applyFont="1" applyBorder="1" applyAlignment="1">
      <alignment horizontal="center" vertical="center"/>
      <protection/>
    </xf>
    <xf numFmtId="188" fontId="7" fillId="0" borderId="8" xfId="19" applyNumberFormat="1" applyFont="1" applyBorder="1" applyAlignment="1">
      <alignment horizontal="center" vertical="center"/>
      <protection/>
    </xf>
  </cellXfs>
  <cellStyles count="21">
    <cellStyle name="Normal" xfId="0"/>
    <cellStyle name="new" xfId="15"/>
    <cellStyle name="一般_chi_2008_4T(表)" xfId="16"/>
    <cellStyle name="一般_gaming table" xfId="17"/>
    <cellStyle name="一般_Sheet1" xfId="18"/>
    <cellStyle name="一般_複製 -chi_2008_4T(表)" xfId="19"/>
    <cellStyle name="Comma" xfId="20"/>
    <cellStyle name="Comma [0]" xfId="21"/>
    <cellStyle name="千分位_bet &amp; piem 4T 2002" xfId="22"/>
    <cellStyle name="千分位_bet &amp; piem 4T 2002_表IX.2至表IX.3" xfId="23"/>
    <cellStyle name="千分位_Bet_2007_Q1(表)-ECO" xfId="24"/>
    <cellStyle name="千分位_chi_2008_4T(表)" xfId="25"/>
    <cellStyle name="千分位_gaming table" xfId="26"/>
    <cellStyle name="千分位_表I_4" xfId="27"/>
    <cellStyle name="千分位_表V.6及表V.7" xfId="28"/>
    <cellStyle name="千分位_複製 -chi_2008_4T(表)" xfId="29"/>
    <cellStyle name="Followed Hyperlink" xfId="30"/>
    <cellStyle name="Percent" xfId="31"/>
    <cellStyle name="Currency" xfId="32"/>
    <cellStyle name="Currency [0]" xfId="33"/>
    <cellStyle name="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31532;&#19968;&#23395;@" TargetMode="External" /><Relationship Id="rId2" Type="http://schemas.openxmlformats.org/officeDocument/2006/relationships/hyperlink" Target="mailto:&#31532;&#19968;&#23395;@" TargetMode="External" /><Relationship Id="rId3" Type="http://schemas.openxmlformats.org/officeDocument/2006/relationships/hyperlink" Target="mailto:&#31532;&#19968;&#23395;@" TargetMode="Externa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M22" sqref="M22"/>
    </sheetView>
  </sheetViews>
  <sheetFormatPr defaultColWidth="9.00390625" defaultRowHeight="16.5"/>
  <cols>
    <col min="1" max="1" width="18.25390625" style="74" customWidth="1"/>
    <col min="2" max="9" width="8.125" style="72" customWidth="1"/>
    <col min="10" max="16384" width="9.00390625" style="72" customWidth="1"/>
  </cols>
  <sheetData>
    <row r="1" spans="1:2" ht="18.75" customHeight="1">
      <c r="A1" s="507" t="s">
        <v>199</v>
      </c>
      <c r="B1" s="71"/>
    </row>
    <row r="2" spans="1:2" ht="15" customHeight="1">
      <c r="A2" s="137"/>
      <c r="B2" s="71"/>
    </row>
    <row r="3" spans="1:2" ht="15" customHeight="1">
      <c r="A3" s="137"/>
      <c r="B3" s="71"/>
    </row>
    <row r="4" spans="1:2" ht="15" customHeight="1">
      <c r="A4" s="28" t="s">
        <v>200</v>
      </c>
      <c r="B4" s="71"/>
    </row>
    <row r="5" spans="2:9" ht="15" customHeight="1">
      <c r="B5" s="71"/>
      <c r="H5" s="75" t="s">
        <v>240</v>
      </c>
      <c r="I5" s="785" t="s">
        <v>382</v>
      </c>
    </row>
    <row r="6" spans="2:4" ht="2.25" customHeight="1">
      <c r="B6" s="77"/>
      <c r="C6" s="78"/>
      <c r="D6" s="78"/>
    </row>
    <row r="7" spans="1:9" s="79" customFormat="1" ht="16.5" customHeight="1">
      <c r="A7" s="156"/>
      <c r="B7" s="1213">
        <v>2006</v>
      </c>
      <c r="C7" s="1215">
        <v>2007</v>
      </c>
      <c r="D7" s="1217">
        <v>2008</v>
      </c>
      <c r="E7" s="69">
        <v>2008</v>
      </c>
      <c r="F7" s="69">
        <v>2008</v>
      </c>
      <c r="G7" s="69">
        <v>2009</v>
      </c>
      <c r="H7" s="69">
        <v>2009</v>
      </c>
      <c r="I7" s="69">
        <v>2009</v>
      </c>
    </row>
    <row r="8" spans="1:9" s="79" customFormat="1" ht="16.5" customHeight="1">
      <c r="A8" s="158"/>
      <c r="B8" s="1214"/>
      <c r="C8" s="1216"/>
      <c r="D8" s="1218"/>
      <c r="E8" s="117" t="s">
        <v>766</v>
      </c>
      <c r="F8" s="117" t="s">
        <v>767</v>
      </c>
      <c r="G8" s="117" t="s">
        <v>764</v>
      </c>
      <c r="H8" s="117" t="s">
        <v>765</v>
      </c>
      <c r="I8" s="117" t="s">
        <v>766</v>
      </c>
    </row>
    <row r="9" spans="1:3" ht="9.75" customHeight="1">
      <c r="A9" s="159"/>
      <c r="B9" s="71"/>
      <c r="C9" s="71"/>
    </row>
    <row r="10" spans="1:3" ht="16.5" customHeight="1">
      <c r="A10" s="66" t="s">
        <v>241</v>
      </c>
      <c r="B10" s="122"/>
      <c r="C10" s="122"/>
    </row>
    <row r="11" spans="1:9" ht="16.5" customHeight="1">
      <c r="A11" s="61" t="s">
        <v>242</v>
      </c>
      <c r="B11" s="871">
        <v>2.7</v>
      </c>
      <c r="C11" s="871">
        <v>2.1</v>
      </c>
      <c r="D11" s="871">
        <v>0.4</v>
      </c>
      <c r="E11" s="1197" t="s">
        <v>1134</v>
      </c>
      <c r="F11" s="1197">
        <v>-1.9</v>
      </c>
      <c r="G11" s="1197">
        <v>-3.3</v>
      </c>
      <c r="H11" s="1197" t="s">
        <v>1135</v>
      </c>
      <c r="I11" s="1197">
        <v>-2.5</v>
      </c>
    </row>
    <row r="12" spans="1:9" ht="16.5" customHeight="1">
      <c r="A12" s="82" t="s">
        <v>243</v>
      </c>
      <c r="B12" s="871" t="s">
        <v>1136</v>
      </c>
      <c r="C12" s="1198">
        <v>11.9</v>
      </c>
      <c r="D12" s="871">
        <v>12.1</v>
      </c>
      <c r="E12" s="1198">
        <v>17.3</v>
      </c>
      <c r="F12" s="1199">
        <v>-3.3</v>
      </c>
      <c r="G12" s="1199">
        <v>-21.5</v>
      </c>
      <c r="H12" s="1199" t="s">
        <v>1137</v>
      </c>
      <c r="I12" s="1197">
        <v>-21.5</v>
      </c>
    </row>
    <row r="13" spans="1:9" ht="16.5" customHeight="1">
      <c r="A13" s="82" t="s">
        <v>244</v>
      </c>
      <c r="B13" s="871">
        <v>10.8</v>
      </c>
      <c r="C13" s="871">
        <v>5.6</v>
      </c>
      <c r="D13" s="871">
        <v>7.5</v>
      </c>
      <c r="E13" s="1198">
        <v>14.5</v>
      </c>
      <c r="F13" s="1141">
        <v>-9.4</v>
      </c>
      <c r="G13" s="1199">
        <v>-30.1</v>
      </c>
      <c r="H13" s="1199">
        <v>-34.7</v>
      </c>
      <c r="I13" s="1197">
        <v>-28.8</v>
      </c>
    </row>
    <row r="14" spans="1:9" ht="16.5" customHeight="1">
      <c r="A14" s="61" t="s">
        <v>245</v>
      </c>
      <c r="B14" s="871">
        <v>3.2</v>
      </c>
      <c r="C14" s="871">
        <v>2.8</v>
      </c>
      <c r="D14" s="871">
        <v>3.8</v>
      </c>
      <c r="E14" s="872">
        <v>5.3</v>
      </c>
      <c r="F14" s="872">
        <v>1.6</v>
      </c>
      <c r="G14" s="1199" t="s">
        <v>1138</v>
      </c>
      <c r="H14" s="872">
        <v>-1.2</v>
      </c>
      <c r="I14" s="1197">
        <v>-1.6</v>
      </c>
    </row>
    <row r="15" spans="1:9" ht="16.5" customHeight="1">
      <c r="A15" s="61" t="s">
        <v>246</v>
      </c>
      <c r="B15" s="871">
        <v>4.6</v>
      </c>
      <c r="C15" s="871">
        <v>4.6</v>
      </c>
      <c r="D15" s="871">
        <v>5.8</v>
      </c>
      <c r="E15" s="1197">
        <v>6</v>
      </c>
      <c r="F15" s="1197">
        <v>6.6</v>
      </c>
      <c r="G15" s="1197">
        <v>8.8</v>
      </c>
      <c r="H15" s="1197">
        <v>9.1</v>
      </c>
      <c r="I15" s="1197">
        <v>9.6</v>
      </c>
    </row>
    <row r="16" spans="1:8" ht="7.5" customHeight="1">
      <c r="A16" s="62"/>
      <c r="B16" s="1148"/>
      <c r="C16" s="1148"/>
      <c r="D16" s="1148"/>
      <c r="E16" s="1149"/>
      <c r="F16" s="1149"/>
      <c r="G16" s="1150"/>
      <c r="H16" s="1150"/>
    </row>
    <row r="17" spans="1:8" ht="16.5" customHeight="1">
      <c r="A17" s="66" t="s">
        <v>936</v>
      </c>
      <c r="B17" s="1148"/>
      <c r="C17" s="1148"/>
      <c r="D17" s="1148"/>
      <c r="E17" s="1149"/>
      <c r="F17" s="1149"/>
      <c r="G17" s="1150"/>
      <c r="H17" s="1150"/>
    </row>
    <row r="18" spans="1:9" ht="16.5" customHeight="1">
      <c r="A18" s="61" t="s">
        <v>247</v>
      </c>
      <c r="B18" s="1084" t="s">
        <v>1139</v>
      </c>
      <c r="C18" s="1084" t="s">
        <v>1140</v>
      </c>
      <c r="D18" s="1084" t="s">
        <v>1141</v>
      </c>
      <c r="E18" s="1084" t="s">
        <v>1142</v>
      </c>
      <c r="F18" s="1141" t="s">
        <v>1143</v>
      </c>
      <c r="G18" s="1199" t="s">
        <v>1144</v>
      </c>
      <c r="H18" s="1141" t="s">
        <v>1145</v>
      </c>
      <c r="I18" s="1197">
        <v>-4.1</v>
      </c>
    </row>
    <row r="19" spans="1:9" ht="16.5" customHeight="1">
      <c r="A19" s="82" t="s">
        <v>243</v>
      </c>
      <c r="B19" s="1198">
        <v>11.7</v>
      </c>
      <c r="C19" s="1198">
        <v>11</v>
      </c>
      <c r="D19" s="1198" t="s">
        <v>1146</v>
      </c>
      <c r="E19" s="1198" t="s">
        <v>1147</v>
      </c>
      <c r="F19" s="1199">
        <v>-5</v>
      </c>
      <c r="G19" s="1199" t="s">
        <v>1148</v>
      </c>
      <c r="H19" s="1199" t="s">
        <v>1149</v>
      </c>
      <c r="I19" s="1197">
        <v>-19.1</v>
      </c>
    </row>
    <row r="20" spans="1:9" ht="16.5" customHeight="1">
      <c r="A20" s="82" t="s">
        <v>244</v>
      </c>
      <c r="B20" s="1198">
        <v>13.7</v>
      </c>
      <c r="C20" s="871">
        <v>8.4</v>
      </c>
      <c r="D20" s="871" t="s">
        <v>1150</v>
      </c>
      <c r="E20" s="871" t="s">
        <v>1151</v>
      </c>
      <c r="F20" s="1197" t="s">
        <v>1152</v>
      </c>
      <c r="G20" s="1197">
        <v>-20.8</v>
      </c>
      <c r="H20" s="1197" t="s">
        <v>1153</v>
      </c>
      <c r="I20" s="1197">
        <v>-26.5</v>
      </c>
    </row>
    <row r="21" spans="1:9" ht="16.5" customHeight="1">
      <c r="A21" s="82" t="s">
        <v>248</v>
      </c>
      <c r="B21" s="871">
        <v>2.2</v>
      </c>
      <c r="C21" s="871">
        <v>2.1</v>
      </c>
      <c r="D21" s="871">
        <v>3.3</v>
      </c>
      <c r="E21" s="872">
        <v>3.8</v>
      </c>
      <c r="F21" s="872">
        <v>2.3</v>
      </c>
      <c r="G21" s="872">
        <v>1</v>
      </c>
      <c r="H21" s="872">
        <v>0.2</v>
      </c>
      <c r="I21" s="1197">
        <v>-0.4</v>
      </c>
    </row>
    <row r="22" spans="1:9" ht="16.5" customHeight="1">
      <c r="A22" s="61" t="s">
        <v>246</v>
      </c>
      <c r="B22" s="871">
        <v>8.4</v>
      </c>
      <c r="C22" s="871">
        <v>7.5</v>
      </c>
      <c r="D22" s="871">
        <v>7.5</v>
      </c>
      <c r="E22" s="1198">
        <v>7.3</v>
      </c>
      <c r="F22" s="872">
        <v>7.9</v>
      </c>
      <c r="G22" s="1198">
        <v>9.3</v>
      </c>
      <c r="H22" s="1198" t="s">
        <v>1154</v>
      </c>
      <c r="I22" s="1197">
        <v>9.2</v>
      </c>
    </row>
    <row r="23" spans="1:8" ht="7.5" customHeight="1">
      <c r="A23" s="62"/>
      <c r="B23" s="1148"/>
      <c r="C23" s="1148"/>
      <c r="D23" s="1148"/>
      <c r="E23" s="1149"/>
      <c r="F23" s="1149"/>
      <c r="G23" s="1149"/>
      <c r="H23" s="1150"/>
    </row>
    <row r="24" spans="1:8" ht="16.5" customHeight="1">
      <c r="A24" s="66" t="s">
        <v>378</v>
      </c>
      <c r="B24" s="1148"/>
      <c r="C24" s="1148"/>
      <c r="D24" s="1148"/>
      <c r="E24" s="1149"/>
      <c r="F24" s="1149"/>
      <c r="G24" s="1149"/>
      <c r="H24" s="1150"/>
    </row>
    <row r="25" spans="1:9" ht="16.5" customHeight="1">
      <c r="A25" s="61" t="s">
        <v>247</v>
      </c>
      <c r="B25" s="871">
        <v>3.2</v>
      </c>
      <c r="C25" s="1198">
        <v>2.5</v>
      </c>
      <c r="D25" s="1198">
        <v>1.3</v>
      </c>
      <c r="E25" s="1198">
        <v>1.4</v>
      </c>
      <c r="F25" s="1200">
        <v>-1.7</v>
      </c>
      <c r="G25" s="1199">
        <v>-6.4</v>
      </c>
      <c r="H25" s="1199" t="s">
        <v>1155</v>
      </c>
      <c r="I25" s="1197">
        <v>-4.7</v>
      </c>
    </row>
    <row r="26" spans="1:9" ht="16.5" customHeight="1">
      <c r="A26" s="82" t="s">
        <v>243</v>
      </c>
      <c r="B26" s="1198">
        <v>13.6</v>
      </c>
      <c r="C26" s="1198">
        <v>8.1</v>
      </c>
      <c r="D26" s="1198" t="s">
        <v>1156</v>
      </c>
      <c r="E26" s="1198" t="s">
        <v>1157</v>
      </c>
      <c r="F26" s="1199" t="s">
        <v>1155</v>
      </c>
      <c r="G26" s="1199" t="s">
        <v>1158</v>
      </c>
      <c r="H26" s="1199" t="s">
        <v>1159</v>
      </c>
      <c r="I26" s="1197">
        <v>-19.5</v>
      </c>
    </row>
    <row r="27" spans="1:9" ht="16.5" customHeight="1">
      <c r="A27" s="82" t="s">
        <v>244</v>
      </c>
      <c r="B27" s="1198">
        <v>16.9</v>
      </c>
      <c r="C27" s="871">
        <v>4.9</v>
      </c>
      <c r="D27" s="871" t="s">
        <v>1160</v>
      </c>
      <c r="E27" s="871" t="s">
        <v>1161</v>
      </c>
      <c r="F27" s="1197" t="s">
        <v>1162</v>
      </c>
      <c r="G27" s="1197" t="s">
        <v>1163</v>
      </c>
      <c r="H27" s="1197" t="s">
        <v>1164</v>
      </c>
      <c r="I27" s="1197">
        <v>-19.7</v>
      </c>
    </row>
    <row r="28" spans="1:9" ht="16.5" customHeight="1">
      <c r="A28" s="82" t="s">
        <v>248</v>
      </c>
      <c r="B28" s="871">
        <v>1.6</v>
      </c>
      <c r="C28" s="871">
        <v>2.3</v>
      </c>
      <c r="D28" s="871">
        <v>2.6</v>
      </c>
      <c r="E28" s="1198">
        <v>3.1</v>
      </c>
      <c r="F28" s="1198">
        <v>1.7</v>
      </c>
      <c r="G28" s="1198">
        <v>0.8</v>
      </c>
      <c r="H28" s="1198">
        <v>0.3</v>
      </c>
      <c r="I28" s="1197">
        <v>-0.2</v>
      </c>
    </row>
    <row r="29" spans="1:9" ht="16.5" customHeight="1">
      <c r="A29" s="61" t="s">
        <v>246</v>
      </c>
      <c r="B29" s="871">
        <v>10.8</v>
      </c>
      <c r="C29" s="871">
        <v>9</v>
      </c>
      <c r="D29" s="871">
        <v>7.8</v>
      </c>
      <c r="E29" s="1198">
        <v>7.6</v>
      </c>
      <c r="F29" s="1198">
        <v>7.2</v>
      </c>
      <c r="G29" s="872">
        <v>8.5</v>
      </c>
      <c r="H29" s="872">
        <v>8.3</v>
      </c>
      <c r="I29" s="1197">
        <v>8.2</v>
      </c>
    </row>
    <row r="30" spans="1:8" ht="7.5" customHeight="1">
      <c r="A30" s="62"/>
      <c r="B30" s="1148"/>
      <c r="C30" s="1148"/>
      <c r="D30" s="1148"/>
      <c r="E30" s="1151"/>
      <c r="F30" s="1151"/>
      <c r="G30" s="1151"/>
      <c r="H30" s="1150"/>
    </row>
    <row r="31" spans="1:8" ht="16.5" customHeight="1">
      <c r="A31" s="66" t="s">
        <v>376</v>
      </c>
      <c r="B31" s="1148"/>
      <c r="C31" s="1148"/>
      <c r="D31" s="1148"/>
      <c r="E31" s="1151"/>
      <c r="F31" s="1151"/>
      <c r="G31" s="1151"/>
      <c r="H31" s="1150"/>
    </row>
    <row r="32" spans="1:9" ht="16.5" customHeight="1">
      <c r="A32" s="82" t="s">
        <v>242</v>
      </c>
      <c r="B32" s="1198">
        <v>2.4</v>
      </c>
      <c r="C32" s="1198">
        <v>2.3</v>
      </c>
      <c r="D32" s="1198">
        <v>0.3</v>
      </c>
      <c r="E32" s="872">
        <v>0.1</v>
      </c>
      <c r="F32" s="1199" t="s">
        <v>1165</v>
      </c>
      <c r="G32" s="1197" t="s">
        <v>1166</v>
      </c>
      <c r="H32" s="1197" t="s">
        <v>1167</v>
      </c>
      <c r="I32" s="1197">
        <v>-2.4</v>
      </c>
    </row>
    <row r="33" spans="1:9" ht="16.5" customHeight="1">
      <c r="A33" s="82" t="s">
        <v>243</v>
      </c>
      <c r="B33" s="871" t="s">
        <v>1168</v>
      </c>
      <c r="C33" s="871" t="s">
        <v>1169</v>
      </c>
      <c r="D33" s="871" t="s">
        <v>1170</v>
      </c>
      <c r="E33" s="1198" t="s">
        <v>1171</v>
      </c>
      <c r="F33" s="1199" t="s">
        <v>1172</v>
      </c>
      <c r="G33" s="1199" t="s">
        <v>1173</v>
      </c>
      <c r="H33" s="1199" t="s">
        <v>1174</v>
      </c>
      <c r="I33" s="1197">
        <v>-16.6</v>
      </c>
    </row>
    <row r="34" spans="1:9" ht="16.5" customHeight="1">
      <c r="A34" s="82" t="s">
        <v>244</v>
      </c>
      <c r="B34" s="871">
        <v>10.4</v>
      </c>
      <c r="C34" s="871" t="s">
        <v>1175</v>
      </c>
      <c r="D34" s="871" t="s">
        <v>1176</v>
      </c>
      <c r="E34" s="1198" t="s">
        <v>1177</v>
      </c>
      <c r="F34" s="1199">
        <v>-5.6</v>
      </c>
      <c r="G34" s="1199">
        <v>-18.3</v>
      </c>
      <c r="H34" s="1199" t="s">
        <v>1178</v>
      </c>
      <c r="I34" s="1197">
        <v>-21.8</v>
      </c>
    </row>
    <row r="35" spans="1:9" ht="16.5" customHeight="1">
      <c r="A35" s="82" t="s">
        <v>248</v>
      </c>
      <c r="B35" s="871">
        <v>1.7</v>
      </c>
      <c r="C35" s="871">
        <v>1.5</v>
      </c>
      <c r="D35" s="871">
        <v>2.8</v>
      </c>
      <c r="E35" s="874">
        <v>3.3</v>
      </c>
      <c r="F35" s="871" t="s">
        <v>1179</v>
      </c>
      <c r="G35" s="874">
        <v>0.6</v>
      </c>
      <c r="H35" s="874">
        <v>-0.2</v>
      </c>
      <c r="I35" s="1197">
        <v>-0.4</v>
      </c>
    </row>
    <row r="36" spans="1:9" ht="16.5" customHeight="1">
      <c r="A36" s="61" t="s">
        <v>246</v>
      </c>
      <c r="B36" s="871">
        <v>9.2</v>
      </c>
      <c r="C36" s="871">
        <v>8.4</v>
      </c>
      <c r="D36" s="871">
        <v>7.8</v>
      </c>
      <c r="E36" s="871">
        <v>7.6</v>
      </c>
      <c r="F36" s="871">
        <v>8.4</v>
      </c>
      <c r="G36" s="871">
        <v>9.3</v>
      </c>
      <c r="H36" s="871" t="s">
        <v>1180</v>
      </c>
      <c r="I36" s="1197">
        <v>9.7</v>
      </c>
    </row>
    <row r="37" spans="1:8" ht="7.5" customHeight="1">
      <c r="A37" s="62"/>
      <c r="B37" s="1148"/>
      <c r="C37" s="1148"/>
      <c r="D37" s="1148"/>
      <c r="E37" s="1151"/>
      <c r="F37" s="1151"/>
      <c r="G37" s="1151"/>
      <c r="H37" s="1150"/>
    </row>
    <row r="38" spans="1:8" ht="16.5" customHeight="1">
      <c r="A38" s="66" t="s">
        <v>377</v>
      </c>
      <c r="B38" s="1148"/>
      <c r="C38" s="1148"/>
      <c r="D38" s="1148"/>
      <c r="E38" s="1151"/>
      <c r="F38" s="1151"/>
      <c r="G38" s="1151"/>
      <c r="H38" s="1150"/>
    </row>
    <row r="39" spans="1:9" ht="16.5" customHeight="1">
      <c r="A39" s="82" t="s">
        <v>242</v>
      </c>
      <c r="B39" s="871">
        <v>2.9</v>
      </c>
      <c r="C39" s="1198">
        <v>2.6</v>
      </c>
      <c r="D39" s="1198" t="s">
        <v>1181</v>
      </c>
      <c r="E39" s="1198" t="s">
        <v>1182</v>
      </c>
      <c r="F39" s="1199" t="s">
        <v>1183</v>
      </c>
      <c r="G39" s="1199" t="s">
        <v>1184</v>
      </c>
      <c r="H39" s="1199" t="s">
        <v>1185</v>
      </c>
      <c r="I39" s="1197">
        <v>-5.1</v>
      </c>
    </row>
    <row r="40" spans="1:9" ht="16.5" customHeight="1">
      <c r="A40" s="82" t="s">
        <v>243</v>
      </c>
      <c r="B40" s="871">
        <v>15.1</v>
      </c>
      <c r="C40" s="871">
        <v>-9.3</v>
      </c>
      <c r="D40" s="871" t="s">
        <v>1186</v>
      </c>
      <c r="E40" s="1198" t="s">
        <v>1187</v>
      </c>
      <c r="F40" s="1198" t="s">
        <v>1188</v>
      </c>
      <c r="G40" s="1199" t="s">
        <v>1189</v>
      </c>
      <c r="H40" s="1199" t="s">
        <v>1190</v>
      </c>
      <c r="I40" s="1197">
        <v>-13.2</v>
      </c>
    </row>
    <row r="41" spans="1:9" ht="16.5" customHeight="1">
      <c r="A41" s="82" t="s">
        <v>244</v>
      </c>
      <c r="B41" s="871">
        <v>14.2</v>
      </c>
      <c r="C41" s="871">
        <v>-2.9</v>
      </c>
      <c r="D41" s="871" t="s">
        <v>1191</v>
      </c>
      <c r="E41" s="1198" t="s">
        <v>1192</v>
      </c>
      <c r="F41" s="1198">
        <v>1.8</v>
      </c>
      <c r="G41" s="1197" t="s">
        <v>1193</v>
      </c>
      <c r="H41" s="1197">
        <v>-15.4</v>
      </c>
      <c r="I41" s="1197">
        <v>-14.2</v>
      </c>
    </row>
    <row r="42" spans="1:9" ht="16.5" customHeight="1">
      <c r="A42" s="61" t="s">
        <v>245</v>
      </c>
      <c r="B42" s="871">
        <v>2.3</v>
      </c>
      <c r="C42" s="871">
        <v>2.3</v>
      </c>
      <c r="D42" s="871">
        <v>3.6</v>
      </c>
      <c r="E42" s="1198" t="s">
        <v>1194</v>
      </c>
      <c r="F42" s="1198">
        <v>3.9</v>
      </c>
      <c r="G42" s="1198">
        <v>3</v>
      </c>
      <c r="H42" s="1198">
        <v>2.1</v>
      </c>
      <c r="I42" s="1197">
        <v>1.5</v>
      </c>
    </row>
    <row r="43" spans="1:9" ht="16.5" customHeight="1">
      <c r="A43" s="61" t="s">
        <v>246</v>
      </c>
      <c r="B43" s="871">
        <v>5.4</v>
      </c>
      <c r="C43" s="871">
        <v>5.3</v>
      </c>
      <c r="D43" s="871">
        <v>5.7</v>
      </c>
      <c r="E43" s="1198" t="s">
        <v>1195</v>
      </c>
      <c r="F43" s="1198" t="s">
        <v>1196</v>
      </c>
      <c r="G43" s="872">
        <v>7.1</v>
      </c>
      <c r="H43" s="872">
        <v>7.8</v>
      </c>
      <c r="I43" s="1197">
        <v>7.8</v>
      </c>
    </row>
    <row r="44" spans="1:9" ht="9.75" customHeight="1">
      <c r="A44" s="83"/>
      <c r="B44" s="266"/>
      <c r="C44" s="116"/>
      <c r="D44" s="116"/>
      <c r="E44" s="116"/>
      <c r="F44" s="116"/>
      <c r="G44" s="116"/>
      <c r="H44" s="116"/>
      <c r="I44" s="116"/>
    </row>
    <row r="45" spans="1:9" ht="15.75" customHeight="1">
      <c r="A45" s="215" t="s">
        <v>798</v>
      </c>
      <c r="B45" s="71"/>
      <c r="C45" s="71"/>
      <c r="D45" s="71"/>
      <c r="E45" s="71"/>
      <c r="F45" s="71"/>
      <c r="G45" s="71"/>
      <c r="H45" s="71"/>
      <c r="I45" s="71"/>
    </row>
    <row r="46" ht="15.75" customHeight="1">
      <c r="A46" s="85" t="s">
        <v>249</v>
      </c>
    </row>
    <row r="47" ht="15.75">
      <c r="A47" s="85" t="s">
        <v>698</v>
      </c>
    </row>
    <row r="48" ht="15.75">
      <c r="A48" s="85" t="s">
        <v>32</v>
      </c>
    </row>
    <row r="49" ht="15.75">
      <c r="A49" s="85" t="s">
        <v>33</v>
      </c>
    </row>
    <row r="50" ht="15.75">
      <c r="A50" s="85" t="s">
        <v>34</v>
      </c>
    </row>
  </sheetData>
  <mergeCells count="3">
    <mergeCell ref="B7:B8"/>
    <mergeCell ref="C7:C8"/>
    <mergeCell ref="D7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0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A3" sqref="A3"/>
    </sheetView>
  </sheetViews>
  <sheetFormatPr defaultColWidth="9.00390625" defaultRowHeight="16.5"/>
  <cols>
    <col min="1" max="1" width="24.75390625" style="110" customWidth="1"/>
    <col min="2" max="10" width="8.25390625" style="1" customWidth="1"/>
    <col min="11" max="16384" width="9.00390625" style="1" customWidth="1"/>
  </cols>
  <sheetData>
    <row r="1" ht="16.5">
      <c r="A1" s="137" t="s">
        <v>635</v>
      </c>
    </row>
    <row r="2" ht="6" customHeight="1">
      <c r="A2" s="137"/>
    </row>
    <row r="3" ht="12.75" customHeight="1"/>
    <row r="4" ht="16.5">
      <c r="A4" s="110" t="s">
        <v>426</v>
      </c>
    </row>
    <row r="5" ht="6" customHeight="1"/>
    <row r="6" spans="1:10" ht="15" customHeight="1">
      <c r="A6" s="156"/>
      <c r="B6" s="1207">
        <v>2006</v>
      </c>
      <c r="C6" s="1220">
        <v>2007</v>
      </c>
      <c r="D6" s="1220">
        <v>2008</v>
      </c>
      <c r="E6" s="487">
        <v>2009</v>
      </c>
      <c r="F6" s="439">
        <v>2008</v>
      </c>
      <c r="G6" s="488">
        <v>2008</v>
      </c>
      <c r="H6" s="488">
        <v>2009</v>
      </c>
      <c r="I6" s="488">
        <v>2009</v>
      </c>
      <c r="J6" s="488">
        <v>2009</v>
      </c>
    </row>
    <row r="7" spans="1:10" ht="15" customHeight="1">
      <c r="A7" s="157"/>
      <c r="B7" s="1208"/>
      <c r="C7" s="1221"/>
      <c r="D7" s="1221"/>
      <c r="E7" s="640" t="s">
        <v>774</v>
      </c>
      <c r="F7" s="98" t="s">
        <v>771</v>
      </c>
      <c r="G7" s="98" t="s">
        <v>772</v>
      </c>
      <c r="H7" s="334" t="s">
        <v>769</v>
      </c>
      <c r="I7" s="334" t="s">
        <v>858</v>
      </c>
      <c r="J7" s="98" t="s">
        <v>771</v>
      </c>
    </row>
    <row r="8" spans="1:10" ht="15" customHeight="1">
      <c r="A8" s="158"/>
      <c r="B8" s="1209"/>
      <c r="C8" s="1222"/>
      <c r="D8" s="1222"/>
      <c r="E8" s="298" t="s">
        <v>771</v>
      </c>
      <c r="F8" s="89"/>
      <c r="G8" s="512"/>
      <c r="H8" s="89"/>
      <c r="I8" s="89"/>
      <c r="J8" s="89"/>
    </row>
    <row r="9" spans="1:5" ht="4.5" customHeight="1">
      <c r="A9" s="159"/>
      <c r="C9" s="160"/>
      <c r="D9" s="160"/>
      <c r="E9" s="160"/>
    </row>
    <row r="10" spans="1:10" ht="15" customHeight="1">
      <c r="A10" s="152" t="s">
        <v>863</v>
      </c>
      <c r="B10" s="37">
        <v>2.975</v>
      </c>
      <c r="C10" s="37">
        <v>3.3</v>
      </c>
      <c r="D10" s="37">
        <v>3.1</v>
      </c>
      <c r="E10" s="37">
        <v>2.966666666666667</v>
      </c>
      <c r="F10" s="37">
        <v>2.9</v>
      </c>
      <c r="G10" s="37">
        <v>2.8</v>
      </c>
      <c r="H10" s="37">
        <v>3.1</v>
      </c>
      <c r="I10" s="37" t="s">
        <v>1220</v>
      </c>
      <c r="J10" s="37">
        <v>3.1</v>
      </c>
    </row>
    <row r="11" spans="1:10" ht="15" customHeight="1">
      <c r="A11" s="107" t="s">
        <v>94</v>
      </c>
      <c r="B11" s="37">
        <v>3.1</v>
      </c>
      <c r="C11" s="37">
        <v>3.5</v>
      </c>
      <c r="D11" s="37">
        <v>3.3</v>
      </c>
      <c r="E11" s="37">
        <v>2.4666666666666663</v>
      </c>
      <c r="F11" s="37">
        <v>3.2</v>
      </c>
      <c r="G11" s="37">
        <v>3</v>
      </c>
      <c r="H11" s="37">
        <v>2.9</v>
      </c>
      <c r="I11" s="37">
        <v>2.3</v>
      </c>
      <c r="J11" s="37">
        <v>2.2</v>
      </c>
    </row>
    <row r="12" spans="1:10" ht="15" customHeight="1">
      <c r="A12" s="107" t="s">
        <v>95</v>
      </c>
      <c r="B12" s="37">
        <v>7.533333333333334</v>
      </c>
      <c r="C12" s="37">
        <v>4.1</v>
      </c>
      <c r="D12" s="37">
        <v>4.8</v>
      </c>
      <c r="E12" s="37" t="s">
        <v>1219</v>
      </c>
      <c r="F12" s="37">
        <v>2.5</v>
      </c>
      <c r="G12" s="23" t="s">
        <v>659</v>
      </c>
      <c r="H12" s="37">
        <v>3</v>
      </c>
      <c r="I12" s="37">
        <v>5.5</v>
      </c>
      <c r="J12" s="37" t="s">
        <v>1218</v>
      </c>
    </row>
    <row r="13" spans="1:10" ht="15" customHeight="1">
      <c r="A13" s="107" t="s">
        <v>96</v>
      </c>
      <c r="B13" s="37">
        <v>0.5</v>
      </c>
      <c r="C13" s="37">
        <v>0.4</v>
      </c>
      <c r="D13" s="23" t="s">
        <v>659</v>
      </c>
      <c r="E13" s="37" t="s">
        <v>1219</v>
      </c>
      <c r="F13" s="23" t="s">
        <v>659</v>
      </c>
      <c r="G13" s="23" t="s">
        <v>659</v>
      </c>
      <c r="H13" s="23" t="s">
        <v>659</v>
      </c>
      <c r="I13" s="37" t="s">
        <v>40</v>
      </c>
      <c r="J13" s="37" t="s">
        <v>1218</v>
      </c>
    </row>
    <row r="14" spans="1:10" ht="15" customHeight="1">
      <c r="A14" s="107" t="s">
        <v>97</v>
      </c>
      <c r="B14" s="37">
        <v>1.8</v>
      </c>
      <c r="C14" s="37">
        <v>2.6</v>
      </c>
      <c r="D14" s="37">
        <v>1.2</v>
      </c>
      <c r="E14" s="37" t="s">
        <v>1219</v>
      </c>
      <c r="F14" s="781" t="s">
        <v>799</v>
      </c>
      <c r="G14" s="23" t="s">
        <v>659</v>
      </c>
      <c r="H14" s="37">
        <v>2.5</v>
      </c>
      <c r="I14" s="37">
        <v>3.5</v>
      </c>
      <c r="J14" s="37" t="s">
        <v>1218</v>
      </c>
    </row>
    <row r="15" spans="1:10" ht="3.75" customHeight="1">
      <c r="A15" s="62"/>
      <c r="B15" s="144"/>
      <c r="C15" s="144"/>
      <c r="D15" s="144"/>
      <c r="E15" s="1075"/>
      <c r="F15" s="1075"/>
      <c r="G15" s="37"/>
      <c r="H15" s="37"/>
      <c r="I15" s="37"/>
      <c r="J15" s="37"/>
    </row>
    <row r="16" spans="1:10" ht="15" customHeight="1">
      <c r="A16" s="152" t="s">
        <v>943</v>
      </c>
      <c r="B16" s="54"/>
      <c r="C16" s="54"/>
      <c r="D16" s="54"/>
      <c r="E16" s="1075"/>
      <c r="F16" s="1075"/>
      <c r="G16" s="37"/>
      <c r="H16" s="37"/>
      <c r="I16" s="37"/>
      <c r="J16" s="37"/>
    </row>
    <row r="17" spans="1:10" ht="15" customHeight="1">
      <c r="A17" s="107" t="s">
        <v>98</v>
      </c>
      <c r="B17" s="364">
        <v>45.3</v>
      </c>
      <c r="C17" s="364">
        <v>41.4</v>
      </c>
      <c r="D17" s="364">
        <v>32.1</v>
      </c>
      <c r="E17" s="364">
        <v>23.933333333333334</v>
      </c>
      <c r="F17" s="364">
        <v>31.6</v>
      </c>
      <c r="G17" s="37">
        <v>20.2</v>
      </c>
      <c r="H17" s="37">
        <v>14.9</v>
      </c>
      <c r="I17" s="37">
        <v>28.2</v>
      </c>
      <c r="J17" s="37">
        <v>28.7</v>
      </c>
    </row>
    <row r="18" spans="1:10" ht="15" customHeight="1">
      <c r="A18" s="107" t="s">
        <v>99</v>
      </c>
      <c r="B18" s="364">
        <v>27.95</v>
      </c>
      <c r="C18" s="364">
        <v>28.7</v>
      </c>
      <c r="D18" s="364">
        <v>25.7</v>
      </c>
      <c r="E18" s="364">
        <v>26</v>
      </c>
      <c r="F18" s="364">
        <v>33.4</v>
      </c>
      <c r="G18" s="37">
        <v>13.4</v>
      </c>
      <c r="H18" s="37">
        <v>18.8</v>
      </c>
      <c r="I18" s="37">
        <v>28.3</v>
      </c>
      <c r="J18" s="37">
        <v>30.9</v>
      </c>
    </row>
    <row r="19" spans="1:10" s="94" customFormat="1" ht="15" customHeight="1">
      <c r="A19" s="107" t="s">
        <v>100</v>
      </c>
      <c r="B19" s="364">
        <v>0.775</v>
      </c>
      <c r="C19" s="364">
        <v>0.2</v>
      </c>
      <c r="D19" s="364">
        <v>0.1</v>
      </c>
      <c r="E19" s="364">
        <v>-0.3666666666666667</v>
      </c>
      <c r="F19" s="1076">
        <v>-1.2</v>
      </c>
      <c r="G19" s="37">
        <v>1.5</v>
      </c>
      <c r="H19" s="37" t="s">
        <v>799</v>
      </c>
      <c r="I19" s="37" t="s">
        <v>760</v>
      </c>
      <c r="J19" s="37">
        <v>-1.1</v>
      </c>
    </row>
    <row r="20" spans="1:10" s="94" customFormat="1" ht="15" customHeight="1">
      <c r="A20" s="107" t="s">
        <v>101</v>
      </c>
      <c r="B20" s="364">
        <v>0.125</v>
      </c>
      <c r="C20" s="781" t="s">
        <v>799</v>
      </c>
      <c r="D20" s="781">
        <v>0.3</v>
      </c>
      <c r="E20" s="364">
        <v>-2.033333333333333</v>
      </c>
      <c r="F20" s="37">
        <v>0.1</v>
      </c>
      <c r="G20" s="37">
        <v>0.1</v>
      </c>
      <c r="H20" s="37">
        <v>-2</v>
      </c>
      <c r="I20" s="37">
        <v>-2.3</v>
      </c>
      <c r="J20" s="37">
        <v>-1.8</v>
      </c>
    </row>
    <row r="21" spans="1:10" ht="15" customHeight="1">
      <c r="A21" s="107" t="s">
        <v>102</v>
      </c>
      <c r="B21" s="364">
        <v>-0.475</v>
      </c>
      <c r="C21" s="364">
        <v>2.3</v>
      </c>
      <c r="D21" s="364">
        <v>4.2</v>
      </c>
      <c r="E21" s="364">
        <v>24.433333333333334</v>
      </c>
      <c r="F21" s="364">
        <v>4.5</v>
      </c>
      <c r="G21" s="37">
        <v>3.6</v>
      </c>
      <c r="H21" s="37">
        <v>20.6</v>
      </c>
      <c r="I21" s="37">
        <v>24.2</v>
      </c>
      <c r="J21" s="37">
        <v>28.5</v>
      </c>
    </row>
    <row r="22" spans="1:10" ht="4.5" customHeight="1">
      <c r="A22" s="539"/>
      <c r="B22" s="161"/>
      <c r="C22" s="162"/>
      <c r="D22" s="162"/>
      <c r="E22" s="268"/>
      <c r="F22" s="12"/>
      <c r="G22" s="12"/>
      <c r="H22" s="12"/>
      <c r="I22" s="12"/>
      <c r="J22" s="12"/>
    </row>
    <row r="23" spans="1:10" s="372" customFormat="1" ht="14.25" customHeight="1">
      <c r="A23" s="109" t="s">
        <v>103</v>
      </c>
      <c r="B23" s="371"/>
      <c r="C23" s="371"/>
      <c r="D23" s="371"/>
      <c r="E23" s="154"/>
      <c r="F23" s="1"/>
      <c r="G23" s="1"/>
      <c r="H23" s="1"/>
      <c r="I23" s="1"/>
      <c r="J23" s="1"/>
    </row>
    <row r="24" spans="1:10" s="372" customFormat="1" ht="14.25" customHeight="1">
      <c r="A24" s="26" t="s">
        <v>254</v>
      </c>
      <c r="E24" s="154"/>
      <c r="F24" s="1"/>
      <c r="G24" s="1"/>
      <c r="H24" s="1"/>
      <c r="I24" s="23"/>
      <c r="J24" s="1"/>
    </row>
    <row r="25" spans="1:5" ht="15" customHeight="1">
      <c r="A25" s="24"/>
      <c r="B25" s="154"/>
      <c r="C25" s="154"/>
      <c r="D25" s="154"/>
      <c r="E25" s="154"/>
    </row>
    <row r="26" spans="2:5" ht="15" customHeight="1">
      <c r="B26" s="77"/>
      <c r="C26" s="77"/>
      <c r="D26" s="77"/>
      <c r="E26" s="77"/>
    </row>
    <row r="27" spans="1:5" ht="15" customHeight="1">
      <c r="A27" s="28"/>
      <c r="B27" s="77"/>
      <c r="C27" s="77"/>
      <c r="D27" s="77"/>
      <c r="E27" s="77"/>
    </row>
    <row r="28" spans="1:5" ht="15.75">
      <c r="A28" s="540"/>
      <c r="B28" s="77"/>
      <c r="C28" s="77"/>
      <c r="D28" s="77"/>
      <c r="E28" s="163"/>
    </row>
    <row r="29" spans="1:5" ht="19.5" customHeight="1">
      <c r="A29" s="6"/>
      <c r="B29" s="10"/>
      <c r="C29" s="10"/>
      <c r="D29" s="10"/>
      <c r="E29" s="163"/>
    </row>
    <row r="30" spans="1:5" ht="19.5" customHeight="1">
      <c r="A30" s="6"/>
      <c r="B30" s="10"/>
      <c r="C30" s="10"/>
      <c r="D30" s="10"/>
      <c r="E30" s="154"/>
    </row>
    <row r="31" spans="1:5" ht="10.5" customHeight="1">
      <c r="A31" s="57"/>
      <c r="B31" s="77"/>
      <c r="C31" s="77"/>
      <c r="D31" s="77"/>
      <c r="E31" s="163"/>
    </row>
    <row r="32" spans="1:5" ht="15" customHeight="1">
      <c r="A32" s="60"/>
      <c r="B32" s="77"/>
      <c r="C32" s="77"/>
      <c r="D32" s="77"/>
      <c r="E32" s="163"/>
    </row>
    <row r="33" spans="1:5" ht="15" customHeight="1">
      <c r="A33" s="60"/>
      <c r="B33" s="154"/>
      <c r="C33" s="154"/>
      <c r="D33" s="154"/>
      <c r="E33" s="77"/>
    </row>
    <row r="34" spans="1:5" ht="15" customHeight="1">
      <c r="A34" s="60"/>
      <c r="B34" s="154"/>
      <c r="C34" s="154"/>
      <c r="D34" s="154"/>
      <c r="E34" s="77"/>
    </row>
    <row r="35" spans="1:5" ht="15" customHeight="1">
      <c r="A35" s="60"/>
      <c r="B35" s="154"/>
      <c r="C35" s="154"/>
      <c r="D35" s="154"/>
      <c r="E35" s="163"/>
    </row>
    <row r="36" spans="1:5" ht="15" customHeight="1">
      <c r="A36" s="60"/>
      <c r="B36" s="154"/>
      <c r="C36" s="154"/>
      <c r="D36" s="154"/>
      <c r="E36" s="154"/>
    </row>
    <row r="37" spans="1:5" ht="15" customHeight="1">
      <c r="A37" s="60"/>
      <c r="B37" s="154"/>
      <c r="C37" s="154"/>
      <c r="D37" s="154"/>
      <c r="E37" s="163"/>
    </row>
    <row r="38" spans="1:5" ht="3.75" customHeight="1">
      <c r="A38" s="60"/>
      <c r="B38" s="77"/>
      <c r="C38" s="77"/>
      <c r="D38" s="77"/>
      <c r="E38" s="154"/>
    </row>
    <row r="39" spans="1:5" ht="15" customHeight="1">
      <c r="A39" s="60"/>
      <c r="B39" s="77"/>
      <c r="C39" s="77"/>
      <c r="D39" s="77"/>
      <c r="E39" s="163"/>
    </row>
    <row r="40" spans="1:5" ht="15" customHeight="1">
      <c r="A40" s="60"/>
      <c r="B40" s="163"/>
      <c r="C40" s="163"/>
      <c r="D40" s="163"/>
      <c r="E40" s="77"/>
    </row>
    <row r="41" spans="1:5" ht="15" customHeight="1">
      <c r="A41" s="60"/>
      <c r="B41" s="163"/>
      <c r="C41" s="163"/>
      <c r="D41" s="163"/>
      <c r="E41" s="77"/>
    </row>
    <row r="42" spans="1:5" ht="15" customHeight="1">
      <c r="A42" s="60"/>
      <c r="B42" s="154"/>
      <c r="C42" s="154"/>
      <c r="D42" s="154"/>
      <c r="E42" s="154"/>
    </row>
    <row r="43" spans="1:5" ht="15" customHeight="1">
      <c r="A43" s="60"/>
      <c r="B43" s="163"/>
      <c r="C43" s="163"/>
      <c r="D43" s="163"/>
      <c r="E43" s="163"/>
    </row>
    <row r="44" spans="1:5" ht="15" customHeight="1">
      <c r="A44" s="60"/>
      <c r="B44" s="163"/>
      <c r="C44" s="163"/>
      <c r="D44" s="163"/>
      <c r="E44" s="154"/>
    </row>
    <row r="45" spans="1:5" ht="3.75" customHeight="1">
      <c r="A45" s="60"/>
      <c r="B45" s="77"/>
      <c r="C45" s="77"/>
      <c r="D45" s="77"/>
      <c r="E45" s="154"/>
    </row>
    <row r="46" spans="1:5" ht="15" customHeight="1">
      <c r="A46" s="60"/>
      <c r="B46" s="77"/>
      <c r="C46" s="77"/>
      <c r="D46" s="77"/>
      <c r="E46" s="163"/>
    </row>
    <row r="47" spans="1:5" ht="15" customHeight="1">
      <c r="A47" s="60"/>
      <c r="B47" s="163"/>
      <c r="C47" s="163"/>
      <c r="D47" s="163"/>
      <c r="E47" s="94"/>
    </row>
    <row r="48" spans="1:5" ht="15" customHeight="1">
      <c r="A48" s="60"/>
      <c r="B48" s="163"/>
      <c r="C48" s="163"/>
      <c r="D48" s="163"/>
      <c r="E48" s="94"/>
    </row>
    <row r="49" spans="1:10" ht="15" customHeight="1">
      <c r="A49" s="60"/>
      <c r="B49" s="154"/>
      <c r="C49" s="154"/>
      <c r="D49" s="154"/>
      <c r="E49" s="164"/>
      <c r="F49" s="165"/>
      <c r="G49" s="2"/>
      <c r="H49" s="2"/>
      <c r="I49" s="2"/>
      <c r="J49" s="2"/>
    </row>
    <row r="50" spans="1:10" ht="15" customHeight="1">
      <c r="A50" s="60"/>
      <c r="B50" s="154"/>
      <c r="C50" s="154"/>
      <c r="D50" s="154"/>
      <c r="E50" s="164"/>
      <c r="F50" s="165"/>
      <c r="G50" s="2"/>
      <c r="H50" s="2"/>
      <c r="I50" s="2"/>
      <c r="J50" s="2"/>
    </row>
    <row r="51" spans="1:10" ht="15" customHeight="1">
      <c r="A51" s="60"/>
      <c r="B51" s="154"/>
      <c r="C51" s="154"/>
      <c r="D51" s="154"/>
      <c r="E51" s="167"/>
      <c r="F51" s="167"/>
      <c r="G51" s="167"/>
      <c r="H51" s="167"/>
      <c r="I51" s="167"/>
      <c r="J51" s="167"/>
    </row>
    <row r="52" spans="1:10" ht="3.75" customHeight="1">
      <c r="A52" s="60"/>
      <c r="B52" s="77"/>
      <c r="C52" s="77"/>
      <c r="D52" s="77"/>
      <c r="E52" s="167"/>
      <c r="F52" s="167"/>
      <c r="G52" s="167"/>
      <c r="H52" s="167"/>
      <c r="I52" s="167"/>
      <c r="J52" s="167"/>
    </row>
    <row r="53" spans="1:4" ht="15" customHeight="1">
      <c r="A53" s="60"/>
      <c r="B53" s="77"/>
      <c r="C53" s="77"/>
      <c r="D53" s="77"/>
    </row>
    <row r="54" spans="1:4" ht="15" customHeight="1">
      <c r="A54" s="60"/>
      <c r="B54" s="163"/>
      <c r="C54" s="163"/>
      <c r="D54" s="163"/>
    </row>
    <row r="55" spans="1:4" ht="15" customHeight="1">
      <c r="A55" s="60"/>
      <c r="B55" s="154"/>
      <c r="C55" s="154"/>
      <c r="D55" s="154"/>
    </row>
    <row r="56" spans="1:4" ht="15" customHeight="1">
      <c r="A56" s="60"/>
      <c r="B56" s="154"/>
      <c r="C56" s="154"/>
      <c r="D56" s="154"/>
    </row>
    <row r="57" spans="1:4" ht="15" customHeight="1">
      <c r="A57" s="60"/>
      <c r="B57" s="154"/>
      <c r="C57" s="154"/>
      <c r="D57" s="154"/>
    </row>
    <row r="58" spans="1:4" ht="15" customHeight="1">
      <c r="A58" s="60"/>
      <c r="B58" s="154"/>
      <c r="C58" s="154"/>
      <c r="D58" s="154"/>
    </row>
    <row r="59" spans="1:4" ht="9.75" customHeight="1">
      <c r="A59" s="74"/>
      <c r="B59" s="94"/>
      <c r="C59" s="94"/>
      <c r="D59" s="94"/>
    </row>
    <row r="60" spans="1:4" ht="3.75" customHeight="1">
      <c r="A60" s="74"/>
      <c r="B60" s="94"/>
      <c r="C60" s="94"/>
      <c r="D60" s="94"/>
    </row>
    <row r="61" spans="1:10" s="2" customFormat="1" ht="15.75">
      <c r="A61" s="153"/>
      <c r="B61" s="4"/>
      <c r="C61" s="4"/>
      <c r="D61" s="4"/>
      <c r="E61" s="1"/>
      <c r="F61" s="1"/>
      <c r="G61" s="1"/>
      <c r="H61" s="1"/>
      <c r="I61" s="1"/>
      <c r="J61" s="1"/>
    </row>
    <row r="62" spans="1:10" s="2" customFormat="1" ht="15.75">
      <c r="A62" s="153"/>
      <c r="B62" s="4"/>
      <c r="C62" s="4"/>
      <c r="D62" s="4"/>
      <c r="E62" s="1"/>
      <c r="F62" s="1"/>
      <c r="G62" s="1"/>
      <c r="H62" s="1"/>
      <c r="I62" s="1"/>
      <c r="J62" s="1"/>
    </row>
    <row r="63" spans="1:10" s="167" customFormat="1" ht="15" customHeight="1">
      <c r="A63" s="166"/>
      <c r="E63" s="1"/>
      <c r="F63" s="1"/>
      <c r="G63" s="1"/>
      <c r="H63" s="1"/>
      <c r="I63" s="1"/>
      <c r="J63" s="1"/>
    </row>
    <row r="64" spans="1:10" s="167" customFormat="1" ht="15" customHeight="1">
      <c r="A64" s="166"/>
      <c r="E64" s="1"/>
      <c r="F64" s="1"/>
      <c r="G64" s="1"/>
      <c r="H64" s="1"/>
      <c r="I64" s="1"/>
      <c r="J64" s="1"/>
    </row>
  </sheetData>
  <mergeCells count="3">
    <mergeCell ref="B6:B8"/>
    <mergeCell ref="C6:C8"/>
    <mergeCell ref="D6:D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5">
      <selection activeCell="L30" sqref="L30"/>
    </sheetView>
  </sheetViews>
  <sheetFormatPr defaultColWidth="9.00390625" defaultRowHeight="16.5"/>
  <cols>
    <col min="1" max="1" width="28.25390625" style="110" customWidth="1"/>
    <col min="2" max="2" width="10.875" style="1" customWidth="1"/>
    <col min="3" max="3" width="3.125" style="1" customWidth="1"/>
    <col min="4" max="4" width="10.875" style="1" customWidth="1"/>
    <col min="5" max="5" width="3.125" style="1" customWidth="1"/>
    <col min="6" max="6" width="10.875" style="1" customWidth="1"/>
    <col min="7" max="7" width="3.125" style="1" customWidth="1"/>
    <col min="8" max="8" width="10.875" style="1" customWidth="1"/>
    <col min="9" max="9" width="3.125" style="1" customWidth="1"/>
    <col min="10" max="10" width="10.875" style="1" customWidth="1"/>
    <col min="11" max="11" width="3.125" style="1" customWidth="1"/>
    <col min="12" max="16384" width="9.00390625" style="1" customWidth="1"/>
  </cols>
  <sheetData>
    <row r="1" spans="1:7" ht="15" customHeight="1">
      <c r="A1" s="95" t="s">
        <v>944</v>
      </c>
      <c r="B1" s="78"/>
      <c r="C1" s="78"/>
      <c r="D1" s="78"/>
      <c r="E1" s="78"/>
      <c r="F1" s="78"/>
      <c r="G1" s="78"/>
    </row>
    <row r="2" spans="1:11" ht="15.75" customHeight="1">
      <c r="A2" s="541"/>
      <c r="B2" s="88"/>
      <c r="C2" s="88"/>
      <c r="D2" s="88"/>
      <c r="E2" s="168"/>
      <c r="F2" s="88"/>
      <c r="K2" s="168" t="s">
        <v>104</v>
      </c>
    </row>
    <row r="3" spans="1:11" ht="15.75" customHeight="1">
      <c r="A3" s="156"/>
      <c r="B3" s="1210">
        <v>2008</v>
      </c>
      <c r="C3" s="1210"/>
      <c r="D3" s="1210">
        <v>2008</v>
      </c>
      <c r="E3" s="1210"/>
      <c r="F3" s="1210">
        <v>2009</v>
      </c>
      <c r="G3" s="1210"/>
      <c r="H3" s="1210">
        <v>2009</v>
      </c>
      <c r="I3" s="1210"/>
      <c r="J3" s="1210">
        <v>2009</v>
      </c>
      <c r="K3" s="1210"/>
    </row>
    <row r="4" spans="1:11" ht="15.75" customHeight="1">
      <c r="A4" s="158"/>
      <c r="B4" s="1211" t="s">
        <v>771</v>
      </c>
      <c r="C4" s="1211"/>
      <c r="D4" s="1211" t="s">
        <v>772</v>
      </c>
      <c r="E4" s="1211"/>
      <c r="F4" s="1211" t="s">
        <v>769</v>
      </c>
      <c r="G4" s="1211"/>
      <c r="H4" s="1211" t="s">
        <v>770</v>
      </c>
      <c r="I4" s="1211"/>
      <c r="J4" s="1211" t="s">
        <v>771</v>
      </c>
      <c r="K4" s="1211"/>
    </row>
    <row r="5" spans="1:6" ht="3.75" customHeight="1">
      <c r="A5" s="169"/>
      <c r="B5" s="78"/>
      <c r="D5" s="78"/>
      <c r="F5" s="78"/>
    </row>
    <row r="6" spans="1:11" ht="15" customHeight="1">
      <c r="A6" s="93" t="s">
        <v>105</v>
      </c>
      <c r="B6" s="78"/>
      <c r="D6" s="78"/>
      <c r="F6" s="78"/>
      <c r="K6" s="170"/>
    </row>
    <row r="7" spans="1:11" ht="15" customHeight="1">
      <c r="A7" s="93" t="s">
        <v>106</v>
      </c>
      <c r="B7" s="505" t="s">
        <v>41</v>
      </c>
      <c r="C7" s="170"/>
      <c r="D7" s="503" t="s">
        <v>41</v>
      </c>
      <c r="F7" s="505" t="s">
        <v>41</v>
      </c>
      <c r="G7" s="504"/>
      <c r="H7" s="503" t="s">
        <v>41</v>
      </c>
      <c r="J7" s="503">
        <v>7.8</v>
      </c>
      <c r="K7" s="170"/>
    </row>
    <row r="8" spans="1:11" ht="15" customHeight="1">
      <c r="A8" s="93" t="s">
        <v>107</v>
      </c>
      <c r="B8" s="503">
        <v>9.5</v>
      </c>
      <c r="C8" s="170"/>
      <c r="D8" s="503">
        <v>3.7</v>
      </c>
      <c r="F8" s="503">
        <v>0.7</v>
      </c>
      <c r="G8" s="504"/>
      <c r="H8" s="503" t="s">
        <v>1222</v>
      </c>
      <c r="I8" s="1077"/>
      <c r="J8" s="503">
        <v>5</v>
      </c>
      <c r="K8" s="170"/>
    </row>
    <row r="9" spans="1:11" ht="15" customHeight="1">
      <c r="A9" s="93" t="s">
        <v>108</v>
      </c>
      <c r="B9" s="503">
        <v>26.8</v>
      </c>
      <c r="C9" s="170"/>
      <c r="D9" s="503">
        <v>11.2</v>
      </c>
      <c r="F9" s="503">
        <v>28.3</v>
      </c>
      <c r="G9" s="504"/>
      <c r="H9" s="503" t="s">
        <v>1223</v>
      </c>
      <c r="I9" s="1077"/>
      <c r="J9" s="503">
        <v>63.8</v>
      </c>
      <c r="K9" s="170"/>
    </row>
    <row r="10" spans="1:11" ht="15" customHeight="1">
      <c r="A10" s="93" t="s">
        <v>109</v>
      </c>
      <c r="B10" s="503">
        <v>27.7</v>
      </c>
      <c r="C10" s="170"/>
      <c r="D10" s="503">
        <v>32.7</v>
      </c>
      <c r="F10" s="503">
        <v>4.1</v>
      </c>
      <c r="G10" s="504"/>
      <c r="H10" s="503">
        <v>3.6</v>
      </c>
      <c r="I10" s="1077"/>
      <c r="J10" s="503">
        <v>1.5</v>
      </c>
      <c r="K10" s="170"/>
    </row>
    <row r="11" spans="1:11" ht="15" customHeight="1">
      <c r="A11" s="93" t="s">
        <v>110</v>
      </c>
      <c r="B11" s="503">
        <v>36</v>
      </c>
      <c r="C11" s="170"/>
      <c r="D11" s="503">
        <v>49.7</v>
      </c>
      <c r="F11" s="503">
        <v>66.9</v>
      </c>
      <c r="G11" s="504"/>
      <c r="H11" s="503" t="s">
        <v>1224</v>
      </c>
      <c r="I11" s="1077"/>
      <c r="J11" s="503">
        <v>21.7</v>
      </c>
      <c r="K11" s="170"/>
    </row>
    <row r="12" spans="1:11" ht="3.75" customHeight="1">
      <c r="A12" s="171"/>
      <c r="B12" s="503"/>
      <c r="C12" s="42"/>
      <c r="D12" s="503"/>
      <c r="F12" s="503"/>
      <c r="G12" s="337"/>
      <c r="J12" s="503"/>
      <c r="K12" s="42"/>
    </row>
    <row r="13" spans="1:11" ht="15" customHeight="1">
      <c r="A13" s="62" t="s">
        <v>111</v>
      </c>
      <c r="B13" s="503"/>
      <c r="C13" s="42"/>
      <c r="D13" s="503"/>
      <c r="F13" s="503"/>
      <c r="G13" s="337"/>
      <c r="J13" s="503"/>
      <c r="K13" s="42"/>
    </row>
    <row r="14" spans="1:11" ht="15" customHeight="1">
      <c r="A14" s="62" t="s">
        <v>112</v>
      </c>
      <c r="B14" s="505" t="s">
        <v>41</v>
      </c>
      <c r="C14" s="42"/>
      <c r="D14" s="505" t="s">
        <v>41</v>
      </c>
      <c r="F14" s="505" t="s">
        <v>41</v>
      </c>
      <c r="G14" s="337"/>
      <c r="H14" s="505" t="s">
        <v>41</v>
      </c>
      <c r="J14" s="503">
        <v>6.6</v>
      </c>
      <c r="K14" s="42"/>
    </row>
    <row r="15" spans="1:11" ht="15" customHeight="1">
      <c r="A15" s="62" t="s">
        <v>113</v>
      </c>
      <c r="B15" s="503">
        <v>10.9</v>
      </c>
      <c r="C15" s="42"/>
      <c r="D15" s="503">
        <v>4.3</v>
      </c>
      <c r="F15" s="503">
        <v>1.1</v>
      </c>
      <c r="G15" s="337"/>
      <c r="H15" s="503">
        <v>9.7</v>
      </c>
      <c r="J15" s="503">
        <v>7.6</v>
      </c>
      <c r="K15" s="42"/>
    </row>
    <row r="16" spans="1:11" ht="15" customHeight="1">
      <c r="A16" s="62" t="s">
        <v>114</v>
      </c>
      <c r="B16" s="503">
        <v>25.4</v>
      </c>
      <c r="C16" s="42"/>
      <c r="D16" s="503">
        <v>7.8</v>
      </c>
      <c r="F16" s="503">
        <v>19.2</v>
      </c>
      <c r="G16" s="337"/>
      <c r="H16" s="503">
        <v>25.2</v>
      </c>
      <c r="J16" s="503">
        <v>27.8</v>
      </c>
      <c r="K16" s="42"/>
    </row>
    <row r="17" spans="1:11" ht="15" customHeight="1">
      <c r="A17" s="62" t="s">
        <v>115</v>
      </c>
      <c r="B17" s="503">
        <v>30.4</v>
      </c>
      <c r="C17" s="42"/>
      <c r="D17" s="503">
        <v>37.6</v>
      </c>
      <c r="F17" s="503">
        <v>6.1</v>
      </c>
      <c r="G17" s="337"/>
      <c r="H17" s="503">
        <v>11.4</v>
      </c>
      <c r="J17" s="503">
        <v>1.9</v>
      </c>
      <c r="K17" s="42"/>
    </row>
    <row r="18" spans="1:11" ht="15" customHeight="1">
      <c r="A18" s="62" t="s">
        <v>355</v>
      </c>
      <c r="B18" s="503">
        <v>33.2</v>
      </c>
      <c r="C18" s="42"/>
      <c r="D18" s="503">
        <v>50.3</v>
      </c>
      <c r="F18" s="503">
        <v>73.5</v>
      </c>
      <c r="G18" s="337"/>
      <c r="H18" s="503">
        <v>53.8</v>
      </c>
      <c r="J18" s="503">
        <v>56.1</v>
      </c>
      <c r="K18" s="42"/>
    </row>
    <row r="19" spans="1:11" ht="3.75" customHeight="1">
      <c r="A19" s="62"/>
      <c r="B19" s="503"/>
      <c r="C19" s="42"/>
      <c r="D19" s="503"/>
      <c r="F19" s="503"/>
      <c r="G19" s="337"/>
      <c r="J19" s="503"/>
      <c r="K19" s="42"/>
    </row>
    <row r="20" spans="1:11" ht="15" customHeight="1">
      <c r="A20" s="62" t="s">
        <v>117</v>
      </c>
      <c r="B20" s="503"/>
      <c r="C20" s="42"/>
      <c r="D20" s="503"/>
      <c r="F20" s="503"/>
      <c r="G20" s="337"/>
      <c r="J20" s="503"/>
      <c r="K20" s="42"/>
    </row>
    <row r="21" spans="1:11" ht="15" customHeight="1">
      <c r="A21" s="62" t="s">
        <v>118</v>
      </c>
      <c r="B21" s="505" t="s">
        <v>41</v>
      </c>
      <c r="C21" s="42"/>
      <c r="D21" s="505" t="s">
        <v>41</v>
      </c>
      <c r="F21" s="505" t="s">
        <v>41</v>
      </c>
      <c r="G21" s="337"/>
      <c r="H21" s="505" t="s">
        <v>41</v>
      </c>
      <c r="J21" s="503" t="s">
        <v>1221</v>
      </c>
      <c r="K21" s="42"/>
    </row>
    <row r="22" spans="1:11" ht="15" customHeight="1">
      <c r="A22" s="62" t="s">
        <v>119</v>
      </c>
      <c r="B22" s="505" t="s">
        <v>41</v>
      </c>
      <c r="C22" s="42"/>
      <c r="D22" s="505" t="s">
        <v>41</v>
      </c>
      <c r="F22" s="505" t="s">
        <v>41</v>
      </c>
      <c r="G22" s="337"/>
      <c r="H22" s="505" t="s">
        <v>41</v>
      </c>
      <c r="J22" s="503" t="s">
        <v>1221</v>
      </c>
      <c r="K22" s="42"/>
    </row>
    <row r="23" spans="1:11" ht="15" customHeight="1">
      <c r="A23" s="62" t="s">
        <v>120</v>
      </c>
      <c r="B23" s="503">
        <v>100</v>
      </c>
      <c r="C23" s="42"/>
      <c r="D23" s="505" t="s">
        <v>41</v>
      </c>
      <c r="F23" s="503">
        <v>100</v>
      </c>
      <c r="G23" s="337"/>
      <c r="H23" s="505" t="s">
        <v>41</v>
      </c>
      <c r="J23" s="503" t="s">
        <v>1221</v>
      </c>
      <c r="K23" s="42"/>
    </row>
    <row r="24" spans="1:11" ht="15" customHeight="1">
      <c r="A24" s="62" t="s">
        <v>121</v>
      </c>
      <c r="B24" s="505" t="s">
        <v>41</v>
      </c>
      <c r="C24" s="42"/>
      <c r="D24" s="505" t="s">
        <v>41</v>
      </c>
      <c r="F24" s="505" t="s">
        <v>41</v>
      </c>
      <c r="G24" s="337"/>
      <c r="H24" s="505" t="s">
        <v>41</v>
      </c>
      <c r="J24" s="503" t="s">
        <v>1221</v>
      </c>
      <c r="K24" s="42"/>
    </row>
    <row r="25" spans="1:11" ht="15" customHeight="1">
      <c r="A25" s="62" t="s">
        <v>116</v>
      </c>
      <c r="B25" s="505" t="s">
        <v>41</v>
      </c>
      <c r="C25" s="42"/>
      <c r="D25" s="503">
        <v>100</v>
      </c>
      <c r="F25" s="505" t="s">
        <v>41</v>
      </c>
      <c r="G25" s="337"/>
      <c r="H25" s="503">
        <v>100</v>
      </c>
      <c r="J25" s="503" t="s">
        <v>1221</v>
      </c>
      <c r="K25" s="42"/>
    </row>
    <row r="26" spans="1:11" ht="3.75" customHeight="1">
      <c r="A26" s="62"/>
      <c r="B26" s="503"/>
      <c r="C26" s="42"/>
      <c r="D26" s="503"/>
      <c r="F26" s="503"/>
      <c r="G26" s="337"/>
      <c r="J26" s="503"/>
      <c r="K26" s="42"/>
    </row>
    <row r="27" spans="1:11" ht="15" customHeight="1">
      <c r="A27" s="62" t="s">
        <v>122</v>
      </c>
      <c r="B27" s="503"/>
      <c r="C27" s="42"/>
      <c r="D27" s="503"/>
      <c r="F27" s="503"/>
      <c r="G27" s="337"/>
      <c r="J27" s="503"/>
      <c r="K27" s="42"/>
    </row>
    <row r="28" spans="1:11" ht="15" customHeight="1">
      <c r="A28" s="62" t="s">
        <v>118</v>
      </c>
      <c r="B28" s="503" t="s">
        <v>42</v>
      </c>
      <c r="C28" s="42"/>
      <c r="D28" s="503" t="s">
        <v>42</v>
      </c>
      <c r="F28" s="503" t="s">
        <v>42</v>
      </c>
      <c r="G28" s="337"/>
      <c r="H28" s="503" t="s">
        <v>42</v>
      </c>
      <c r="J28" s="503" t="s">
        <v>1221</v>
      </c>
      <c r="K28" s="42"/>
    </row>
    <row r="29" spans="1:11" ht="15" customHeight="1">
      <c r="A29" s="62" t="s">
        <v>119</v>
      </c>
      <c r="B29" s="503" t="s">
        <v>42</v>
      </c>
      <c r="C29" s="42"/>
      <c r="D29" s="503" t="s">
        <v>42</v>
      </c>
      <c r="F29" s="503" t="s">
        <v>42</v>
      </c>
      <c r="G29" s="337"/>
      <c r="H29" s="503" t="s">
        <v>42</v>
      </c>
      <c r="J29" s="503" t="s">
        <v>1221</v>
      </c>
      <c r="K29" s="42"/>
    </row>
    <row r="30" spans="1:11" ht="15" customHeight="1">
      <c r="A30" s="62" t="s">
        <v>120</v>
      </c>
      <c r="B30" s="503" t="s">
        <v>42</v>
      </c>
      <c r="C30" s="42"/>
      <c r="D30" s="503" t="s">
        <v>42</v>
      </c>
      <c r="F30" s="503" t="s">
        <v>42</v>
      </c>
      <c r="G30" s="337"/>
      <c r="H30" s="503" t="s">
        <v>42</v>
      </c>
      <c r="J30" s="503" t="s">
        <v>1221</v>
      </c>
      <c r="K30" s="42"/>
    </row>
    <row r="31" spans="1:11" ht="15" customHeight="1">
      <c r="A31" s="62" t="s">
        <v>121</v>
      </c>
      <c r="B31" s="503" t="s">
        <v>42</v>
      </c>
      <c r="C31" s="42"/>
      <c r="D31" s="503" t="s">
        <v>42</v>
      </c>
      <c r="F31" s="503" t="s">
        <v>42</v>
      </c>
      <c r="G31" s="337"/>
      <c r="H31" s="503" t="s">
        <v>42</v>
      </c>
      <c r="J31" s="503" t="s">
        <v>1221</v>
      </c>
      <c r="K31" s="42"/>
    </row>
    <row r="32" spans="1:11" ht="15" customHeight="1">
      <c r="A32" s="62" t="s">
        <v>354</v>
      </c>
      <c r="B32" s="503" t="s">
        <v>42</v>
      </c>
      <c r="C32" s="42"/>
      <c r="D32" s="503" t="s">
        <v>42</v>
      </c>
      <c r="F32" s="503" t="s">
        <v>42</v>
      </c>
      <c r="G32" s="337"/>
      <c r="H32" s="503" t="s">
        <v>42</v>
      </c>
      <c r="J32" s="503" t="s">
        <v>1221</v>
      </c>
      <c r="K32" s="42"/>
    </row>
    <row r="33" spans="1:11" ht="3.75" customHeight="1">
      <c r="A33" s="62"/>
      <c r="B33" s="337"/>
      <c r="C33" s="42"/>
      <c r="D33" s="503"/>
      <c r="F33" s="503"/>
      <c r="G33" s="337"/>
      <c r="J33" s="503"/>
      <c r="K33" s="42"/>
    </row>
    <row r="34" spans="1:11" ht="15" customHeight="1">
      <c r="A34" s="62" t="s">
        <v>124</v>
      </c>
      <c r="B34" s="337"/>
      <c r="C34" s="42"/>
      <c r="D34" s="503"/>
      <c r="F34" s="503"/>
      <c r="G34" s="337"/>
      <c r="J34" s="503"/>
      <c r="K34" s="42"/>
    </row>
    <row r="35" spans="1:11" ht="15" customHeight="1">
      <c r="A35" s="62" t="s">
        <v>125</v>
      </c>
      <c r="B35" s="505" t="s">
        <v>41</v>
      </c>
      <c r="C35" s="42"/>
      <c r="D35" s="503" t="s">
        <v>42</v>
      </c>
      <c r="F35" s="505" t="s">
        <v>41</v>
      </c>
      <c r="G35" s="337"/>
      <c r="H35" s="505" t="s">
        <v>41</v>
      </c>
      <c r="J35" s="503" t="s">
        <v>1221</v>
      </c>
      <c r="K35" s="42"/>
    </row>
    <row r="36" spans="1:11" ht="15" customHeight="1">
      <c r="A36" s="62" t="s">
        <v>126</v>
      </c>
      <c r="B36" s="505" t="s">
        <v>41</v>
      </c>
      <c r="C36" s="42"/>
      <c r="D36" s="503" t="s">
        <v>42</v>
      </c>
      <c r="F36" s="503">
        <v>100</v>
      </c>
      <c r="G36" s="337"/>
      <c r="H36" s="505" t="s">
        <v>41</v>
      </c>
      <c r="J36" s="503" t="s">
        <v>1221</v>
      </c>
      <c r="K36" s="42"/>
    </row>
    <row r="37" spans="1:11" ht="15" customHeight="1">
      <c r="A37" s="62" t="s">
        <v>127</v>
      </c>
      <c r="B37" s="505" t="s">
        <v>41</v>
      </c>
      <c r="C37" s="42"/>
      <c r="D37" s="503" t="s">
        <v>42</v>
      </c>
      <c r="F37" s="505" t="s">
        <v>41</v>
      </c>
      <c r="G37" s="337"/>
      <c r="H37" s="505" t="s">
        <v>41</v>
      </c>
      <c r="J37" s="503" t="s">
        <v>1221</v>
      </c>
      <c r="K37" s="42"/>
    </row>
    <row r="38" spans="1:11" ht="15" customHeight="1">
      <c r="A38" s="62" t="s">
        <v>128</v>
      </c>
      <c r="B38" s="505" t="s">
        <v>41</v>
      </c>
      <c r="C38" s="42"/>
      <c r="D38" s="503" t="s">
        <v>42</v>
      </c>
      <c r="F38" s="505" t="s">
        <v>41</v>
      </c>
      <c r="G38" s="337"/>
      <c r="H38" s="505" t="s">
        <v>41</v>
      </c>
      <c r="J38" s="503" t="s">
        <v>1221</v>
      </c>
      <c r="K38" s="42"/>
    </row>
    <row r="39" spans="1:11" ht="15" customHeight="1">
      <c r="A39" s="62" t="s">
        <v>123</v>
      </c>
      <c r="B39" s="503">
        <v>100</v>
      </c>
      <c r="C39" s="42"/>
      <c r="D39" s="503" t="s">
        <v>42</v>
      </c>
      <c r="F39" s="505" t="s">
        <v>41</v>
      </c>
      <c r="G39" s="337"/>
      <c r="H39" s="503">
        <v>100</v>
      </c>
      <c r="J39" s="503" t="s">
        <v>1221</v>
      </c>
      <c r="K39" s="42"/>
    </row>
    <row r="40" spans="1:11" ht="3.75" customHeight="1">
      <c r="A40" s="17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7" s="372" customFormat="1" ht="13.5" customHeight="1">
      <c r="A41" s="109" t="s">
        <v>793</v>
      </c>
      <c r="C41" s="376"/>
      <c r="D41" s="376"/>
      <c r="E41" s="376"/>
      <c r="F41" s="376"/>
      <c r="G41" s="376"/>
    </row>
    <row r="42" spans="1:7" s="372" customFormat="1" ht="13.5" customHeight="1">
      <c r="A42" s="26" t="s">
        <v>93</v>
      </c>
      <c r="C42" s="376"/>
      <c r="D42" s="376"/>
      <c r="E42" s="376"/>
      <c r="F42" s="376"/>
      <c r="G42" s="376"/>
    </row>
    <row r="43" s="167" customFormat="1" ht="15" customHeight="1">
      <c r="A43" s="166"/>
    </row>
    <row r="44" s="167" customFormat="1" ht="15" customHeight="1">
      <c r="A44" s="166"/>
    </row>
  </sheetData>
  <mergeCells count="10">
    <mergeCell ref="B3:C3"/>
    <mergeCell ref="B4:C4"/>
    <mergeCell ref="J3:K3"/>
    <mergeCell ref="H4:I4"/>
    <mergeCell ref="D3:E3"/>
    <mergeCell ref="D4:E4"/>
    <mergeCell ref="F3:G3"/>
    <mergeCell ref="F4:G4"/>
    <mergeCell ref="H3:I3"/>
    <mergeCell ref="J4:K4"/>
  </mergeCells>
  <printOptions/>
  <pageMargins left="0.7874015748031497" right="0.7874015748031497" top="4.566929133858268" bottom="0.7874015748031497" header="0.5118110236220472" footer="0.3937007874015748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B69" sqref="B69"/>
    </sheetView>
  </sheetViews>
  <sheetFormatPr defaultColWidth="9.00390625" defaultRowHeight="16.5"/>
  <cols>
    <col min="1" max="1" width="25.00390625" style="791" customWidth="1"/>
    <col min="2" max="2" width="9.875" style="791" customWidth="1"/>
    <col min="3" max="11" width="8.125" style="792" customWidth="1"/>
    <col min="12" max="16384" width="9.00390625" style="792" customWidth="1"/>
  </cols>
  <sheetData>
    <row r="1" spans="1:7" s="789" customFormat="1" ht="15" customHeight="1">
      <c r="A1" s="1079" t="s">
        <v>801</v>
      </c>
      <c r="B1" s="962"/>
      <c r="G1" s="790"/>
    </row>
    <row r="2" spans="1:7" s="789" customFormat="1" ht="15" customHeight="1">
      <c r="A2" s="1078"/>
      <c r="B2" s="962"/>
      <c r="G2" s="790"/>
    </row>
    <row r="3" spans="1:10" ht="15" customHeight="1">
      <c r="A3" s="948"/>
      <c r="B3" s="948"/>
      <c r="G3" s="793"/>
      <c r="H3" s="793"/>
      <c r="I3" s="793"/>
      <c r="J3" s="793"/>
    </row>
    <row r="4" spans="1:2" ht="15" customHeight="1">
      <c r="A4" s="791" t="s">
        <v>920</v>
      </c>
      <c r="B4" s="948"/>
    </row>
    <row r="5" spans="1:2" ht="9" customHeight="1">
      <c r="A5" s="948"/>
      <c r="B5" s="948"/>
    </row>
    <row r="6" spans="1:11" ht="16.5" customHeight="1">
      <c r="A6" s="963"/>
      <c r="B6" s="963"/>
      <c r="C6" s="1212">
        <v>2006</v>
      </c>
      <c r="D6" s="1230">
        <v>2007</v>
      </c>
      <c r="E6" s="1230">
        <v>2008</v>
      </c>
      <c r="F6" s="947">
        <v>2009</v>
      </c>
      <c r="G6" s="945">
        <v>2008</v>
      </c>
      <c r="H6" s="945">
        <v>2008</v>
      </c>
      <c r="I6" s="945">
        <v>2009</v>
      </c>
      <c r="J6" s="945">
        <v>2009</v>
      </c>
      <c r="K6" s="945">
        <v>2009</v>
      </c>
    </row>
    <row r="7" spans="1:11" ht="16.5" customHeight="1">
      <c r="A7" s="964"/>
      <c r="B7" s="964"/>
      <c r="C7" s="1228"/>
      <c r="D7" s="1231"/>
      <c r="E7" s="1231"/>
      <c r="F7" s="946" t="s">
        <v>775</v>
      </c>
      <c r="G7" s="793" t="s">
        <v>771</v>
      </c>
      <c r="H7" s="793" t="s">
        <v>772</v>
      </c>
      <c r="I7" s="793" t="s">
        <v>769</v>
      </c>
      <c r="J7" s="793" t="s">
        <v>858</v>
      </c>
      <c r="K7" s="793" t="s">
        <v>771</v>
      </c>
    </row>
    <row r="8" spans="1:11" ht="16.5" customHeight="1">
      <c r="A8" s="965"/>
      <c r="B8" s="965"/>
      <c r="C8" s="1229"/>
      <c r="D8" s="1232"/>
      <c r="E8" s="1232"/>
      <c r="F8" s="959" t="s">
        <v>771</v>
      </c>
      <c r="G8" s="960"/>
      <c r="H8" s="960"/>
      <c r="I8" s="960"/>
      <c r="J8" s="960"/>
      <c r="K8" s="960"/>
    </row>
    <row r="9" spans="1:11" s="802" customFormat="1" ht="9" customHeight="1">
      <c r="A9" s="966"/>
      <c r="B9" s="966"/>
      <c r="C9" s="799"/>
      <c r="D9" s="800"/>
      <c r="E9" s="800"/>
      <c r="F9" s="801"/>
      <c r="G9" s="801"/>
      <c r="H9" s="801"/>
      <c r="I9" s="801"/>
      <c r="J9" s="801"/>
      <c r="K9" s="993"/>
    </row>
    <row r="10" spans="1:12" s="803" customFormat="1" ht="15" customHeight="1">
      <c r="A10" s="969" t="s">
        <v>709</v>
      </c>
      <c r="B10" s="970"/>
      <c r="C10" s="982"/>
      <c r="D10" s="983"/>
      <c r="E10" s="983"/>
      <c r="F10" s="983"/>
      <c r="G10" s="983"/>
      <c r="H10" s="983"/>
      <c r="I10" s="983"/>
      <c r="J10" s="983"/>
      <c r="K10" s="989"/>
      <c r="L10" s="306"/>
    </row>
    <row r="11" spans="1:12" s="802" customFormat="1" ht="15" customHeight="1">
      <c r="A11" s="971"/>
      <c r="B11" s="971"/>
      <c r="C11" s="984"/>
      <c r="D11" s="985"/>
      <c r="E11" s="985"/>
      <c r="F11" s="985"/>
      <c r="G11" s="986"/>
      <c r="H11" s="986"/>
      <c r="I11" s="986"/>
      <c r="J11" s="986"/>
      <c r="K11" s="993"/>
      <c r="L11" s="184"/>
    </row>
    <row r="12" spans="1:12" s="803" customFormat="1" ht="15" customHeight="1">
      <c r="A12" s="980" t="s">
        <v>699</v>
      </c>
      <c r="B12" s="977" t="s">
        <v>710</v>
      </c>
      <c r="C12" s="1097">
        <v>6</v>
      </c>
      <c r="D12" s="989">
        <v>6</v>
      </c>
      <c r="E12" s="989">
        <v>6</v>
      </c>
      <c r="F12" s="990" t="s">
        <v>305</v>
      </c>
      <c r="G12" s="989">
        <v>6</v>
      </c>
      <c r="H12" s="989">
        <v>6</v>
      </c>
      <c r="I12" s="989">
        <v>6</v>
      </c>
      <c r="J12" s="989">
        <v>6</v>
      </c>
      <c r="K12" s="989">
        <v>6</v>
      </c>
      <c r="L12" s="306"/>
    </row>
    <row r="13" spans="1:12" s="802" customFormat="1" ht="15" customHeight="1">
      <c r="A13" s="954"/>
      <c r="B13" s="818" t="s">
        <v>711</v>
      </c>
      <c r="C13" s="1100">
        <v>20</v>
      </c>
      <c r="D13" s="1101" t="s">
        <v>889</v>
      </c>
      <c r="E13" s="1101" t="s">
        <v>889</v>
      </c>
      <c r="F13" s="990" t="s">
        <v>305</v>
      </c>
      <c r="G13" s="1101" t="s">
        <v>889</v>
      </c>
      <c r="H13" s="1101" t="s">
        <v>889</v>
      </c>
      <c r="I13" s="1101" t="s">
        <v>889</v>
      </c>
      <c r="J13" s="1101" t="s">
        <v>889</v>
      </c>
      <c r="K13" s="1101" t="s">
        <v>889</v>
      </c>
      <c r="L13" s="184"/>
    </row>
    <row r="14" spans="1:12" s="802" customFormat="1" ht="15" customHeight="1">
      <c r="A14" s="954"/>
      <c r="B14" s="818"/>
      <c r="C14" s="984"/>
      <c r="D14" s="987"/>
      <c r="E14" s="987"/>
      <c r="F14" s="987"/>
      <c r="G14" s="987"/>
      <c r="H14" s="987"/>
      <c r="I14" s="987"/>
      <c r="J14" s="993"/>
      <c r="K14" s="993"/>
      <c r="L14" s="184"/>
    </row>
    <row r="15" spans="1:12" s="803" customFormat="1" ht="15" customHeight="1">
      <c r="A15" s="980" t="s">
        <v>700</v>
      </c>
      <c r="B15" s="977" t="s">
        <v>710</v>
      </c>
      <c r="C15" s="1098">
        <v>24</v>
      </c>
      <c r="D15" s="1099">
        <v>28</v>
      </c>
      <c r="E15" s="1099">
        <v>31</v>
      </c>
      <c r="F15" s="990" t="s">
        <v>305</v>
      </c>
      <c r="G15" s="1099">
        <v>31</v>
      </c>
      <c r="H15" s="1099">
        <v>31</v>
      </c>
      <c r="I15" s="990">
        <v>31</v>
      </c>
      <c r="J15" s="989">
        <v>32</v>
      </c>
      <c r="K15" s="989">
        <v>33</v>
      </c>
      <c r="L15" s="184" t="s">
        <v>425</v>
      </c>
    </row>
    <row r="16" spans="1:12" s="802" customFormat="1" ht="15" customHeight="1">
      <c r="A16" s="954"/>
      <c r="B16" s="818" t="s">
        <v>711</v>
      </c>
      <c r="C16" s="1102">
        <v>41.176470588235304</v>
      </c>
      <c r="D16" s="1103">
        <v>16.666666666666675</v>
      </c>
      <c r="E16" s="1104">
        <v>10.71428571428572</v>
      </c>
      <c r="F16" s="990" t="s">
        <v>305</v>
      </c>
      <c r="G16" s="1103">
        <v>14.814814814814813</v>
      </c>
      <c r="H16" s="1103">
        <v>10.71428571428572</v>
      </c>
      <c r="I16" s="1104">
        <v>6.9</v>
      </c>
      <c r="J16" s="998">
        <v>6.7</v>
      </c>
      <c r="K16" s="998">
        <v>6.5</v>
      </c>
      <c r="L16" s="184"/>
    </row>
    <row r="17" spans="1:12" s="802" customFormat="1" ht="15" customHeight="1">
      <c r="A17" s="954"/>
      <c r="B17" s="818"/>
      <c r="C17" s="984"/>
      <c r="D17" s="987"/>
      <c r="E17" s="987"/>
      <c r="F17" s="988"/>
      <c r="G17" s="987"/>
      <c r="H17" s="987"/>
      <c r="I17" s="987"/>
      <c r="J17" s="993"/>
      <c r="K17" s="993"/>
      <c r="L17" s="184"/>
    </row>
    <row r="18" spans="1:12" s="803" customFormat="1" ht="15" customHeight="1">
      <c r="A18" s="980" t="s">
        <v>419</v>
      </c>
      <c r="B18" s="977" t="s">
        <v>710</v>
      </c>
      <c r="C18" s="1098">
        <v>2762</v>
      </c>
      <c r="D18" s="1099">
        <v>4375</v>
      </c>
      <c r="E18" s="1099">
        <v>4017</v>
      </c>
      <c r="F18" s="1099" t="s">
        <v>305</v>
      </c>
      <c r="G18" s="1099">
        <v>4312</v>
      </c>
      <c r="H18" s="1099">
        <v>4017</v>
      </c>
      <c r="I18" s="990">
        <v>3998</v>
      </c>
      <c r="J18" s="989">
        <v>4390</v>
      </c>
      <c r="K18" s="989">
        <v>4610</v>
      </c>
      <c r="L18" s="184"/>
    </row>
    <row r="19" spans="1:12" s="802" customFormat="1" ht="15" customHeight="1">
      <c r="A19" s="954"/>
      <c r="B19" s="818" t="s">
        <v>711</v>
      </c>
      <c r="C19" s="1100">
        <v>98.99135446685878</v>
      </c>
      <c r="D19" s="1104">
        <v>58.39971035481535</v>
      </c>
      <c r="E19" s="1103">
        <v>-8.182857142857147</v>
      </c>
      <c r="F19" s="990" t="s">
        <v>305</v>
      </c>
      <c r="G19" s="1103">
        <v>8.016032064128265</v>
      </c>
      <c r="H19" s="1103">
        <v>-8.182857142857147</v>
      </c>
      <c r="I19" s="1104">
        <v>-7.3</v>
      </c>
      <c r="J19" s="998">
        <v>2.6</v>
      </c>
      <c r="K19" s="998">
        <v>6.9</v>
      </c>
      <c r="L19" s="184"/>
    </row>
    <row r="20" spans="1:12" s="789" customFormat="1" ht="15" customHeight="1">
      <c r="A20" s="972"/>
      <c r="B20" s="818"/>
      <c r="C20" s="984"/>
      <c r="D20" s="987"/>
      <c r="E20" s="987"/>
      <c r="F20" s="987"/>
      <c r="G20" s="987"/>
      <c r="H20" s="987"/>
      <c r="I20" s="987"/>
      <c r="J20" s="993"/>
      <c r="K20" s="993"/>
      <c r="L20" s="184"/>
    </row>
    <row r="21" spans="1:12" s="789" customFormat="1" ht="15" customHeight="1">
      <c r="A21" s="980" t="s">
        <v>701</v>
      </c>
      <c r="B21" s="977" t="s">
        <v>710</v>
      </c>
      <c r="C21" s="1098">
        <v>6546</v>
      </c>
      <c r="D21" s="1099">
        <v>13267</v>
      </c>
      <c r="E21" s="1099">
        <v>11856</v>
      </c>
      <c r="F21" s="990" t="s">
        <v>305</v>
      </c>
      <c r="G21" s="1099">
        <v>12835</v>
      </c>
      <c r="H21" s="1099">
        <v>11856</v>
      </c>
      <c r="I21" s="990">
        <v>11971</v>
      </c>
      <c r="J21" s="989">
        <v>13509</v>
      </c>
      <c r="K21" s="989">
        <v>14175</v>
      </c>
      <c r="L21" s="184"/>
    </row>
    <row r="22" spans="1:12" s="789" customFormat="1" ht="15" customHeight="1">
      <c r="A22" s="954"/>
      <c r="B22" s="818" t="s">
        <v>711</v>
      </c>
      <c r="C22" s="1100">
        <v>91.34755919321836</v>
      </c>
      <c r="D22" s="1104">
        <v>102.67338832875038</v>
      </c>
      <c r="E22" s="1103">
        <v>-10.635411170573605</v>
      </c>
      <c r="F22" s="990" t="s">
        <v>305</v>
      </c>
      <c r="G22" s="1103">
        <v>11.51172893136403</v>
      </c>
      <c r="H22" s="1103">
        <v>-10.635411170573605</v>
      </c>
      <c r="I22" s="1104">
        <v>-11.7</v>
      </c>
      <c r="J22" s="998">
        <v>4.3</v>
      </c>
      <c r="K22" s="998">
        <v>10.4</v>
      </c>
      <c r="L22" s="184"/>
    </row>
    <row r="23" spans="1:12" s="789" customFormat="1" ht="15" customHeight="1">
      <c r="A23" s="954"/>
      <c r="B23" s="818"/>
      <c r="C23" s="984"/>
      <c r="D23" s="987"/>
      <c r="E23" s="987"/>
      <c r="F23" s="987"/>
      <c r="G23" s="987"/>
      <c r="H23" s="987"/>
      <c r="I23" s="987"/>
      <c r="J23" s="993"/>
      <c r="K23" s="993"/>
      <c r="L23" s="184"/>
    </row>
    <row r="24" spans="1:12" s="789" customFormat="1" ht="15" customHeight="1">
      <c r="A24" s="979" t="s">
        <v>702</v>
      </c>
      <c r="B24" s="818" t="s">
        <v>712</v>
      </c>
      <c r="C24" s="1098">
        <v>57521</v>
      </c>
      <c r="D24" s="1099">
        <v>83847</v>
      </c>
      <c r="E24" s="1099">
        <v>109826</v>
      </c>
      <c r="F24" s="990">
        <v>83906.76721</v>
      </c>
      <c r="G24" s="1099">
        <v>26204</v>
      </c>
      <c r="H24" s="1099">
        <v>24358</v>
      </c>
      <c r="I24" s="990">
        <v>26252</v>
      </c>
      <c r="J24" s="989">
        <v>25619</v>
      </c>
      <c r="K24" s="989">
        <v>32035.69701</v>
      </c>
      <c r="L24" s="184"/>
    </row>
    <row r="25" spans="1:12" s="789" customFormat="1" ht="15" customHeight="1">
      <c r="A25" s="954"/>
      <c r="B25" s="818" t="s">
        <v>711</v>
      </c>
      <c r="C25" s="1102">
        <v>22.037170619934663</v>
      </c>
      <c r="D25" s="1103">
        <v>45.7676326906695</v>
      </c>
      <c r="E25" s="1103">
        <v>30.983815759657475</v>
      </c>
      <c r="F25" s="1104">
        <v>-1.8</v>
      </c>
      <c r="G25" s="1103">
        <v>27.606525444363285</v>
      </c>
      <c r="H25" s="1103">
        <v>-2.3414321225242563</v>
      </c>
      <c r="I25" s="1104">
        <v>-12.7</v>
      </c>
      <c r="J25" s="998">
        <v>-12.2</v>
      </c>
      <c r="K25" s="998">
        <v>22.254987826286055</v>
      </c>
      <c r="L25" s="184"/>
    </row>
    <row r="26" spans="1:12" s="789" customFormat="1" ht="15" customHeight="1">
      <c r="A26" s="954"/>
      <c r="B26" s="818"/>
      <c r="C26" s="984"/>
      <c r="D26" s="987"/>
      <c r="E26" s="987"/>
      <c r="F26" s="987"/>
      <c r="G26" s="987"/>
      <c r="H26" s="987"/>
      <c r="I26" s="987"/>
      <c r="J26" s="993"/>
      <c r="K26" s="993"/>
      <c r="L26" s="184"/>
    </row>
    <row r="27" spans="1:12" s="789" customFormat="1" ht="15" customHeight="1">
      <c r="A27" s="980" t="s">
        <v>703</v>
      </c>
      <c r="B27" s="818" t="s">
        <v>712</v>
      </c>
      <c r="C27" s="1098">
        <v>56623</v>
      </c>
      <c r="D27" s="1099">
        <v>83022</v>
      </c>
      <c r="E27" s="1099">
        <v>108772</v>
      </c>
      <c r="F27" s="990">
        <v>83208</v>
      </c>
      <c r="G27" s="1099">
        <v>25987</v>
      </c>
      <c r="H27" s="1099">
        <v>24077.827</v>
      </c>
      <c r="I27" s="990">
        <v>26019</v>
      </c>
      <c r="J27" s="989">
        <v>25407.843</v>
      </c>
      <c r="K27" s="989">
        <v>31781.12</v>
      </c>
      <c r="L27" s="184"/>
    </row>
    <row r="28" spans="1:12" s="789" customFormat="1" ht="15" customHeight="1">
      <c r="A28" s="973"/>
      <c r="B28" s="818" t="s">
        <v>711</v>
      </c>
      <c r="C28" s="1102">
        <v>22.967837209807374</v>
      </c>
      <c r="D28" s="1103">
        <v>46.62239725906434</v>
      </c>
      <c r="E28" s="1103">
        <v>31.015875310158748</v>
      </c>
      <c r="F28" s="1104">
        <v>-1.7545516801662444</v>
      </c>
      <c r="G28" s="1103">
        <v>27.756747455877285</v>
      </c>
      <c r="H28" s="1103">
        <v>-2.545837212126123</v>
      </c>
      <c r="I28" s="1104">
        <v>-12.8</v>
      </c>
      <c r="J28" s="998">
        <v>-12</v>
      </c>
      <c r="K28" s="998">
        <v>22.295763266248514</v>
      </c>
      <c r="L28" s="184"/>
    </row>
    <row r="29" spans="1:12" s="789" customFormat="1" ht="15" customHeight="1">
      <c r="A29" s="973"/>
      <c r="B29" s="818"/>
      <c r="C29" s="984"/>
      <c r="D29" s="987"/>
      <c r="E29" s="987"/>
      <c r="F29" s="987"/>
      <c r="G29" s="987"/>
      <c r="H29" s="987"/>
      <c r="I29" s="987"/>
      <c r="J29" s="993"/>
      <c r="K29" s="993"/>
      <c r="L29" s="184"/>
    </row>
    <row r="30" spans="1:12" s="806" customFormat="1" ht="15" customHeight="1">
      <c r="A30" s="981" t="s">
        <v>420</v>
      </c>
      <c r="B30" s="818" t="s">
        <v>712</v>
      </c>
      <c r="C30" s="1098">
        <v>36783</v>
      </c>
      <c r="D30" s="1099">
        <v>55762</v>
      </c>
      <c r="E30" s="1099">
        <v>73772</v>
      </c>
      <c r="F30" s="990">
        <v>54858</v>
      </c>
      <c r="G30" s="1099">
        <v>17255</v>
      </c>
      <c r="H30" s="1099">
        <v>15616</v>
      </c>
      <c r="I30" s="990">
        <v>16828</v>
      </c>
      <c r="J30" s="1095">
        <v>16287</v>
      </c>
      <c r="K30" s="1095">
        <v>21742</v>
      </c>
      <c r="L30" s="184"/>
    </row>
    <row r="31" spans="1:12" s="807" customFormat="1" ht="15" customHeight="1">
      <c r="A31" s="975"/>
      <c r="B31" s="976" t="s">
        <v>711</v>
      </c>
      <c r="C31" s="1102">
        <v>27.43555986696231</v>
      </c>
      <c r="D31" s="1103">
        <v>51.59720523067721</v>
      </c>
      <c r="E31" s="1103">
        <v>32.29798070370504</v>
      </c>
      <c r="F31" s="1104">
        <v>-5.670953985831218</v>
      </c>
      <c r="G31" s="1103">
        <v>26.243781094527364</v>
      </c>
      <c r="H31" s="1103">
        <v>-7.521023332938526</v>
      </c>
      <c r="I31" s="1104">
        <v>-19.1</v>
      </c>
      <c r="J31" s="1105">
        <v>-19</v>
      </c>
      <c r="K31" s="998">
        <v>26.004056795131845</v>
      </c>
      <c r="L31" s="184"/>
    </row>
    <row r="32" spans="1:12" s="807" customFormat="1" ht="15" customHeight="1">
      <c r="A32" s="975"/>
      <c r="B32" s="976"/>
      <c r="C32" s="984"/>
      <c r="D32" s="987"/>
      <c r="E32" s="987"/>
      <c r="F32" s="987"/>
      <c r="G32" s="987"/>
      <c r="H32" s="987"/>
      <c r="I32" s="987"/>
      <c r="J32" s="1096"/>
      <c r="K32" s="1096"/>
      <c r="L32" s="184"/>
    </row>
    <row r="33" spans="1:12" s="806" customFormat="1" ht="15" customHeight="1">
      <c r="A33" s="981" t="s">
        <v>945</v>
      </c>
      <c r="B33" s="818" t="s">
        <v>712</v>
      </c>
      <c r="C33" s="1098">
        <v>11911</v>
      </c>
      <c r="D33" s="1099">
        <v>16515</v>
      </c>
      <c r="E33" s="1099">
        <v>21264</v>
      </c>
      <c r="F33" s="990">
        <v>18239</v>
      </c>
      <c r="G33" s="1099">
        <v>5391</v>
      </c>
      <c r="H33" s="1099">
        <v>5186</v>
      </c>
      <c r="I33" s="990">
        <v>5804</v>
      </c>
      <c r="J33" s="1095">
        <v>5898</v>
      </c>
      <c r="K33" s="1095">
        <v>6536</v>
      </c>
      <c r="L33" s="184"/>
    </row>
    <row r="34" spans="1:12" s="807" customFormat="1" ht="15" customHeight="1">
      <c r="A34" s="975"/>
      <c r="B34" s="976" t="s">
        <v>711</v>
      </c>
      <c r="C34" s="1102">
        <v>14</v>
      </c>
      <c r="D34" s="1103">
        <v>38.7</v>
      </c>
      <c r="E34" s="1103">
        <v>28.8</v>
      </c>
      <c r="F34" s="1104">
        <v>13.440726458514746</v>
      </c>
      <c r="G34" s="1103">
        <v>31.3</v>
      </c>
      <c r="H34" s="1103">
        <v>10.7</v>
      </c>
      <c r="I34" s="1104">
        <v>7.6</v>
      </c>
      <c r="J34" s="1105">
        <v>11.4</v>
      </c>
      <c r="K34" s="998">
        <v>21.239102207382672</v>
      </c>
      <c r="L34" s="184"/>
    </row>
    <row r="35" spans="1:12" s="807" customFormat="1" ht="15" customHeight="1">
      <c r="A35" s="975"/>
      <c r="B35" s="976"/>
      <c r="C35" s="984"/>
      <c r="D35" s="987"/>
      <c r="E35" s="987"/>
      <c r="F35" s="987"/>
      <c r="G35" s="987"/>
      <c r="H35" s="987"/>
      <c r="I35" s="987"/>
      <c r="J35" s="1096"/>
      <c r="K35" s="1096"/>
      <c r="L35" s="184"/>
    </row>
    <row r="36" spans="1:12" s="802" customFormat="1" ht="15" customHeight="1">
      <c r="A36" s="981" t="s">
        <v>701</v>
      </c>
      <c r="B36" s="818" t="s">
        <v>712</v>
      </c>
      <c r="C36" s="1098">
        <v>2053</v>
      </c>
      <c r="D36" s="1099">
        <v>3594</v>
      </c>
      <c r="E36" s="1099">
        <v>5653</v>
      </c>
      <c r="F36" s="990">
        <v>4683</v>
      </c>
      <c r="G36" s="1099">
        <v>1426</v>
      </c>
      <c r="H36" s="1099">
        <v>1478</v>
      </c>
      <c r="I36" s="990">
        <v>1533</v>
      </c>
      <c r="J36" s="989">
        <v>1533</v>
      </c>
      <c r="K36" s="989">
        <v>1616</v>
      </c>
      <c r="L36" s="184"/>
    </row>
    <row r="37" spans="1:12" s="802" customFormat="1" ht="15" customHeight="1">
      <c r="A37" s="974"/>
      <c r="B37" s="818" t="s">
        <v>711</v>
      </c>
      <c r="C37" s="1102">
        <v>64.24</v>
      </c>
      <c r="D37" s="1103">
        <v>75.06088650754992</v>
      </c>
      <c r="E37" s="1103">
        <v>57.28992765720646</v>
      </c>
      <c r="F37" s="1104">
        <v>12.16766467065868</v>
      </c>
      <c r="G37" s="1103">
        <v>62.78538812785388</v>
      </c>
      <c r="H37" s="1103">
        <v>29.53549517966696</v>
      </c>
      <c r="I37" s="1104">
        <v>13.2</v>
      </c>
      <c r="J37" s="998">
        <v>9.9</v>
      </c>
      <c r="K37" s="998">
        <v>13.323983169705471</v>
      </c>
      <c r="L37" s="184"/>
    </row>
    <row r="38" spans="1:12" s="802" customFormat="1" ht="15" customHeight="1">
      <c r="A38" s="974"/>
      <c r="B38" s="971"/>
      <c r="C38" s="984"/>
      <c r="D38" s="987"/>
      <c r="E38" s="987"/>
      <c r="F38" s="987"/>
      <c r="G38" s="987"/>
      <c r="H38" s="987"/>
      <c r="I38" s="987"/>
      <c r="J38" s="993"/>
      <c r="K38" s="993"/>
      <c r="L38" s="184"/>
    </row>
    <row r="39" spans="1:12" s="802" customFormat="1" ht="15" customHeight="1">
      <c r="A39" s="981" t="s">
        <v>421</v>
      </c>
      <c r="B39" s="818" t="s">
        <v>712</v>
      </c>
      <c r="C39" s="1098">
        <v>1923</v>
      </c>
      <c r="D39" s="1099">
        <v>2755</v>
      </c>
      <c r="E39" s="1099">
        <v>3043</v>
      </c>
      <c r="F39" s="990">
        <v>2047</v>
      </c>
      <c r="G39" s="1099">
        <v>725</v>
      </c>
      <c r="H39" s="1099">
        <v>654</v>
      </c>
      <c r="I39" s="990">
        <v>687</v>
      </c>
      <c r="J39" s="989">
        <v>638</v>
      </c>
      <c r="K39" s="989">
        <v>723</v>
      </c>
      <c r="L39" s="184"/>
    </row>
    <row r="40" spans="1:12" s="802" customFormat="1" ht="15" customHeight="1">
      <c r="A40" s="974"/>
      <c r="B40" s="818" t="s">
        <v>711</v>
      </c>
      <c r="C40" s="1102">
        <v>26.015727391874186</v>
      </c>
      <c r="D40" s="1103">
        <v>43.26573062922516</v>
      </c>
      <c r="E40" s="1103">
        <v>10.453720508166974</v>
      </c>
      <c r="F40" s="1104">
        <v>-14.315613227291763</v>
      </c>
      <c r="G40" s="1103">
        <v>10.856269113149853</v>
      </c>
      <c r="H40" s="1103">
        <v>-15.284974093264248</v>
      </c>
      <c r="I40" s="1104">
        <v>-20.4</v>
      </c>
      <c r="J40" s="998">
        <v>-20.3</v>
      </c>
      <c r="K40" s="998">
        <v>-0.2758620689655089</v>
      </c>
      <c r="L40" s="184"/>
    </row>
    <row r="41" spans="1:12" s="802" customFormat="1" ht="15" customHeight="1">
      <c r="A41" s="974"/>
      <c r="B41" s="971"/>
      <c r="C41" s="984"/>
      <c r="D41" s="987"/>
      <c r="E41" s="987"/>
      <c r="F41" s="987"/>
      <c r="G41" s="987"/>
      <c r="H41" s="987"/>
      <c r="I41" s="987"/>
      <c r="J41" s="993"/>
      <c r="K41" s="993"/>
      <c r="L41" s="184"/>
    </row>
    <row r="42" spans="1:12" s="802" customFormat="1" ht="15" customHeight="1">
      <c r="A42" s="981" t="s">
        <v>422</v>
      </c>
      <c r="B42" s="818" t="s">
        <v>712</v>
      </c>
      <c r="C42" s="1098">
        <v>1622</v>
      </c>
      <c r="D42" s="1099">
        <v>1917</v>
      </c>
      <c r="E42" s="1099">
        <v>2247</v>
      </c>
      <c r="F42" s="990">
        <v>1394</v>
      </c>
      <c r="G42" s="1099">
        <v>520</v>
      </c>
      <c r="H42" s="1099">
        <v>503</v>
      </c>
      <c r="I42" s="990">
        <v>489</v>
      </c>
      <c r="J42" s="989">
        <v>432</v>
      </c>
      <c r="K42" s="989">
        <v>473</v>
      </c>
      <c r="L42" s="184"/>
    </row>
    <row r="43" spans="1:12" s="802" customFormat="1" ht="15" customHeight="1">
      <c r="A43" s="974"/>
      <c r="B43" s="818" t="s">
        <v>711</v>
      </c>
      <c r="C43" s="1102">
        <v>11.172035640849899</v>
      </c>
      <c r="D43" s="1103">
        <v>18.187422934648588</v>
      </c>
      <c r="E43" s="1103">
        <v>17.214397496087642</v>
      </c>
      <c r="F43" s="1104">
        <v>-20.06880733944955</v>
      </c>
      <c r="G43" s="1103">
        <v>14.035087719298245</v>
      </c>
      <c r="H43" s="1103">
        <v>-8.04387568555759</v>
      </c>
      <c r="I43" s="1104">
        <v>-22.1</v>
      </c>
      <c r="J43" s="998">
        <v>-27.6</v>
      </c>
      <c r="K43" s="998">
        <v>-9.038461538461533</v>
      </c>
      <c r="L43" s="184"/>
    </row>
    <row r="44" spans="1:12" s="802" customFormat="1" ht="15" customHeight="1">
      <c r="A44" s="974"/>
      <c r="B44" s="971"/>
      <c r="C44" s="984"/>
      <c r="D44" s="987"/>
      <c r="E44" s="987"/>
      <c r="F44" s="987"/>
      <c r="G44" s="987"/>
      <c r="H44" s="987"/>
      <c r="I44" s="987"/>
      <c r="J44" s="993"/>
      <c r="K44" s="993"/>
      <c r="L44" s="184"/>
    </row>
    <row r="45" spans="1:12" s="802" customFormat="1" ht="15" customHeight="1">
      <c r="A45" s="981" t="s">
        <v>704</v>
      </c>
      <c r="B45" s="818" t="s">
        <v>712</v>
      </c>
      <c r="C45" s="1098">
        <v>2331</v>
      </c>
      <c r="D45" s="1099">
        <v>2479</v>
      </c>
      <c r="E45" s="1099">
        <v>2793</v>
      </c>
      <c r="F45" s="990">
        <v>1987</v>
      </c>
      <c r="G45" s="1099">
        <v>670</v>
      </c>
      <c r="H45" s="1099">
        <v>641</v>
      </c>
      <c r="I45" s="990">
        <v>678</v>
      </c>
      <c r="J45" s="989">
        <v>620</v>
      </c>
      <c r="K45" s="989">
        <v>690.4</v>
      </c>
      <c r="L45" s="184"/>
    </row>
    <row r="46" spans="1:12" s="802" customFormat="1" ht="15" customHeight="1">
      <c r="A46" s="955"/>
      <c r="B46" s="818" t="s">
        <v>711</v>
      </c>
      <c r="C46" s="1107">
        <v>-6.8</v>
      </c>
      <c r="D46" s="1104">
        <v>6.3</v>
      </c>
      <c r="E46" s="1104">
        <v>12.7</v>
      </c>
      <c r="F46" s="1104">
        <v>-7.667286245353154</v>
      </c>
      <c r="G46" s="1104">
        <v>15.3</v>
      </c>
      <c r="H46" s="1101">
        <v>-5.2</v>
      </c>
      <c r="I46" s="1101">
        <v>-13.6</v>
      </c>
      <c r="J46" s="998">
        <v>-11</v>
      </c>
      <c r="K46" s="998">
        <v>3.0447761194029965</v>
      </c>
      <c r="L46" s="184"/>
    </row>
    <row r="47" spans="1:12" s="802" customFormat="1" ht="15" customHeight="1">
      <c r="A47" s="955"/>
      <c r="B47" s="971"/>
      <c r="C47" s="984"/>
      <c r="D47" s="987"/>
      <c r="E47" s="987"/>
      <c r="F47" s="987"/>
      <c r="G47" s="987"/>
      <c r="H47" s="987"/>
      <c r="I47" s="987"/>
      <c r="J47" s="993"/>
      <c r="K47" s="993"/>
      <c r="L47" s="184"/>
    </row>
    <row r="48" spans="1:12" s="802" customFormat="1" ht="15" customHeight="1">
      <c r="A48" s="980" t="s">
        <v>705</v>
      </c>
      <c r="B48" s="818" t="s">
        <v>712</v>
      </c>
      <c r="C48" s="1098">
        <v>898</v>
      </c>
      <c r="D48" s="1099">
        <v>825</v>
      </c>
      <c r="E48" s="1099">
        <v>1054</v>
      </c>
      <c r="F48" s="990">
        <v>699</v>
      </c>
      <c r="G48" s="1099">
        <v>217</v>
      </c>
      <c r="H48" s="1099">
        <v>279.9177</v>
      </c>
      <c r="I48" s="990">
        <v>233.3999</v>
      </c>
      <c r="J48" s="989">
        <v>210.98683</v>
      </c>
      <c r="K48" s="989">
        <v>254.57437</v>
      </c>
      <c r="L48" s="184"/>
    </row>
    <row r="49" spans="1:12" s="802" customFormat="1" ht="15" customHeight="1">
      <c r="A49" s="955"/>
      <c r="B49" s="818" t="s">
        <v>711</v>
      </c>
      <c r="C49" s="1100">
        <v>-17.38730450781969</v>
      </c>
      <c r="D49" s="1104">
        <v>-8.129175946547884</v>
      </c>
      <c r="E49" s="1104">
        <v>27.757575757575758</v>
      </c>
      <c r="F49" s="1104">
        <v>-9.7</v>
      </c>
      <c r="G49" s="1104">
        <v>11.855670103092786</v>
      </c>
      <c r="H49" s="1104">
        <v>19.14893617021276</v>
      </c>
      <c r="I49" s="1104">
        <v>-11.1</v>
      </c>
      <c r="J49" s="998">
        <v>-28.2</v>
      </c>
      <c r="K49" s="998">
        <v>17.511520737327174</v>
      </c>
      <c r="L49" s="184"/>
    </row>
    <row r="50" spans="1:12" s="802" customFormat="1" ht="15" customHeight="1">
      <c r="A50" s="955"/>
      <c r="B50" s="971"/>
      <c r="C50" s="984"/>
      <c r="D50" s="987"/>
      <c r="E50" s="987"/>
      <c r="F50" s="987"/>
      <c r="G50" s="987"/>
      <c r="H50" s="987"/>
      <c r="I50" s="987"/>
      <c r="J50" s="993"/>
      <c r="K50" s="993"/>
      <c r="L50" s="184"/>
    </row>
    <row r="51" spans="1:12" s="802" customFormat="1" ht="15" customHeight="1">
      <c r="A51" s="979" t="s">
        <v>706</v>
      </c>
      <c r="B51" s="818" t="s">
        <v>712</v>
      </c>
      <c r="C51" s="1098">
        <v>9223</v>
      </c>
      <c r="D51" s="1099">
        <v>7667</v>
      </c>
      <c r="E51" s="1099">
        <v>8905</v>
      </c>
      <c r="F51" s="990">
        <v>5693</v>
      </c>
      <c r="G51" s="1099">
        <v>2048</v>
      </c>
      <c r="H51" s="1099">
        <v>2211</v>
      </c>
      <c r="I51" s="990">
        <v>1825.001</v>
      </c>
      <c r="J51" s="989">
        <v>1873</v>
      </c>
      <c r="K51" s="989">
        <v>1996</v>
      </c>
      <c r="L51" s="184"/>
    </row>
    <row r="52" spans="1:12" s="802" customFormat="1" ht="15" customHeight="1">
      <c r="A52" s="955"/>
      <c r="B52" s="818" t="s">
        <v>711</v>
      </c>
      <c r="C52" s="1102">
        <v>-15.917585923967547</v>
      </c>
      <c r="D52" s="1103">
        <v>-16.87086631247967</v>
      </c>
      <c r="E52" s="1103">
        <v>16.14712403808529</v>
      </c>
      <c r="F52" s="1104">
        <v>-15</v>
      </c>
      <c r="G52" s="1103">
        <v>4.489795918367356</v>
      </c>
      <c r="H52" s="1103">
        <v>3.9003759398496207</v>
      </c>
      <c r="I52" s="1104">
        <v>-20</v>
      </c>
      <c r="J52" s="998">
        <v>-20.8</v>
      </c>
      <c r="K52" s="998">
        <v>-2.5390625</v>
      </c>
      <c r="L52" s="184"/>
    </row>
    <row r="53" spans="1:12" s="802" customFormat="1" ht="15" customHeight="1">
      <c r="A53" s="955"/>
      <c r="B53" s="971"/>
      <c r="C53" s="984"/>
      <c r="D53" s="987"/>
      <c r="E53" s="987"/>
      <c r="F53" s="987"/>
      <c r="G53" s="987"/>
      <c r="H53" s="987"/>
      <c r="I53" s="987"/>
      <c r="J53" s="993"/>
      <c r="K53" s="993"/>
      <c r="L53" s="184"/>
    </row>
    <row r="54" spans="1:12" s="802" customFormat="1" ht="15" customHeight="1">
      <c r="A54" s="980" t="s">
        <v>423</v>
      </c>
      <c r="B54" s="818" t="s">
        <v>712</v>
      </c>
      <c r="C54" s="1098">
        <v>2253</v>
      </c>
      <c r="D54" s="1099">
        <v>2080</v>
      </c>
      <c r="E54" s="1099">
        <v>2600</v>
      </c>
      <c r="F54" s="990">
        <v>1189</v>
      </c>
      <c r="G54" s="1099">
        <v>544</v>
      </c>
      <c r="H54" s="1099">
        <v>654</v>
      </c>
      <c r="I54" s="990">
        <v>463</v>
      </c>
      <c r="J54" s="989">
        <v>365</v>
      </c>
      <c r="K54" s="989">
        <v>361</v>
      </c>
      <c r="L54" s="184"/>
    </row>
    <row r="55" spans="1:12" s="802" customFormat="1" ht="15" customHeight="1">
      <c r="A55" s="957"/>
      <c r="B55" s="818" t="s">
        <v>711</v>
      </c>
      <c r="C55" s="1102">
        <v>-31.436396835057824</v>
      </c>
      <c r="D55" s="1103">
        <v>-7.678650687971588</v>
      </c>
      <c r="E55" s="1103">
        <v>25</v>
      </c>
      <c r="F55" s="1104">
        <v>-38.9</v>
      </c>
      <c r="G55" s="1103">
        <v>3.0303030303030276</v>
      </c>
      <c r="H55" s="1103">
        <v>24.571428571428577</v>
      </c>
      <c r="I55" s="1104">
        <v>-30.1</v>
      </c>
      <c r="J55" s="998">
        <v>-50.7</v>
      </c>
      <c r="K55" s="998">
        <v>-33.63970588235294</v>
      </c>
      <c r="L55" s="184"/>
    </row>
    <row r="56" spans="1:12" s="802" customFormat="1" ht="15" customHeight="1">
      <c r="A56" s="957"/>
      <c r="B56" s="971"/>
      <c r="C56" s="984"/>
      <c r="D56" s="987"/>
      <c r="E56" s="987"/>
      <c r="F56" s="987"/>
      <c r="G56" s="987"/>
      <c r="H56" s="987"/>
      <c r="I56" s="987"/>
      <c r="J56" s="993"/>
      <c r="K56" s="993"/>
      <c r="L56" s="184"/>
    </row>
    <row r="57" spans="1:12" s="802" customFormat="1" ht="15" customHeight="1">
      <c r="A57" s="980" t="s">
        <v>424</v>
      </c>
      <c r="B57" s="818" t="s">
        <v>712</v>
      </c>
      <c r="C57" s="1098">
        <v>302</v>
      </c>
      <c r="D57" s="1099">
        <v>459</v>
      </c>
      <c r="E57" s="1099">
        <v>899</v>
      </c>
      <c r="F57" s="990">
        <v>1042</v>
      </c>
      <c r="G57" s="1099">
        <v>259</v>
      </c>
      <c r="H57" s="1099">
        <v>259</v>
      </c>
      <c r="I57" s="990">
        <v>219</v>
      </c>
      <c r="J57" s="989">
        <v>291</v>
      </c>
      <c r="K57" s="989">
        <v>532</v>
      </c>
      <c r="L57" s="184"/>
    </row>
    <row r="58" spans="1:12" s="802" customFormat="1" ht="15" customHeight="1">
      <c r="A58" s="957"/>
      <c r="B58" s="818" t="s">
        <v>711</v>
      </c>
      <c r="C58" s="1102">
        <v>-0.330033003300334</v>
      </c>
      <c r="D58" s="1103">
        <v>51.986754966887425</v>
      </c>
      <c r="E58" s="1103">
        <v>95.86056644880175</v>
      </c>
      <c r="F58" s="1104">
        <v>62.8</v>
      </c>
      <c r="G58" s="1103">
        <v>153.92156862745097</v>
      </c>
      <c r="H58" s="1103">
        <v>25.120772946859905</v>
      </c>
      <c r="I58" s="1104">
        <v>13.5</v>
      </c>
      <c r="J58" s="998">
        <v>54.8</v>
      </c>
      <c r="K58" s="998">
        <v>105.40540540540539</v>
      </c>
      <c r="L58" s="184"/>
    </row>
    <row r="59" spans="1:12" s="802" customFormat="1" ht="15" customHeight="1">
      <c r="A59" s="957"/>
      <c r="B59" s="971"/>
      <c r="C59" s="984"/>
      <c r="D59" s="987"/>
      <c r="E59" s="987"/>
      <c r="F59" s="987"/>
      <c r="G59" s="987"/>
      <c r="H59" s="987"/>
      <c r="I59" s="987"/>
      <c r="J59" s="993"/>
      <c r="K59" s="993"/>
      <c r="L59" s="184"/>
    </row>
    <row r="60" spans="1:12" s="802" customFormat="1" ht="15" customHeight="1">
      <c r="A60" s="980" t="s">
        <v>707</v>
      </c>
      <c r="B60" s="818" t="s">
        <v>712</v>
      </c>
      <c r="C60" s="1098">
        <v>6638</v>
      </c>
      <c r="D60" s="1099">
        <v>5103</v>
      </c>
      <c r="E60" s="1099">
        <v>5382</v>
      </c>
      <c r="F60" s="990">
        <v>3446</v>
      </c>
      <c r="G60" s="1099">
        <v>1239</v>
      </c>
      <c r="H60" s="1099">
        <v>1292</v>
      </c>
      <c r="I60" s="990">
        <v>1137</v>
      </c>
      <c r="J60" s="989">
        <v>1211</v>
      </c>
      <c r="K60" s="989">
        <v>1098</v>
      </c>
      <c r="L60" s="184"/>
    </row>
    <row r="61" spans="1:12" s="802" customFormat="1" ht="15" customHeight="1">
      <c r="A61" s="957"/>
      <c r="B61" s="818" t="s">
        <v>711</v>
      </c>
      <c r="C61" s="1102">
        <v>-9.67478568512723</v>
      </c>
      <c r="D61" s="1103">
        <v>-23.12443507080446</v>
      </c>
      <c r="E61" s="1104">
        <v>5.467372134038806</v>
      </c>
      <c r="F61" s="1104">
        <v>-15.7</v>
      </c>
      <c r="G61" s="1104">
        <v>-6.349206349206349</v>
      </c>
      <c r="H61" s="1104">
        <v>-7.050359712230215</v>
      </c>
      <c r="I61" s="1104">
        <v>-20</v>
      </c>
      <c r="J61" s="998">
        <v>-15.3</v>
      </c>
      <c r="K61" s="998">
        <v>-11.380145278450357</v>
      </c>
      <c r="L61" s="184"/>
    </row>
    <row r="62" spans="1:12" s="802" customFormat="1" ht="15" customHeight="1">
      <c r="A62" s="957"/>
      <c r="B62" s="971"/>
      <c r="C62" s="984"/>
      <c r="D62" s="987"/>
      <c r="E62" s="987"/>
      <c r="F62" s="987"/>
      <c r="G62" s="987"/>
      <c r="H62" s="987"/>
      <c r="I62" s="987"/>
      <c r="J62" s="993"/>
      <c r="K62" s="993"/>
      <c r="L62" s="184"/>
    </row>
    <row r="63" spans="1:12" s="802" customFormat="1" ht="15" customHeight="1">
      <c r="A63" s="980" t="s">
        <v>708</v>
      </c>
      <c r="B63" s="818" t="s">
        <v>712</v>
      </c>
      <c r="C63" s="1098">
        <v>30</v>
      </c>
      <c r="D63" s="1099">
        <v>25</v>
      </c>
      <c r="E63" s="1099">
        <v>24</v>
      </c>
      <c r="F63" s="990">
        <v>16</v>
      </c>
      <c r="G63" s="1099">
        <v>6</v>
      </c>
      <c r="H63" s="1099">
        <v>6</v>
      </c>
      <c r="I63" s="990">
        <v>6.001</v>
      </c>
      <c r="J63" s="989">
        <v>5</v>
      </c>
      <c r="K63" s="989">
        <v>5</v>
      </c>
      <c r="L63" s="184"/>
    </row>
    <row r="64" spans="1:12" s="802" customFormat="1" ht="15" customHeight="1">
      <c r="A64" s="955"/>
      <c r="B64" s="818" t="s">
        <v>711</v>
      </c>
      <c r="C64" s="1100">
        <v>-6.25</v>
      </c>
      <c r="D64" s="1104">
        <v>-16.666666666666664</v>
      </c>
      <c r="E64" s="1104">
        <v>-4</v>
      </c>
      <c r="F64" s="1101">
        <v>-11.1</v>
      </c>
      <c r="G64" s="1104">
        <v>-14.346895074946463</v>
      </c>
      <c r="H64" s="1101" t="s">
        <v>889</v>
      </c>
      <c r="I64" s="1101" t="s">
        <v>889</v>
      </c>
      <c r="J64" s="998">
        <v>-16.7</v>
      </c>
      <c r="K64" s="998">
        <v>-16.7</v>
      </c>
      <c r="L64" s="184"/>
    </row>
    <row r="65" spans="1:12" s="789" customFormat="1" ht="9" customHeight="1">
      <c r="A65" s="967"/>
      <c r="B65" s="968"/>
      <c r="C65" s="809"/>
      <c r="D65" s="810"/>
      <c r="E65" s="810"/>
      <c r="F65" s="810"/>
      <c r="G65" s="810"/>
      <c r="H65" s="797"/>
      <c r="I65" s="797"/>
      <c r="J65" s="797"/>
      <c r="K65" s="1170"/>
      <c r="L65" s="184"/>
    </row>
    <row r="66" spans="1:2" ht="16.5">
      <c r="A66" s="1067" t="s">
        <v>794</v>
      </c>
      <c r="B66" s="948"/>
    </row>
    <row r="67" ht="15.75">
      <c r="A67" s="1106" t="s">
        <v>890</v>
      </c>
    </row>
  </sheetData>
  <mergeCells count="3">
    <mergeCell ref="C6:C8"/>
    <mergeCell ref="D6:D8"/>
    <mergeCell ref="E6:E8"/>
  </mergeCells>
  <printOptions horizontalCentered="1"/>
  <pageMargins left="0.787488188976378" right="0.7874" top="0.7874" bottom="0.7874" header="0.511811023622047" footer="0.511811023622047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B69" sqref="B69"/>
    </sheetView>
  </sheetViews>
  <sheetFormatPr defaultColWidth="9.00390625" defaultRowHeight="16.5"/>
  <cols>
    <col min="1" max="1" width="24.25390625" style="791" customWidth="1"/>
    <col min="2" max="2" width="9.75390625" style="791" customWidth="1"/>
    <col min="3" max="11" width="7.625" style="792" customWidth="1"/>
    <col min="12" max="12" width="9.25390625" style="792" bestFit="1" customWidth="1"/>
    <col min="13" max="16384" width="9.00390625" style="792" customWidth="1"/>
  </cols>
  <sheetData>
    <row r="1" spans="1:7" s="789" customFormat="1" ht="15.75" customHeight="1">
      <c r="A1" s="750" t="s">
        <v>802</v>
      </c>
      <c r="B1" s="788"/>
      <c r="G1" s="790"/>
    </row>
    <row r="2" spans="1:7" s="789" customFormat="1" ht="15.75" customHeight="1">
      <c r="A2" s="788"/>
      <c r="B2" s="788"/>
      <c r="G2" s="790"/>
    </row>
    <row r="3" spans="7:10" ht="15.75" customHeight="1">
      <c r="G3" s="793"/>
      <c r="H3" s="793"/>
      <c r="I3" s="793"/>
      <c r="J3" s="793"/>
    </row>
    <row r="4" ht="15.75" customHeight="1">
      <c r="A4" s="791" t="s">
        <v>921</v>
      </c>
    </row>
    <row r="5" ht="15.75" customHeight="1"/>
    <row r="6" spans="1:11" ht="15.75" customHeight="1">
      <c r="A6" s="794"/>
      <c r="B6" s="811"/>
      <c r="C6" s="1230">
        <v>2006</v>
      </c>
      <c r="D6" s="1230">
        <v>2007</v>
      </c>
      <c r="E6" s="1230">
        <v>2008</v>
      </c>
      <c r="F6" s="947">
        <v>2009</v>
      </c>
      <c r="G6" s="945">
        <v>2008</v>
      </c>
      <c r="H6" s="945">
        <v>2008</v>
      </c>
      <c r="I6" s="945">
        <v>2009</v>
      </c>
      <c r="J6" s="945">
        <v>2009</v>
      </c>
      <c r="K6" s="945">
        <v>2009</v>
      </c>
    </row>
    <row r="7" spans="1:11" ht="15.75" customHeight="1">
      <c r="A7" s="795"/>
      <c r="B7" s="812"/>
      <c r="C7" s="1231"/>
      <c r="D7" s="1231"/>
      <c r="E7" s="1231"/>
      <c r="F7" s="946" t="s">
        <v>775</v>
      </c>
      <c r="G7" s="793" t="s">
        <v>771</v>
      </c>
      <c r="H7" s="793" t="s">
        <v>772</v>
      </c>
      <c r="I7" s="793" t="s">
        <v>769</v>
      </c>
      <c r="J7" s="793" t="s">
        <v>858</v>
      </c>
      <c r="K7" s="793" t="s">
        <v>771</v>
      </c>
    </row>
    <row r="8" spans="1:11" ht="15.75" customHeight="1">
      <c r="A8" s="796"/>
      <c r="B8" s="813"/>
      <c r="C8" s="1232"/>
      <c r="D8" s="1232"/>
      <c r="E8" s="1232"/>
      <c r="F8" s="959" t="s">
        <v>771</v>
      </c>
      <c r="G8" s="961"/>
      <c r="H8" s="961"/>
      <c r="I8" s="961"/>
      <c r="J8" s="961"/>
      <c r="K8" s="961"/>
    </row>
    <row r="9" spans="1:11" s="802" customFormat="1" ht="9.75" customHeight="1">
      <c r="A9" s="798"/>
      <c r="B9" s="814"/>
      <c r="C9" s="800"/>
      <c r="D9" s="800"/>
      <c r="E9" s="800"/>
      <c r="F9" s="801"/>
      <c r="G9" s="801"/>
      <c r="H9" s="801"/>
      <c r="I9" s="801"/>
      <c r="J9" s="801"/>
      <c r="K9" s="789"/>
    </row>
    <row r="10" spans="1:12" s="789" customFormat="1" ht="15.75" customHeight="1">
      <c r="A10" s="804"/>
      <c r="B10" s="815"/>
      <c r="C10" s="816"/>
      <c r="D10" s="791"/>
      <c r="E10" s="791"/>
      <c r="F10" s="791"/>
      <c r="G10" s="791"/>
      <c r="H10" s="791"/>
      <c r="I10" s="791"/>
      <c r="J10" s="791"/>
      <c r="K10" s="993"/>
      <c r="L10" s="184"/>
    </row>
    <row r="11" spans="1:12" s="789" customFormat="1" ht="15.75" customHeight="1">
      <c r="A11" s="978" t="s">
        <v>694</v>
      </c>
      <c r="B11" s="953" t="s">
        <v>715</v>
      </c>
      <c r="C11" s="989">
        <v>57521</v>
      </c>
      <c r="D11" s="989">
        <v>83847</v>
      </c>
      <c r="E11" s="989">
        <v>109826</v>
      </c>
      <c r="F11" s="990">
        <v>83906.76721</v>
      </c>
      <c r="G11" s="989">
        <v>26204</v>
      </c>
      <c r="H11" s="989">
        <v>24358</v>
      </c>
      <c r="I11" s="989">
        <v>26252</v>
      </c>
      <c r="J11" s="989">
        <v>25619</v>
      </c>
      <c r="K11" s="989">
        <v>32035.69701</v>
      </c>
      <c r="L11" s="184"/>
    </row>
    <row r="12" spans="1:12" s="789" customFormat="1" ht="15.75" customHeight="1">
      <c r="A12" s="954"/>
      <c r="B12" s="953" t="s">
        <v>716</v>
      </c>
      <c r="C12" s="991">
        <v>22.037170619934663</v>
      </c>
      <c r="D12" s="991">
        <v>45.7676326906695</v>
      </c>
      <c r="E12" s="991">
        <v>30.983815759657475</v>
      </c>
      <c r="F12" s="991">
        <v>-1.8</v>
      </c>
      <c r="G12" s="991">
        <v>27.606525444363285</v>
      </c>
      <c r="H12" s="991">
        <v>-2.3414321225242563</v>
      </c>
      <c r="I12" s="991">
        <v>-12.7</v>
      </c>
      <c r="J12" s="998">
        <v>-12.2</v>
      </c>
      <c r="K12" s="998">
        <v>22.3</v>
      </c>
      <c r="L12" s="184"/>
    </row>
    <row r="13" spans="1:12" s="789" customFormat="1" ht="15.75" customHeight="1">
      <c r="A13" s="954"/>
      <c r="B13" s="953"/>
      <c r="C13" s="992"/>
      <c r="D13" s="993"/>
      <c r="E13" s="993"/>
      <c r="F13" s="993"/>
      <c r="G13" s="993"/>
      <c r="H13" s="993"/>
      <c r="I13" s="993"/>
      <c r="J13" s="993"/>
      <c r="K13" s="993"/>
      <c r="L13" s="184"/>
    </row>
    <row r="14" spans="1:12" s="802" customFormat="1" ht="15.75" customHeight="1">
      <c r="A14" s="978" t="s">
        <v>946</v>
      </c>
      <c r="B14" s="953" t="s">
        <v>715</v>
      </c>
      <c r="C14" s="994">
        <v>20747.554552</v>
      </c>
      <c r="D14" s="990">
        <v>31920</v>
      </c>
      <c r="E14" s="990">
        <v>41896.614703</v>
      </c>
      <c r="F14" s="989">
        <v>30699.375393</v>
      </c>
      <c r="G14" s="989">
        <v>11023.71184</v>
      </c>
      <c r="H14" s="989">
        <v>9020</v>
      </c>
      <c r="I14" s="989">
        <v>9392</v>
      </c>
      <c r="J14" s="989">
        <v>10191</v>
      </c>
      <c r="K14" s="989">
        <v>11116.323868</v>
      </c>
      <c r="L14" s="184" t="s">
        <v>425</v>
      </c>
    </row>
    <row r="15" spans="1:12" s="802" customFormat="1" ht="15.75" customHeight="1">
      <c r="A15" s="955"/>
      <c r="B15" s="953" t="s">
        <v>716</v>
      </c>
      <c r="C15" s="995">
        <v>19.8</v>
      </c>
      <c r="D15" s="996" t="s">
        <v>305</v>
      </c>
      <c r="E15" s="996" t="s">
        <v>305</v>
      </c>
      <c r="F15" s="991">
        <v>-6.622455899637771</v>
      </c>
      <c r="G15" s="991">
        <v>52.6</v>
      </c>
      <c r="H15" s="991">
        <v>-0.3</v>
      </c>
      <c r="I15" s="991">
        <v>-12.851</v>
      </c>
      <c r="J15" s="998">
        <v>-8</v>
      </c>
      <c r="K15" s="998">
        <v>0.8401165536997581</v>
      </c>
      <c r="L15" s="184"/>
    </row>
    <row r="16" spans="1:12" s="802" customFormat="1" ht="15.75" customHeight="1">
      <c r="A16" s="955"/>
      <c r="B16" s="956"/>
      <c r="C16" s="997"/>
      <c r="D16" s="998"/>
      <c r="E16" s="998"/>
      <c r="F16" s="998"/>
      <c r="G16" s="998"/>
      <c r="H16" s="998"/>
      <c r="I16" s="998"/>
      <c r="J16" s="993"/>
      <c r="K16" s="993"/>
      <c r="L16" s="184"/>
    </row>
    <row r="17" spans="1:12" s="802" customFormat="1" ht="15.75" customHeight="1">
      <c r="A17" s="1000" t="s">
        <v>695</v>
      </c>
      <c r="B17" s="953"/>
      <c r="C17" s="997"/>
      <c r="D17" s="998"/>
      <c r="E17" s="998"/>
      <c r="F17" s="998"/>
      <c r="G17" s="998"/>
      <c r="H17" s="998"/>
      <c r="I17" s="998"/>
      <c r="J17" s="993"/>
      <c r="K17" s="993"/>
      <c r="L17" s="184"/>
    </row>
    <row r="18" spans="1:12" s="802" customFormat="1" ht="15.75" customHeight="1">
      <c r="A18" s="957"/>
      <c r="B18" s="956"/>
      <c r="C18" s="997" t="s">
        <v>454</v>
      </c>
      <c r="D18" s="998" t="s">
        <v>454</v>
      </c>
      <c r="E18" s="998"/>
      <c r="F18" s="998"/>
      <c r="G18" s="998" t="s">
        <v>454</v>
      </c>
      <c r="H18" s="998"/>
      <c r="I18" s="998"/>
      <c r="J18" s="993"/>
      <c r="K18" s="993"/>
      <c r="L18" s="184"/>
    </row>
    <row r="19" spans="1:12" s="802" customFormat="1" ht="15.75" customHeight="1">
      <c r="A19" s="1001" t="s">
        <v>696</v>
      </c>
      <c r="B19" s="958"/>
      <c r="C19" s="995">
        <v>50.6</v>
      </c>
      <c r="D19" s="995" t="s">
        <v>1108</v>
      </c>
      <c r="E19" s="1138" t="s">
        <v>1109</v>
      </c>
      <c r="F19" s="1108" t="s">
        <v>1110</v>
      </c>
      <c r="G19" s="995" t="s">
        <v>1111</v>
      </c>
      <c r="H19" s="996" t="s">
        <v>1112</v>
      </c>
      <c r="I19" s="996" t="s">
        <v>1113</v>
      </c>
      <c r="J19" s="1108" t="s">
        <v>1114</v>
      </c>
      <c r="K19" s="1171" t="s">
        <v>1115</v>
      </c>
      <c r="L19" s="184"/>
    </row>
    <row r="20" spans="1:12" s="802" customFormat="1" ht="15.75" customHeight="1">
      <c r="A20" s="1001" t="s">
        <v>697</v>
      </c>
      <c r="B20" s="958"/>
      <c r="C20" s="995">
        <v>55.8</v>
      </c>
      <c r="D20" s="995">
        <v>59.4</v>
      </c>
      <c r="E20" s="1138" t="s">
        <v>929</v>
      </c>
      <c r="F20" s="1108" t="s">
        <v>934</v>
      </c>
      <c r="G20" s="995" t="s">
        <v>897</v>
      </c>
      <c r="H20" s="999" t="s">
        <v>714</v>
      </c>
      <c r="I20" s="996" t="s">
        <v>713</v>
      </c>
      <c r="J20" s="1108" t="s">
        <v>896</v>
      </c>
      <c r="K20" s="1171" t="s">
        <v>935</v>
      </c>
      <c r="L20" s="184"/>
    </row>
    <row r="21" spans="1:12" s="789" customFormat="1" ht="9.75" customHeight="1">
      <c r="A21" s="808"/>
      <c r="B21" s="817"/>
      <c r="C21" s="810"/>
      <c r="D21" s="810"/>
      <c r="E21" s="810"/>
      <c r="F21" s="810"/>
      <c r="G21" s="810"/>
      <c r="H21" s="797"/>
      <c r="I21" s="797"/>
      <c r="J21" s="797"/>
      <c r="K21" s="797"/>
      <c r="L21" s="327"/>
    </row>
    <row r="22" spans="1:12" s="790" customFormat="1" ht="9.75" customHeight="1">
      <c r="A22" s="798"/>
      <c r="B22" s="805"/>
      <c r="C22" s="837"/>
      <c r="D22" s="837"/>
      <c r="E22" s="837"/>
      <c r="F22" s="837"/>
      <c r="G22" s="837"/>
      <c r="H22" s="838"/>
      <c r="I22" s="838"/>
      <c r="J22" s="838"/>
      <c r="K22" s="838"/>
      <c r="L22" s="327"/>
    </row>
    <row r="23" spans="1:12" s="789" customFormat="1" ht="15" customHeight="1">
      <c r="A23" s="1064" t="s">
        <v>900</v>
      </c>
      <c r="B23" s="949"/>
      <c r="C23" s="949"/>
      <c r="D23" s="949"/>
      <c r="E23" s="949"/>
      <c r="F23" s="949"/>
      <c r="G23" s="949"/>
      <c r="H23" s="949"/>
      <c r="I23" s="949"/>
      <c r="J23" s="949"/>
      <c r="K23" s="949"/>
      <c r="L23" s="784"/>
    </row>
    <row r="24" spans="1:12" s="789" customFormat="1" ht="15" customHeight="1">
      <c r="A24" s="1233" t="s">
        <v>901</v>
      </c>
      <c r="B24" s="1234"/>
      <c r="C24" s="1234"/>
      <c r="D24" s="1234"/>
      <c r="E24" s="1234"/>
      <c r="F24" s="1234"/>
      <c r="G24" s="1234"/>
      <c r="H24" s="1234"/>
      <c r="I24" s="1234"/>
      <c r="J24" s="1234"/>
      <c r="K24" s="1234"/>
      <c r="L24" s="784"/>
    </row>
    <row r="25" spans="1:12" ht="15" customHeight="1">
      <c r="A25" s="1065"/>
      <c r="B25" s="949"/>
      <c r="C25" s="949"/>
      <c r="D25" s="950"/>
      <c r="E25" s="950"/>
      <c r="F25" s="950"/>
      <c r="G25" s="950"/>
      <c r="H25" s="950"/>
      <c r="I25" s="949"/>
      <c r="J25" s="949"/>
      <c r="K25" s="949"/>
      <c r="L25" s="790"/>
    </row>
    <row r="26" spans="1:12" ht="15" customHeight="1">
      <c r="A26" s="1065"/>
      <c r="B26" s="951"/>
      <c r="C26" s="951"/>
      <c r="D26" s="952"/>
      <c r="E26" s="952"/>
      <c r="F26" s="952"/>
      <c r="G26" s="952"/>
      <c r="H26" s="952"/>
      <c r="I26" s="951"/>
      <c r="J26" s="951"/>
      <c r="K26" s="951"/>
      <c r="L26" s="790"/>
    </row>
    <row r="27" spans="1:12" ht="15" customHeight="1">
      <c r="A27" s="1002"/>
      <c r="B27" s="818"/>
      <c r="C27" s="818"/>
      <c r="D27" s="1062"/>
      <c r="E27" s="1062"/>
      <c r="F27" s="1062"/>
      <c r="G27" s="1062"/>
      <c r="H27" s="1062"/>
      <c r="I27" s="818"/>
      <c r="J27" s="818"/>
      <c r="K27" s="818"/>
      <c r="L27" s="790"/>
    </row>
  </sheetData>
  <mergeCells count="4">
    <mergeCell ref="A24:K24"/>
    <mergeCell ref="E6:E8"/>
    <mergeCell ref="C6:C8"/>
    <mergeCell ref="D6:D8"/>
  </mergeCells>
  <printOptions horizontalCentered="1"/>
  <pageMargins left="0.7874" right="0.7874" top="0.7874" bottom="0.7874" header="0.511811023622047" footer="0.511811023622047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B69" sqref="B69"/>
    </sheetView>
  </sheetViews>
  <sheetFormatPr defaultColWidth="9.00390625" defaultRowHeight="16.5"/>
  <cols>
    <col min="1" max="1" width="20.125" style="753" customWidth="1"/>
    <col min="2" max="2" width="9.75390625" style="753" customWidth="1"/>
    <col min="3" max="6" width="8.125" style="688" customWidth="1"/>
    <col min="7" max="11" width="8.125" style="763" customWidth="1"/>
    <col min="12" max="12" width="7.625" style="780" customWidth="1"/>
    <col min="13" max="16384" width="9.00390625" style="688" customWidth="1"/>
  </cols>
  <sheetData>
    <row r="1" spans="1:12" s="686" customFormat="1" ht="15" customHeight="1">
      <c r="A1" s="750" t="s">
        <v>685</v>
      </c>
      <c r="B1" s="750"/>
      <c r="G1" s="751"/>
      <c r="H1" s="751"/>
      <c r="I1" s="751"/>
      <c r="J1" s="751"/>
      <c r="K1" s="751"/>
      <c r="L1" s="752"/>
    </row>
    <row r="2" spans="1:12" s="686" customFormat="1" ht="15" customHeight="1">
      <c r="A2" s="750"/>
      <c r="B2" s="750"/>
      <c r="H2" s="751"/>
      <c r="I2" s="751"/>
      <c r="J2" s="751"/>
      <c r="K2" s="751"/>
      <c r="L2" s="752"/>
    </row>
    <row r="3" spans="1:12" s="686" customFormat="1" ht="15" customHeight="1">
      <c r="A3" s="750"/>
      <c r="B3" s="750"/>
      <c r="H3" s="751"/>
      <c r="I3" s="751"/>
      <c r="J3" s="751"/>
      <c r="K3" s="751"/>
      <c r="L3" s="752"/>
    </row>
    <row r="4" spans="1:12" s="686" customFormat="1" ht="15" customHeight="1">
      <c r="A4" s="753" t="s">
        <v>681</v>
      </c>
      <c r="B4" s="750"/>
      <c r="H4" s="751"/>
      <c r="I4" s="751"/>
      <c r="J4" s="751"/>
      <c r="K4" s="751"/>
      <c r="L4" s="752"/>
    </row>
    <row r="5" spans="1:12" s="686" customFormat="1" ht="15" customHeight="1">
      <c r="A5" s="679"/>
      <c r="B5" s="679"/>
      <c r="G5" s="751"/>
      <c r="H5" s="751"/>
      <c r="I5" s="751"/>
      <c r="J5" s="751"/>
      <c r="K5" s="751"/>
      <c r="L5" s="754"/>
    </row>
    <row r="6" spans="1:12" ht="15" customHeight="1">
      <c r="A6" s="755"/>
      <c r="B6" s="756"/>
      <c r="C6" s="1235">
        <v>2006</v>
      </c>
      <c r="D6" s="1238">
        <v>2007</v>
      </c>
      <c r="E6" s="1238">
        <v>2008</v>
      </c>
      <c r="F6" s="694">
        <v>2009</v>
      </c>
      <c r="G6" s="691">
        <v>2008</v>
      </c>
      <c r="H6" s="695">
        <v>2008</v>
      </c>
      <c r="I6" s="695">
        <v>2009</v>
      </c>
      <c r="J6" s="695">
        <v>2009</v>
      </c>
      <c r="K6" s="695">
        <v>2009</v>
      </c>
      <c r="L6" s="696"/>
    </row>
    <row r="7" spans="1:12" ht="15" customHeight="1">
      <c r="A7" s="757"/>
      <c r="B7" s="758"/>
      <c r="C7" s="1236"/>
      <c r="D7" s="1239"/>
      <c r="E7" s="1239"/>
      <c r="F7" s="697" t="s">
        <v>768</v>
      </c>
      <c r="G7" s="699" t="s">
        <v>771</v>
      </c>
      <c r="H7" s="698" t="s">
        <v>772</v>
      </c>
      <c r="I7" s="698" t="s">
        <v>769</v>
      </c>
      <c r="J7" s="698" t="s">
        <v>858</v>
      </c>
      <c r="K7" s="699" t="s">
        <v>771</v>
      </c>
      <c r="L7" s="700" t="s">
        <v>448</v>
      </c>
    </row>
    <row r="8" spans="1:12" ht="15" customHeight="1">
      <c r="A8" s="759"/>
      <c r="B8" s="760"/>
      <c r="C8" s="1237"/>
      <c r="D8" s="1240"/>
      <c r="E8" s="1240"/>
      <c r="F8" s="701" t="s">
        <v>766</v>
      </c>
      <c r="G8" s="702"/>
      <c r="H8" s="703"/>
      <c r="I8" s="702"/>
      <c r="J8" s="702"/>
      <c r="K8" s="702"/>
      <c r="L8" s="704"/>
    </row>
    <row r="9" spans="1:12" ht="9.75" customHeight="1">
      <c r="A9" s="757"/>
      <c r="B9" s="756"/>
      <c r="C9" s="761"/>
      <c r="D9" s="761"/>
      <c r="E9" s="762"/>
      <c r="F9" s="761"/>
      <c r="G9" s="761"/>
      <c r="H9" s="761"/>
      <c r="L9" s="764"/>
    </row>
    <row r="10" spans="1:13" s="693" customFormat="1" ht="16.5" customHeight="1">
      <c r="A10" s="692" t="s">
        <v>810</v>
      </c>
      <c r="B10" s="765" t="s">
        <v>449</v>
      </c>
      <c r="C10" s="657">
        <v>21998.122</v>
      </c>
      <c r="D10" s="657">
        <v>26992.995</v>
      </c>
      <c r="E10" s="657">
        <v>22933.2</v>
      </c>
      <c r="F10" s="1126">
        <v>15880.425</v>
      </c>
      <c r="G10" s="657">
        <v>5630.3</v>
      </c>
      <c r="H10" s="657">
        <v>5598.8</v>
      </c>
      <c r="I10" s="877">
        <v>5454.17</v>
      </c>
      <c r="J10" s="1126">
        <v>4916.809</v>
      </c>
      <c r="K10" s="657">
        <v>5509.446</v>
      </c>
      <c r="L10" s="657">
        <v>100</v>
      </c>
      <c r="M10" s="766"/>
    </row>
    <row r="11" spans="1:13" s="693" customFormat="1" ht="16.5" customHeight="1">
      <c r="A11" s="767"/>
      <c r="B11" s="765" t="s">
        <v>450</v>
      </c>
      <c r="C11" s="657">
        <v>17.57</v>
      </c>
      <c r="D11" s="657">
        <v>22.71</v>
      </c>
      <c r="E11" s="657" t="s">
        <v>261</v>
      </c>
      <c r="F11" s="1125">
        <v>-8.39</v>
      </c>
      <c r="G11" s="877" t="s">
        <v>723</v>
      </c>
      <c r="H11" s="877" t="s">
        <v>723</v>
      </c>
      <c r="I11" s="877">
        <v>-9.6</v>
      </c>
      <c r="J11" s="1125">
        <v>-13.2</v>
      </c>
      <c r="K11" s="1125">
        <v>-2.1463192837313905</v>
      </c>
      <c r="L11" s="922"/>
      <c r="M11" s="177"/>
    </row>
    <row r="12" spans="1:12" s="693" customFormat="1" ht="16.5" customHeight="1">
      <c r="A12" s="767"/>
      <c r="B12" s="768"/>
      <c r="C12" s="922"/>
      <c r="D12" s="922"/>
      <c r="E12" s="922"/>
      <c r="F12" s="1126"/>
      <c r="G12" s="922"/>
      <c r="H12" s="922"/>
      <c r="I12" s="877"/>
      <c r="J12" s="1126"/>
      <c r="L12" s="918"/>
    </row>
    <row r="13" spans="1:12" s="686" customFormat="1" ht="16.5" customHeight="1">
      <c r="A13" s="769" t="s">
        <v>865</v>
      </c>
      <c r="B13" s="770"/>
      <c r="C13" s="877"/>
      <c r="D13" s="877"/>
      <c r="E13" s="877"/>
      <c r="F13" s="1126"/>
      <c r="G13" s="877"/>
      <c r="H13" s="877"/>
      <c r="I13" s="877"/>
      <c r="J13" s="1126"/>
      <c r="L13" s="657"/>
    </row>
    <row r="14" spans="1:13" s="686" customFormat="1" ht="16.5" customHeight="1">
      <c r="A14" s="679" t="s">
        <v>451</v>
      </c>
      <c r="B14" s="765" t="s">
        <v>449</v>
      </c>
      <c r="C14" s="657">
        <v>7655.855</v>
      </c>
      <c r="D14" s="657">
        <v>8980.381</v>
      </c>
      <c r="E14" s="657">
        <v>9173.206</v>
      </c>
      <c r="F14" s="1126">
        <v>6335.065</v>
      </c>
      <c r="G14" s="657">
        <v>2381.586</v>
      </c>
      <c r="H14" s="657">
        <v>2384.664</v>
      </c>
      <c r="I14" s="877">
        <v>2277.787</v>
      </c>
      <c r="J14" s="1126">
        <v>1907.373</v>
      </c>
      <c r="K14" s="1126">
        <v>2149.905</v>
      </c>
      <c r="L14" s="1126">
        <v>39</v>
      </c>
      <c r="M14" s="766"/>
    </row>
    <row r="15" spans="1:13" s="686" customFormat="1" ht="16.5" customHeight="1">
      <c r="A15" s="679"/>
      <c r="B15" s="765" t="s">
        <v>450</v>
      </c>
      <c r="C15" s="657">
        <v>13.93</v>
      </c>
      <c r="D15" s="657">
        <v>17.3</v>
      </c>
      <c r="E15" s="657" t="s">
        <v>261</v>
      </c>
      <c r="F15" s="1125">
        <v>-6.68</v>
      </c>
      <c r="G15" s="877" t="s">
        <v>723</v>
      </c>
      <c r="H15" s="877" t="s">
        <v>723</v>
      </c>
      <c r="I15" s="877" t="s">
        <v>724</v>
      </c>
      <c r="J15" s="1125">
        <v>-10.5</v>
      </c>
      <c r="K15" s="1125">
        <v>-9.73</v>
      </c>
      <c r="L15" s="1125"/>
      <c r="M15" s="177"/>
    </row>
    <row r="16" spans="1:12" s="686" customFormat="1" ht="16.5" customHeight="1">
      <c r="A16" s="679"/>
      <c r="B16" s="770"/>
      <c r="C16" s="657"/>
      <c r="D16" s="877"/>
      <c r="E16" s="877"/>
      <c r="F16" s="1126"/>
      <c r="G16" s="877"/>
      <c r="H16" s="877"/>
      <c r="I16" s="877"/>
      <c r="J16" s="1126"/>
      <c r="K16" s="1126"/>
      <c r="L16" s="1126"/>
    </row>
    <row r="17" spans="1:13" s="686" customFormat="1" ht="16.5" customHeight="1">
      <c r="A17" s="679" t="s">
        <v>452</v>
      </c>
      <c r="B17" s="765" t="s">
        <v>449</v>
      </c>
      <c r="C17" s="657">
        <v>13106.089</v>
      </c>
      <c r="D17" s="657">
        <v>16538.86</v>
      </c>
      <c r="E17" s="657">
        <v>12094.8</v>
      </c>
      <c r="F17" s="1126">
        <v>8386.241</v>
      </c>
      <c r="G17" s="657">
        <v>2834.9</v>
      </c>
      <c r="H17" s="657">
        <v>2796.6</v>
      </c>
      <c r="I17" s="877">
        <v>2801.096</v>
      </c>
      <c r="J17" s="1126">
        <v>2627.932</v>
      </c>
      <c r="K17" s="1126">
        <v>2957.213</v>
      </c>
      <c r="L17" s="1126">
        <v>53.7</v>
      </c>
      <c r="M17" s="766"/>
    </row>
    <row r="18" spans="1:13" s="686" customFormat="1" ht="16.5" customHeight="1">
      <c r="A18" s="679"/>
      <c r="B18" s="765" t="s">
        <v>450</v>
      </c>
      <c r="C18" s="877">
        <v>19.68</v>
      </c>
      <c r="D18" s="877">
        <v>26.19</v>
      </c>
      <c r="E18" s="877" t="s">
        <v>261</v>
      </c>
      <c r="F18" s="1125">
        <v>-9.81</v>
      </c>
      <c r="G18" s="877" t="s">
        <v>723</v>
      </c>
      <c r="H18" s="877" t="s">
        <v>723</v>
      </c>
      <c r="I18" s="877">
        <v>-16.5</v>
      </c>
      <c r="J18" s="1125">
        <v>-15.5</v>
      </c>
      <c r="K18" s="1125">
        <v>4.31</v>
      </c>
      <c r="L18" s="1125"/>
      <c r="M18" s="177"/>
    </row>
    <row r="19" spans="1:12" s="686" customFormat="1" ht="16.5" customHeight="1">
      <c r="A19" s="679"/>
      <c r="B19" s="770"/>
      <c r="C19" s="877"/>
      <c r="D19" s="877"/>
      <c r="E19" s="877"/>
      <c r="F19" s="1126"/>
      <c r="G19" s="877"/>
      <c r="H19" s="877"/>
      <c r="I19" s="877"/>
      <c r="J19" s="1126"/>
      <c r="K19" s="1126"/>
      <c r="L19" s="1126"/>
    </row>
    <row r="20" spans="1:13" s="686" customFormat="1" ht="16.5" customHeight="1">
      <c r="A20" s="679" t="s">
        <v>453</v>
      </c>
      <c r="B20" s="765" t="s">
        <v>449</v>
      </c>
      <c r="C20" s="657">
        <v>1236.178</v>
      </c>
      <c r="D20" s="657">
        <v>1473.754</v>
      </c>
      <c r="E20" s="657">
        <v>1665.227</v>
      </c>
      <c r="F20" s="1126">
        <v>1159.119</v>
      </c>
      <c r="G20" s="657">
        <v>413.832</v>
      </c>
      <c r="H20" s="657">
        <v>417.508</v>
      </c>
      <c r="I20" s="877">
        <v>375.287</v>
      </c>
      <c r="J20" s="1126">
        <v>381.504</v>
      </c>
      <c r="K20" s="1126">
        <v>402.328</v>
      </c>
      <c r="L20" s="1126">
        <v>7.3</v>
      </c>
      <c r="M20" s="766"/>
    </row>
    <row r="21" spans="1:13" s="686" customFormat="1" ht="16.5" customHeight="1">
      <c r="A21" s="679"/>
      <c r="B21" s="765" t="s">
        <v>450</v>
      </c>
      <c r="C21" s="877">
        <v>18.85</v>
      </c>
      <c r="D21" s="657">
        <v>19.22</v>
      </c>
      <c r="E21" s="657" t="s">
        <v>261</v>
      </c>
      <c r="F21" s="1125">
        <v>-7.1</v>
      </c>
      <c r="G21" s="877" t="s">
        <v>723</v>
      </c>
      <c r="H21" s="877" t="s">
        <v>723</v>
      </c>
      <c r="I21" s="877">
        <v>-7.6</v>
      </c>
      <c r="J21" s="1125">
        <v>-10.8</v>
      </c>
      <c r="K21" s="1125">
        <v>-2.78</v>
      </c>
      <c r="L21" s="1125"/>
      <c r="M21" s="177"/>
    </row>
    <row r="22" spans="1:12" s="686" customFormat="1" ht="16.5" customHeight="1">
      <c r="A22" s="679"/>
      <c r="B22" s="770"/>
      <c r="C22" s="877"/>
      <c r="D22" s="877"/>
      <c r="E22" s="877"/>
      <c r="F22" s="1126"/>
      <c r="G22" s="877"/>
      <c r="H22" s="877"/>
      <c r="I22" s="877"/>
      <c r="J22" s="1126"/>
      <c r="L22" s="1126"/>
    </row>
    <row r="23" spans="1:12" s="686" customFormat="1" ht="16.5" customHeight="1">
      <c r="A23" s="769" t="s">
        <v>866</v>
      </c>
      <c r="B23" s="770"/>
      <c r="C23" s="877"/>
      <c r="D23" s="877"/>
      <c r="E23" s="877"/>
      <c r="F23" s="1126"/>
      <c r="G23" s="877"/>
      <c r="H23" s="877"/>
      <c r="I23" s="877"/>
      <c r="J23" s="1126"/>
      <c r="L23" s="1126"/>
    </row>
    <row r="24" spans="1:13" s="686" customFormat="1" ht="16.5" customHeight="1">
      <c r="A24" s="679" t="s">
        <v>459</v>
      </c>
      <c r="B24" s="765" t="s">
        <v>449</v>
      </c>
      <c r="C24" s="657">
        <v>11985.617</v>
      </c>
      <c r="D24" s="657">
        <v>14866.391</v>
      </c>
      <c r="E24" s="657">
        <v>11613.2</v>
      </c>
      <c r="F24" s="1126">
        <v>7908.936</v>
      </c>
      <c r="G24" s="657">
        <v>2775.9</v>
      </c>
      <c r="H24" s="657">
        <v>2635.7</v>
      </c>
      <c r="I24" s="877">
        <v>2758.31</v>
      </c>
      <c r="J24" s="1126">
        <v>2369.623</v>
      </c>
      <c r="K24" s="1126">
        <v>2781.003</v>
      </c>
      <c r="L24" s="1126">
        <v>50.48</v>
      </c>
      <c r="M24" s="766"/>
    </row>
    <row r="25" spans="1:13" s="686" customFormat="1" ht="16.5" customHeight="1">
      <c r="A25" s="679"/>
      <c r="B25" s="765" t="s">
        <v>450</v>
      </c>
      <c r="C25" s="877">
        <v>14.55</v>
      </c>
      <c r="D25" s="877">
        <v>24.04</v>
      </c>
      <c r="E25" s="877" t="s">
        <v>261</v>
      </c>
      <c r="F25" s="1125">
        <v>-11.9</v>
      </c>
      <c r="G25" s="877" t="s">
        <v>723</v>
      </c>
      <c r="H25" s="877" t="s">
        <v>723</v>
      </c>
      <c r="I25" s="877">
        <v>-14.2</v>
      </c>
      <c r="J25" s="1125">
        <v>-20.7</v>
      </c>
      <c r="K25" s="1125">
        <v>0.18</v>
      </c>
      <c r="L25" s="1125"/>
      <c r="M25" s="177"/>
    </row>
    <row r="26" spans="1:12" s="686" customFormat="1" ht="16.5" customHeight="1">
      <c r="A26" s="679"/>
      <c r="B26" s="770"/>
      <c r="C26" s="877"/>
      <c r="D26" s="877"/>
      <c r="E26" s="877"/>
      <c r="F26" s="1126"/>
      <c r="G26" s="877"/>
      <c r="H26" s="877"/>
      <c r="I26" s="877"/>
      <c r="J26" s="1126"/>
      <c r="L26" s="1126"/>
    </row>
    <row r="27" spans="1:13" s="752" customFormat="1" ht="16.5" customHeight="1">
      <c r="A27" s="771" t="s">
        <v>460</v>
      </c>
      <c r="B27" s="772" t="s">
        <v>449</v>
      </c>
      <c r="C27" s="690">
        <v>5794.5</v>
      </c>
      <c r="D27" s="690">
        <v>7165.203</v>
      </c>
      <c r="E27" s="690">
        <v>6586.4</v>
      </c>
      <c r="F27" s="1126">
        <v>3565.197</v>
      </c>
      <c r="G27" s="690">
        <v>1532.9</v>
      </c>
      <c r="H27" s="690">
        <v>1386.3</v>
      </c>
      <c r="I27" s="919">
        <v>1480.5</v>
      </c>
      <c r="J27" s="1126">
        <v>890.73</v>
      </c>
      <c r="K27" s="1126">
        <v>1194.011</v>
      </c>
      <c r="L27" s="1126">
        <v>21.67</v>
      </c>
      <c r="M27" s="766"/>
    </row>
    <row r="28" spans="1:13" s="752" customFormat="1" ht="16.5" customHeight="1">
      <c r="A28" s="771"/>
      <c r="B28" s="772" t="s">
        <v>450</v>
      </c>
      <c r="C28" s="877">
        <v>8.7</v>
      </c>
      <c r="D28" s="877">
        <v>21.34</v>
      </c>
      <c r="E28" s="877" t="s">
        <v>261</v>
      </c>
      <c r="F28" s="1125">
        <v>-31.44</v>
      </c>
      <c r="G28" s="877" t="s">
        <v>723</v>
      </c>
      <c r="H28" s="877" t="s">
        <v>723</v>
      </c>
      <c r="I28" s="919">
        <v>-24.1</v>
      </c>
      <c r="J28" s="1125">
        <v>-48.075</v>
      </c>
      <c r="K28" s="752">
        <v>-22.1</v>
      </c>
      <c r="L28" s="1125"/>
      <c r="M28" s="177"/>
    </row>
    <row r="29" spans="1:12" s="686" customFormat="1" ht="16.5" customHeight="1">
      <c r="A29" s="679"/>
      <c r="B29" s="770"/>
      <c r="C29" s="657"/>
      <c r="D29" s="657"/>
      <c r="E29" s="657"/>
      <c r="F29" s="1126"/>
      <c r="G29" s="877"/>
      <c r="H29" s="877"/>
      <c r="I29" s="877"/>
      <c r="J29" s="1126"/>
      <c r="L29" s="1126"/>
    </row>
    <row r="30" spans="1:13" s="686" customFormat="1" ht="16.5" customHeight="1">
      <c r="A30" s="679" t="s">
        <v>461</v>
      </c>
      <c r="B30" s="765" t="s">
        <v>449</v>
      </c>
      <c r="C30" s="657">
        <v>6940.656</v>
      </c>
      <c r="D30" s="657">
        <v>8174.064</v>
      </c>
      <c r="E30" s="657">
        <v>7016.5</v>
      </c>
      <c r="F30" s="1126">
        <v>5067.229</v>
      </c>
      <c r="G30" s="657">
        <v>1859</v>
      </c>
      <c r="H30" s="657">
        <v>1820.3</v>
      </c>
      <c r="I30" s="877">
        <v>1732.726</v>
      </c>
      <c r="J30" s="1126">
        <v>1593.609</v>
      </c>
      <c r="K30" s="1126">
        <v>1740.894</v>
      </c>
      <c r="L30" s="1126">
        <v>31.6</v>
      </c>
      <c r="M30" s="766"/>
    </row>
    <row r="31" spans="1:13" s="686" customFormat="1" ht="16.5" customHeight="1">
      <c r="A31" s="679"/>
      <c r="B31" s="765" t="s">
        <v>450</v>
      </c>
      <c r="C31" s="877">
        <v>23.61</v>
      </c>
      <c r="D31" s="877">
        <v>17.77</v>
      </c>
      <c r="E31" s="877" t="s">
        <v>261</v>
      </c>
      <c r="F31" s="1125">
        <v>-2.48</v>
      </c>
      <c r="G31" s="877" t="s">
        <v>723</v>
      </c>
      <c r="H31" s="877" t="s">
        <v>723</v>
      </c>
      <c r="I31" s="877">
        <v>-1.6</v>
      </c>
      <c r="J31" s="1125">
        <v>1.12</v>
      </c>
      <c r="K31" s="1125">
        <v>-6.36</v>
      </c>
      <c r="L31" s="1125"/>
      <c r="M31" s="177"/>
    </row>
    <row r="32" spans="1:12" s="686" customFormat="1" ht="16.5" customHeight="1">
      <c r="A32" s="679"/>
      <c r="B32" s="770"/>
      <c r="C32" s="877"/>
      <c r="D32" s="657"/>
      <c r="E32" s="657"/>
      <c r="F32" s="1126"/>
      <c r="G32" s="877"/>
      <c r="H32" s="877"/>
      <c r="I32" s="877"/>
      <c r="J32" s="1126"/>
      <c r="L32" s="1126"/>
    </row>
    <row r="33" spans="1:13" s="686" customFormat="1" ht="16.5" customHeight="1">
      <c r="A33" s="679" t="s">
        <v>462</v>
      </c>
      <c r="B33" s="765" t="s">
        <v>449</v>
      </c>
      <c r="C33" s="657">
        <v>1437.824</v>
      </c>
      <c r="D33" s="657">
        <v>1444.082</v>
      </c>
      <c r="E33" s="657">
        <v>1315.9</v>
      </c>
      <c r="F33" s="1126">
        <v>957.044</v>
      </c>
      <c r="G33" s="657">
        <v>329.3</v>
      </c>
      <c r="H33" s="657">
        <v>314.505</v>
      </c>
      <c r="I33" s="877">
        <v>313.86</v>
      </c>
      <c r="J33" s="1126">
        <v>303.685</v>
      </c>
      <c r="K33" s="1126">
        <v>339.499</v>
      </c>
      <c r="L33" s="1126">
        <v>6.16</v>
      </c>
      <c r="M33" s="766"/>
    </row>
    <row r="34" spans="1:13" s="686" customFormat="1" ht="16.5" customHeight="1">
      <c r="A34" s="679"/>
      <c r="B34" s="765" t="s">
        <v>450</v>
      </c>
      <c r="C34" s="877">
        <v>-3.01</v>
      </c>
      <c r="D34" s="877">
        <v>0.44</v>
      </c>
      <c r="E34" s="877" t="s">
        <v>261</v>
      </c>
      <c r="F34" s="1125">
        <v>-4.42</v>
      </c>
      <c r="G34" s="877" t="s">
        <v>723</v>
      </c>
      <c r="H34" s="877" t="s">
        <v>723</v>
      </c>
      <c r="I34" s="877">
        <v>-3.2</v>
      </c>
      <c r="J34" s="1125">
        <v>-12.67</v>
      </c>
      <c r="K34" s="1125">
        <v>3.11</v>
      </c>
      <c r="L34" s="1125"/>
      <c r="M34" s="177"/>
    </row>
    <row r="35" spans="1:12" s="686" customFormat="1" ht="16.5" customHeight="1">
      <c r="A35" s="679"/>
      <c r="B35" s="770"/>
      <c r="C35" s="877"/>
      <c r="D35" s="877"/>
      <c r="E35" s="877"/>
      <c r="F35" s="1126"/>
      <c r="G35" s="877"/>
      <c r="H35" s="877"/>
      <c r="I35" s="877"/>
      <c r="J35" s="1126"/>
      <c r="L35" s="1126"/>
    </row>
    <row r="36" spans="1:13" s="686" customFormat="1" ht="16.5" customHeight="1">
      <c r="A36" s="679" t="s">
        <v>463</v>
      </c>
      <c r="B36" s="765" t="s">
        <v>449</v>
      </c>
      <c r="C36" s="657">
        <v>220.19</v>
      </c>
      <c r="D36" s="657">
        <v>299.403</v>
      </c>
      <c r="E36" s="657">
        <v>366.92</v>
      </c>
      <c r="F36" s="1126">
        <v>277.013</v>
      </c>
      <c r="G36" s="657">
        <v>91.174</v>
      </c>
      <c r="H36" s="657">
        <v>108.967</v>
      </c>
      <c r="I36" s="877">
        <v>102.663</v>
      </c>
      <c r="J36" s="1126">
        <v>66.464</v>
      </c>
      <c r="K36" s="1126">
        <v>107.886</v>
      </c>
      <c r="L36" s="1126">
        <v>1.96</v>
      </c>
      <c r="M36" s="766"/>
    </row>
    <row r="37" spans="1:13" s="686" customFormat="1" ht="16.5" customHeight="1">
      <c r="A37" s="679"/>
      <c r="B37" s="765" t="s">
        <v>450</v>
      </c>
      <c r="C37" s="877">
        <v>30.2</v>
      </c>
      <c r="D37" s="877">
        <v>35.97</v>
      </c>
      <c r="E37" s="877" t="s">
        <v>261</v>
      </c>
      <c r="F37" s="1125">
        <v>7.39</v>
      </c>
      <c r="G37" s="877" t="s">
        <v>723</v>
      </c>
      <c r="H37" s="877" t="s">
        <v>723</v>
      </c>
      <c r="I37" s="877">
        <v>17</v>
      </c>
      <c r="J37" s="1125">
        <v>-15.87</v>
      </c>
      <c r="K37" s="1125">
        <v>18.33</v>
      </c>
      <c r="L37" s="1125"/>
      <c r="M37" s="177"/>
    </row>
    <row r="38" spans="1:13" s="686" customFormat="1" ht="16.5" customHeight="1">
      <c r="A38" s="679"/>
      <c r="B38" s="765"/>
      <c r="C38" s="877"/>
      <c r="D38" s="877"/>
      <c r="E38" s="877"/>
      <c r="F38" s="1126"/>
      <c r="G38" s="877"/>
      <c r="H38" s="877"/>
      <c r="I38" s="877"/>
      <c r="J38" s="1126"/>
      <c r="L38" s="1126"/>
      <c r="M38" s="177"/>
    </row>
    <row r="39" spans="1:13" s="686" customFormat="1" ht="16.5" customHeight="1">
      <c r="A39" s="679" t="s">
        <v>411</v>
      </c>
      <c r="B39" s="765" t="s">
        <v>449</v>
      </c>
      <c r="C39" s="877">
        <v>693.374</v>
      </c>
      <c r="D39" s="877">
        <v>1179.398</v>
      </c>
      <c r="E39" s="657">
        <v>1470.169</v>
      </c>
      <c r="F39" s="1126">
        <v>936.12</v>
      </c>
      <c r="G39" s="877">
        <v>306.608</v>
      </c>
      <c r="H39" s="877">
        <v>437.326</v>
      </c>
      <c r="I39" s="877">
        <v>317.082</v>
      </c>
      <c r="J39" s="1126">
        <v>331.71</v>
      </c>
      <c r="K39" s="1126">
        <v>287.328</v>
      </c>
      <c r="L39" s="1126">
        <v>5.22</v>
      </c>
      <c r="M39" s="177"/>
    </row>
    <row r="40" spans="1:13" s="686" customFormat="1" ht="16.5" customHeight="1">
      <c r="A40" s="679"/>
      <c r="B40" s="765" t="s">
        <v>450</v>
      </c>
      <c r="C40" s="877">
        <v>75.05</v>
      </c>
      <c r="D40" s="877">
        <v>70.1</v>
      </c>
      <c r="E40" s="877" t="s">
        <v>261</v>
      </c>
      <c r="F40" s="1125">
        <v>-9.365</v>
      </c>
      <c r="G40" s="877" t="s">
        <v>723</v>
      </c>
      <c r="H40" s="877" t="s">
        <v>723</v>
      </c>
      <c r="I40" s="877">
        <v>-4.8</v>
      </c>
      <c r="J40" s="1125">
        <v>-15.61</v>
      </c>
      <c r="K40" s="1125">
        <v>-6.29</v>
      </c>
      <c r="L40" s="1125"/>
      <c r="M40" s="177"/>
    </row>
    <row r="41" spans="1:12" s="686" customFormat="1" ht="16.5" customHeight="1">
      <c r="A41" s="679"/>
      <c r="B41" s="770"/>
      <c r="C41" s="657"/>
      <c r="D41" s="657"/>
      <c r="E41" s="877"/>
      <c r="F41" s="1126"/>
      <c r="G41" s="877"/>
      <c r="H41" s="877"/>
      <c r="I41" s="877"/>
      <c r="J41" s="1126"/>
      <c r="K41" s="1126"/>
      <c r="L41" s="1126"/>
    </row>
    <row r="42" spans="1:13" s="686" customFormat="1" ht="16.5" customHeight="1">
      <c r="A42" s="679" t="s">
        <v>464</v>
      </c>
      <c r="B42" s="765" t="s">
        <v>449</v>
      </c>
      <c r="C42" s="657">
        <v>191.002</v>
      </c>
      <c r="D42" s="657">
        <v>257.3</v>
      </c>
      <c r="E42" s="657">
        <v>272.181</v>
      </c>
      <c r="F42" s="1126">
        <v>179.52</v>
      </c>
      <c r="G42" s="657">
        <v>64.75</v>
      </c>
      <c r="H42" s="657">
        <v>74.92</v>
      </c>
      <c r="I42" s="877">
        <v>55.446</v>
      </c>
      <c r="J42" s="1126">
        <v>60.207</v>
      </c>
      <c r="K42" s="1126">
        <v>63.867</v>
      </c>
      <c r="L42" s="1126">
        <v>1.16</v>
      </c>
      <c r="M42" s="766"/>
    </row>
    <row r="43" spans="1:13" s="686" customFormat="1" ht="16.5" customHeight="1">
      <c r="A43" s="679"/>
      <c r="B43" s="765" t="s">
        <v>450</v>
      </c>
      <c r="C43" s="877">
        <v>17.49</v>
      </c>
      <c r="D43" s="877">
        <v>34.71</v>
      </c>
      <c r="E43" s="877" t="s">
        <v>261</v>
      </c>
      <c r="F43" s="1125">
        <v>-8.997</v>
      </c>
      <c r="G43" s="877" t="s">
        <v>723</v>
      </c>
      <c r="H43" s="877" t="s">
        <v>723</v>
      </c>
      <c r="I43" s="877">
        <v>-20.8</v>
      </c>
      <c r="J43" s="1125">
        <v>-3.77</v>
      </c>
      <c r="K43" s="1125">
        <v>-1.36</v>
      </c>
      <c r="L43" s="1125"/>
      <c r="M43" s="177"/>
    </row>
    <row r="44" spans="1:12" s="686" customFormat="1" ht="16.5" customHeight="1">
      <c r="A44" s="679"/>
      <c r="B44" s="770"/>
      <c r="C44" s="877"/>
      <c r="D44" s="657"/>
      <c r="E44" s="657"/>
      <c r="F44" s="1126"/>
      <c r="G44" s="877"/>
      <c r="H44" s="877"/>
      <c r="I44" s="877"/>
      <c r="J44" s="1126"/>
      <c r="L44" s="1126"/>
    </row>
    <row r="45" spans="1:13" s="686" customFormat="1" ht="16.5" customHeight="1">
      <c r="A45" s="679" t="s">
        <v>465</v>
      </c>
      <c r="B45" s="765" t="s">
        <v>449</v>
      </c>
      <c r="C45" s="657">
        <v>219.61</v>
      </c>
      <c r="D45" s="657">
        <v>306.294</v>
      </c>
      <c r="E45" s="657">
        <v>312.603</v>
      </c>
      <c r="F45" s="1126">
        <v>201.429</v>
      </c>
      <c r="G45" s="657">
        <v>70.415</v>
      </c>
      <c r="H45" s="657">
        <v>80.848</v>
      </c>
      <c r="I45" s="877">
        <v>67.031</v>
      </c>
      <c r="J45" s="1126">
        <v>67.373</v>
      </c>
      <c r="K45" s="1126">
        <v>67.026</v>
      </c>
      <c r="L45" s="1126">
        <v>1.22</v>
      </c>
      <c r="M45" s="766"/>
    </row>
    <row r="46" spans="1:13" s="686" customFormat="1" ht="16.5" customHeight="1">
      <c r="A46" s="679"/>
      <c r="B46" s="765" t="s">
        <v>450</v>
      </c>
      <c r="C46" s="877">
        <v>20.16</v>
      </c>
      <c r="D46" s="877">
        <v>39.47</v>
      </c>
      <c r="E46" s="877" t="s">
        <v>261</v>
      </c>
      <c r="F46" s="1125">
        <v>-13.088</v>
      </c>
      <c r="G46" s="877" t="s">
        <v>723</v>
      </c>
      <c r="H46" s="877" t="s">
        <v>723</v>
      </c>
      <c r="I46" s="877">
        <v>-20.1</v>
      </c>
      <c r="J46" s="1125">
        <v>-13</v>
      </c>
      <c r="K46" s="1125">
        <v>-4.82</v>
      </c>
      <c r="L46" s="877"/>
      <c r="M46" s="177"/>
    </row>
    <row r="47" spans="1:12" s="686" customFormat="1" ht="16.5" customHeight="1">
      <c r="A47" s="679"/>
      <c r="B47" s="770"/>
      <c r="C47" s="919"/>
      <c r="D47" s="877"/>
      <c r="E47" s="877"/>
      <c r="F47" s="657"/>
      <c r="G47" s="877"/>
      <c r="H47" s="877"/>
      <c r="I47" s="877"/>
      <c r="J47" s="1126"/>
      <c r="L47" s="657"/>
    </row>
    <row r="48" spans="1:13" s="752" customFormat="1" ht="16.5" customHeight="1">
      <c r="A48" s="773" t="s">
        <v>867</v>
      </c>
      <c r="B48" s="772" t="s">
        <v>449</v>
      </c>
      <c r="C48" s="657">
        <v>2925.724</v>
      </c>
      <c r="D48" s="657">
        <v>4233.714</v>
      </c>
      <c r="E48" s="657">
        <v>4902.029</v>
      </c>
      <c r="F48" s="657">
        <v>3284.659</v>
      </c>
      <c r="G48" s="657">
        <v>1084.08</v>
      </c>
      <c r="H48" s="657">
        <v>1405.099</v>
      </c>
      <c r="I48" s="919" t="s">
        <v>996</v>
      </c>
      <c r="J48" s="1126">
        <v>903.6</v>
      </c>
      <c r="K48" s="1126">
        <v>1010.159</v>
      </c>
      <c r="L48" s="690">
        <v>100</v>
      </c>
      <c r="M48" s="766"/>
    </row>
    <row r="49" spans="1:13" s="752" customFormat="1" ht="16.5" customHeight="1">
      <c r="A49" s="773"/>
      <c r="B49" s="772" t="s">
        <v>450</v>
      </c>
      <c r="C49" s="877">
        <v>9.3</v>
      </c>
      <c r="D49" s="919">
        <v>44.71</v>
      </c>
      <c r="E49" s="919">
        <v>15.79</v>
      </c>
      <c r="F49" s="919">
        <v>-6.07</v>
      </c>
      <c r="G49" s="657">
        <v>6.55</v>
      </c>
      <c r="H49" s="657">
        <v>11.53</v>
      </c>
      <c r="I49" s="919" t="s">
        <v>994</v>
      </c>
      <c r="J49" s="1174" t="s">
        <v>995</v>
      </c>
      <c r="K49" s="1125">
        <v>-6.819</v>
      </c>
      <c r="L49" s="690"/>
      <c r="M49" s="177"/>
    </row>
    <row r="50" spans="1:12" s="686" customFormat="1" ht="16.5" customHeight="1">
      <c r="A50" s="679"/>
      <c r="B50" s="770"/>
      <c r="C50" s="657"/>
      <c r="D50" s="877"/>
      <c r="E50" s="877"/>
      <c r="F50" s="1126"/>
      <c r="G50" s="877"/>
      <c r="H50" s="877"/>
      <c r="I50" s="877"/>
      <c r="J50" s="1126"/>
      <c r="L50" s="657"/>
    </row>
    <row r="51" spans="1:13" s="686" customFormat="1" ht="16.5" customHeight="1">
      <c r="A51" s="692" t="s">
        <v>811</v>
      </c>
      <c r="B51" s="765" t="s">
        <v>449</v>
      </c>
      <c r="C51" s="657">
        <v>4680.854</v>
      </c>
      <c r="D51" s="690">
        <v>5739.734</v>
      </c>
      <c r="E51" s="690">
        <v>6537.661</v>
      </c>
      <c r="F51" s="1126">
        <v>4805.09</v>
      </c>
      <c r="G51" s="657" t="s">
        <v>992</v>
      </c>
      <c r="H51" s="657">
        <v>1722.074</v>
      </c>
      <c r="I51" s="657" t="s">
        <v>993</v>
      </c>
      <c r="J51" s="1126">
        <v>1467.896</v>
      </c>
      <c r="K51" s="1126">
        <v>1700.367</v>
      </c>
      <c r="L51" s="657">
        <v>100</v>
      </c>
      <c r="M51" s="766"/>
    </row>
    <row r="52" spans="1:13" s="686" customFormat="1" ht="16.5" customHeight="1">
      <c r="A52" s="767"/>
      <c r="B52" s="765" t="s">
        <v>450</v>
      </c>
      <c r="C52" s="877">
        <v>13.6</v>
      </c>
      <c r="D52" s="877">
        <v>22.62</v>
      </c>
      <c r="E52" s="877">
        <v>13.9</v>
      </c>
      <c r="F52" s="1125">
        <v>-0.218</v>
      </c>
      <c r="G52" s="919">
        <v>5.7</v>
      </c>
      <c r="H52" s="919">
        <v>13</v>
      </c>
      <c r="I52" s="877">
        <v>1.7</v>
      </c>
      <c r="J52" s="1125">
        <v>-8.18</v>
      </c>
      <c r="K52" s="1125">
        <v>5.744</v>
      </c>
      <c r="L52" s="657"/>
      <c r="M52" s="177"/>
    </row>
    <row r="53" spans="1:12" s="686" customFormat="1" ht="16.5" customHeight="1">
      <c r="A53" s="767"/>
      <c r="B53" s="768"/>
      <c r="C53" s="877"/>
      <c r="D53" s="877"/>
      <c r="E53" s="877"/>
      <c r="F53" s="1126"/>
      <c r="G53" s="877"/>
      <c r="H53" s="877"/>
      <c r="I53" s="877"/>
      <c r="J53" s="1126"/>
      <c r="L53" s="657"/>
    </row>
    <row r="54" spans="1:12" s="693" customFormat="1" ht="16.5" customHeight="1">
      <c r="A54" s="692" t="s">
        <v>466</v>
      </c>
      <c r="B54" s="768"/>
      <c r="C54" s="877">
        <v>72.2</v>
      </c>
      <c r="D54" s="657">
        <v>77.19</v>
      </c>
      <c r="E54" s="657">
        <v>74.5</v>
      </c>
      <c r="F54" s="1126">
        <v>69.1397</v>
      </c>
      <c r="G54" s="657">
        <v>74.149</v>
      </c>
      <c r="H54" s="657">
        <v>76.545</v>
      </c>
      <c r="I54" s="1131">
        <v>69.3</v>
      </c>
      <c r="J54" s="1126">
        <v>64.4836</v>
      </c>
      <c r="K54" s="1126">
        <v>73.5226</v>
      </c>
      <c r="L54" s="690" t="s">
        <v>725</v>
      </c>
    </row>
    <row r="55" spans="1:12" s="775" customFormat="1" ht="16.5" customHeight="1">
      <c r="A55" s="771" t="s">
        <v>467</v>
      </c>
      <c r="B55" s="774"/>
      <c r="C55" s="877" t="s">
        <v>978</v>
      </c>
      <c r="D55" s="877" t="s">
        <v>979</v>
      </c>
      <c r="E55" s="877" t="s">
        <v>980</v>
      </c>
      <c r="F55" s="1126">
        <v>68.4289</v>
      </c>
      <c r="G55" s="877" t="s">
        <v>981</v>
      </c>
      <c r="H55" s="877" t="s">
        <v>982</v>
      </c>
      <c r="I55" s="877" t="s">
        <v>983</v>
      </c>
      <c r="J55" s="877" t="s">
        <v>984</v>
      </c>
      <c r="K55" s="1126">
        <v>74.715</v>
      </c>
      <c r="L55" s="690"/>
    </row>
    <row r="56" spans="1:12" s="775" customFormat="1" ht="16.5" customHeight="1">
      <c r="A56" s="771" t="s">
        <v>468</v>
      </c>
      <c r="B56" s="774"/>
      <c r="C56" s="877">
        <v>77.98</v>
      </c>
      <c r="D56" s="657">
        <v>83.7</v>
      </c>
      <c r="E56" s="657">
        <v>79.21</v>
      </c>
      <c r="F56" s="1126">
        <v>75.2324</v>
      </c>
      <c r="G56" s="657">
        <v>77.49</v>
      </c>
      <c r="H56" s="657">
        <v>83.31</v>
      </c>
      <c r="I56" s="919">
        <v>78.4</v>
      </c>
      <c r="J56" s="1126">
        <v>69.6903</v>
      </c>
      <c r="K56" s="1126">
        <v>77.5923</v>
      </c>
      <c r="L56" s="690"/>
    </row>
    <row r="57" spans="1:12" s="775" customFormat="1" ht="16.5" customHeight="1">
      <c r="A57" s="771" t="s">
        <v>469</v>
      </c>
      <c r="B57" s="774"/>
      <c r="C57" s="877" t="s">
        <v>985</v>
      </c>
      <c r="D57" s="877" t="s">
        <v>986</v>
      </c>
      <c r="E57" s="877" t="s">
        <v>987</v>
      </c>
      <c r="F57" s="1126">
        <v>73.2149</v>
      </c>
      <c r="G57" s="877" t="s">
        <v>988</v>
      </c>
      <c r="H57" s="877" t="s">
        <v>989</v>
      </c>
      <c r="I57" s="877" t="s">
        <v>990</v>
      </c>
      <c r="J57" s="877" t="s">
        <v>991</v>
      </c>
      <c r="K57" s="1126">
        <v>76.118</v>
      </c>
      <c r="L57" s="690"/>
    </row>
    <row r="58" spans="1:12" s="693" customFormat="1" ht="16.5" customHeight="1">
      <c r="A58" s="767"/>
      <c r="B58" s="768"/>
      <c r="C58" s="877"/>
      <c r="D58" s="922"/>
      <c r="E58" s="922"/>
      <c r="F58" s="1126"/>
      <c r="G58" s="877"/>
      <c r="H58" s="922"/>
      <c r="I58" s="877"/>
      <c r="J58" s="1126"/>
      <c r="L58" s="657"/>
    </row>
    <row r="59" spans="1:12" s="693" customFormat="1" ht="16.5" customHeight="1">
      <c r="A59" s="692" t="s">
        <v>812</v>
      </c>
      <c r="B59" s="768"/>
      <c r="C59" s="657">
        <v>1.2</v>
      </c>
      <c r="D59" s="877">
        <v>1.3</v>
      </c>
      <c r="E59" s="877">
        <v>1.44</v>
      </c>
      <c r="F59" s="1126">
        <v>1.4805</v>
      </c>
      <c r="G59" s="657">
        <v>1.46</v>
      </c>
      <c r="H59" s="657">
        <v>1.449</v>
      </c>
      <c r="I59" s="877">
        <v>1.4</v>
      </c>
      <c r="J59" s="1126">
        <v>1.5</v>
      </c>
      <c r="K59" s="1126">
        <v>1.5202</v>
      </c>
      <c r="L59" s="690" t="s">
        <v>725</v>
      </c>
    </row>
    <row r="60" spans="1:12" s="693" customFormat="1" ht="9.75" customHeight="1">
      <c r="A60" s="776"/>
      <c r="B60" s="777"/>
      <c r="C60" s="778"/>
      <c r="D60" s="779"/>
      <c r="E60" s="779"/>
      <c r="F60" s="779"/>
      <c r="G60" s="779"/>
      <c r="H60" s="779"/>
      <c r="I60" s="779"/>
      <c r="J60" s="779"/>
      <c r="K60" s="779"/>
      <c r="L60" s="779"/>
    </row>
    <row r="61" ht="15.75">
      <c r="A61" s="1066" t="s">
        <v>813</v>
      </c>
    </row>
    <row r="70" spans="11:12" ht="15.75">
      <c r="K70" s="688"/>
      <c r="L70" s="688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B69" sqref="B69"/>
    </sheetView>
  </sheetViews>
  <sheetFormatPr defaultColWidth="9.00390625" defaultRowHeight="16.5"/>
  <cols>
    <col min="1" max="1" width="20.125" style="110" customWidth="1"/>
    <col min="2" max="2" width="10.375" style="110" customWidth="1"/>
    <col min="3" max="11" width="8.625" style="72" customWidth="1"/>
    <col min="12" max="16384" width="9.00390625" style="72" customWidth="1"/>
  </cols>
  <sheetData>
    <row r="1" spans="1:7" s="78" customFormat="1" ht="15" customHeight="1">
      <c r="A1" s="750" t="s">
        <v>802</v>
      </c>
      <c r="B1" s="137"/>
      <c r="G1" s="77"/>
    </row>
    <row r="2" spans="1:7" s="78" customFormat="1" ht="15" customHeight="1">
      <c r="A2" s="137"/>
      <c r="B2" s="137"/>
      <c r="G2" s="77"/>
    </row>
    <row r="3" ht="15" customHeight="1"/>
    <row r="4" ht="16.5">
      <c r="A4" s="110" t="s">
        <v>682</v>
      </c>
    </row>
    <row r="5" ht="6.75" customHeight="1"/>
    <row r="6" spans="1:10" ht="15" customHeight="1">
      <c r="A6" s="21"/>
      <c r="B6" s="156"/>
      <c r="C6" s="1215">
        <v>2006</v>
      </c>
      <c r="D6" s="1215">
        <v>2007</v>
      </c>
      <c r="E6" s="1217">
        <v>2008</v>
      </c>
      <c r="F6" s="69">
        <v>2008</v>
      </c>
      <c r="G6" s="69">
        <v>2008</v>
      </c>
      <c r="H6" s="69">
        <v>2009</v>
      </c>
      <c r="I6" s="69">
        <v>2009</v>
      </c>
      <c r="J6" s="69">
        <v>2009</v>
      </c>
    </row>
    <row r="7" spans="1:10" ht="15" customHeight="1">
      <c r="A7" s="141"/>
      <c r="B7" s="158"/>
      <c r="C7" s="1216"/>
      <c r="D7" s="1216"/>
      <c r="E7" s="1218"/>
      <c r="F7" s="342" t="s">
        <v>771</v>
      </c>
      <c r="G7" s="342" t="s">
        <v>772</v>
      </c>
      <c r="H7" s="342" t="s">
        <v>769</v>
      </c>
      <c r="I7" s="342" t="s">
        <v>858</v>
      </c>
      <c r="J7" s="342" t="s">
        <v>771</v>
      </c>
    </row>
    <row r="8" spans="1:4" s="176" customFormat="1" ht="6.75" customHeight="1">
      <c r="A8" s="57"/>
      <c r="B8" s="171"/>
      <c r="C8" s="183"/>
      <c r="D8" s="183"/>
    </row>
    <row r="9" spans="1:11" s="307" customFormat="1" ht="15" customHeight="1">
      <c r="A9" s="544" t="s">
        <v>139</v>
      </c>
      <c r="B9" s="305" t="s">
        <v>129</v>
      </c>
      <c r="C9" s="884">
        <v>1610</v>
      </c>
      <c r="D9" s="884">
        <v>1637</v>
      </c>
      <c r="E9" s="448">
        <v>1729</v>
      </c>
      <c r="F9" s="884">
        <v>1774</v>
      </c>
      <c r="G9" s="886">
        <v>1788</v>
      </c>
      <c r="H9" s="448">
        <v>1638</v>
      </c>
      <c r="I9" s="1124">
        <v>1527</v>
      </c>
      <c r="J9" s="1124">
        <v>1621</v>
      </c>
      <c r="K9" s="1058"/>
    </row>
    <row r="10" spans="1:11" s="176" customFormat="1" ht="15" customHeight="1">
      <c r="A10" s="57"/>
      <c r="B10" s="61" t="s">
        <v>226</v>
      </c>
      <c r="C10" s="430">
        <v>5.712409717662514</v>
      </c>
      <c r="D10" s="430">
        <v>1.6770186335403725</v>
      </c>
      <c r="E10" s="430">
        <v>5.6</v>
      </c>
      <c r="F10" s="430">
        <v>12</v>
      </c>
      <c r="G10" s="917">
        <v>4.3</v>
      </c>
      <c r="H10" s="430">
        <v>-5.3</v>
      </c>
      <c r="I10" s="1125">
        <v>-5.3</v>
      </c>
      <c r="J10" s="1125">
        <f>(J9/F9-1)*100</f>
        <v>-8.624577226606533</v>
      </c>
      <c r="K10" s="1059"/>
    </row>
    <row r="11" spans="1:11" s="176" customFormat="1" ht="15" customHeight="1">
      <c r="A11" s="57"/>
      <c r="B11" s="171"/>
      <c r="C11" s="385"/>
      <c r="D11" s="385"/>
      <c r="E11" s="111"/>
      <c r="F11" s="111"/>
      <c r="G11" s="676"/>
      <c r="H11" s="111"/>
      <c r="I11" s="1126"/>
      <c r="K11" s="1059"/>
    </row>
    <row r="12" spans="1:11" s="176" customFormat="1" ht="15" customHeight="1">
      <c r="A12" s="185" t="s">
        <v>814</v>
      </c>
      <c r="B12" s="62"/>
      <c r="C12" s="385"/>
      <c r="D12" s="385"/>
      <c r="E12" s="111"/>
      <c r="F12" s="111"/>
      <c r="G12" s="676"/>
      <c r="H12" s="111"/>
      <c r="I12" s="1126"/>
      <c r="K12" s="1059"/>
    </row>
    <row r="13" spans="1:11" s="307" customFormat="1" ht="15" customHeight="1">
      <c r="A13" s="308" t="s">
        <v>130</v>
      </c>
      <c r="B13" s="305" t="s">
        <v>129</v>
      </c>
      <c r="C13" s="884">
        <v>3215</v>
      </c>
      <c r="D13" s="884">
        <v>3079.92</v>
      </c>
      <c r="E13" s="448">
        <v>3571</v>
      </c>
      <c r="F13" s="448">
        <v>3512</v>
      </c>
      <c r="G13" s="924">
        <v>4103</v>
      </c>
      <c r="H13" s="448">
        <v>3948</v>
      </c>
      <c r="I13" s="1124">
        <v>3564</v>
      </c>
      <c r="J13" s="1124">
        <v>3268</v>
      </c>
      <c r="K13" s="1058"/>
    </row>
    <row r="14" spans="1:11" s="176" customFormat="1" ht="15" customHeight="1">
      <c r="A14" s="60"/>
      <c r="B14" s="61" t="s">
        <v>226</v>
      </c>
      <c r="C14" s="430">
        <v>4.450942170240424</v>
      </c>
      <c r="D14" s="430">
        <v>-4.201555209953344</v>
      </c>
      <c r="E14" s="430">
        <v>15.9</v>
      </c>
      <c r="F14" s="430">
        <v>26.5</v>
      </c>
      <c r="G14" s="917">
        <v>12.7</v>
      </c>
      <c r="H14" s="430">
        <v>15.1</v>
      </c>
      <c r="I14" s="1125">
        <v>6.2</v>
      </c>
      <c r="J14" s="1125">
        <v>-7</v>
      </c>
      <c r="K14" s="1059"/>
    </row>
    <row r="15" spans="1:11" s="176" customFormat="1" ht="15" customHeight="1">
      <c r="A15" s="60"/>
      <c r="B15" s="62"/>
      <c r="C15" s="385"/>
      <c r="D15" s="385"/>
      <c r="E15" s="111"/>
      <c r="F15" s="111"/>
      <c r="G15" s="676"/>
      <c r="H15" s="111"/>
      <c r="I15" s="1126"/>
      <c r="K15" s="1059"/>
    </row>
    <row r="16" spans="1:11" s="307" customFormat="1" ht="15" customHeight="1">
      <c r="A16" s="308" t="s">
        <v>131</v>
      </c>
      <c r="B16" s="305" t="s">
        <v>129</v>
      </c>
      <c r="C16" s="884">
        <v>955</v>
      </c>
      <c r="D16" s="884">
        <v>1085.07</v>
      </c>
      <c r="E16" s="448">
        <v>1109</v>
      </c>
      <c r="F16" s="884">
        <v>1126</v>
      </c>
      <c r="G16" s="886">
        <v>1167</v>
      </c>
      <c r="H16" s="448">
        <v>1040</v>
      </c>
      <c r="I16" s="1124">
        <v>1112</v>
      </c>
      <c r="J16" s="1124">
        <v>1088</v>
      </c>
      <c r="K16" s="1059"/>
    </row>
    <row r="17" spans="1:11" s="176" customFormat="1" ht="15" customHeight="1">
      <c r="A17" s="60"/>
      <c r="B17" s="61" t="s">
        <v>226</v>
      </c>
      <c r="C17" s="430">
        <v>6.347438752783963</v>
      </c>
      <c r="D17" s="430">
        <v>13.619895287958105</v>
      </c>
      <c r="E17" s="430">
        <v>2.2</v>
      </c>
      <c r="F17" s="430">
        <v>-2.6</v>
      </c>
      <c r="G17" s="917">
        <v>1.9</v>
      </c>
      <c r="H17" s="430">
        <v>-7.7</v>
      </c>
      <c r="I17" s="1125">
        <v>12.1</v>
      </c>
      <c r="J17" s="1125">
        <f>(J16/F16-1)*100</f>
        <v>-3.374777975133214</v>
      </c>
      <c r="K17" s="1059"/>
    </row>
    <row r="18" spans="1:11" s="176" customFormat="1" ht="15" customHeight="1">
      <c r="A18" s="60"/>
      <c r="B18" s="62"/>
      <c r="C18" s="385"/>
      <c r="D18" s="385"/>
      <c r="E18" s="111"/>
      <c r="F18" s="111"/>
      <c r="G18" s="676"/>
      <c r="H18" s="111"/>
      <c r="I18" s="1126"/>
      <c r="K18" s="1059"/>
    </row>
    <row r="19" spans="1:11" s="307" customFormat="1" ht="15" customHeight="1">
      <c r="A19" s="308" t="s">
        <v>132</v>
      </c>
      <c r="B19" s="305" t="s">
        <v>129</v>
      </c>
      <c r="C19" s="884">
        <v>1494</v>
      </c>
      <c r="D19" s="884">
        <v>1447</v>
      </c>
      <c r="E19" s="448">
        <v>1361</v>
      </c>
      <c r="F19" s="884">
        <v>1332</v>
      </c>
      <c r="G19" s="886">
        <v>1421</v>
      </c>
      <c r="H19" s="448">
        <v>1592</v>
      </c>
      <c r="I19" s="1124">
        <v>1705</v>
      </c>
      <c r="J19" s="1124">
        <v>1258</v>
      </c>
      <c r="K19" s="1059"/>
    </row>
    <row r="20" spans="1:11" s="176" customFormat="1" ht="15" customHeight="1">
      <c r="A20" s="60"/>
      <c r="B20" s="61" t="s">
        <v>226</v>
      </c>
      <c r="C20" s="430">
        <v>11.826347305389229</v>
      </c>
      <c r="D20" s="430">
        <v>-3.145917001338683</v>
      </c>
      <c r="E20" s="430">
        <v>-5.9</v>
      </c>
      <c r="F20" s="430">
        <v>-1.6</v>
      </c>
      <c r="G20" s="917">
        <v>-10.5</v>
      </c>
      <c r="H20" s="430">
        <v>13.5</v>
      </c>
      <c r="I20" s="1125">
        <v>46.2</v>
      </c>
      <c r="J20" s="1125">
        <v>-5.5</v>
      </c>
      <c r="K20" s="1059"/>
    </row>
    <row r="21" spans="1:11" s="78" customFormat="1" ht="15" customHeight="1">
      <c r="A21" s="57"/>
      <c r="B21" s="62"/>
      <c r="C21" s="385"/>
      <c r="D21" s="385"/>
      <c r="E21" s="111"/>
      <c r="F21" s="111"/>
      <c r="G21" s="676"/>
      <c r="H21" s="111"/>
      <c r="I21" s="1126"/>
      <c r="K21" s="1059"/>
    </row>
    <row r="22" spans="1:11" s="78" customFormat="1" ht="15" customHeight="1">
      <c r="A22" s="186" t="s">
        <v>133</v>
      </c>
      <c r="B22" s="61" t="s">
        <v>129</v>
      </c>
      <c r="C22" s="884">
        <v>871</v>
      </c>
      <c r="D22" s="884">
        <v>995</v>
      </c>
      <c r="E22" s="448">
        <v>967</v>
      </c>
      <c r="F22" s="884">
        <v>865</v>
      </c>
      <c r="G22" s="886">
        <v>928</v>
      </c>
      <c r="H22" s="448">
        <v>813</v>
      </c>
      <c r="I22" s="1124">
        <v>970</v>
      </c>
      <c r="J22" s="1124">
        <v>1374</v>
      </c>
      <c r="K22" s="1059"/>
    </row>
    <row r="23" spans="1:11" s="78" customFormat="1" ht="15" customHeight="1">
      <c r="A23" s="545"/>
      <c r="B23" s="61" t="s">
        <v>226</v>
      </c>
      <c r="C23" s="430">
        <v>-8.508403361344541</v>
      </c>
      <c r="D23" s="430">
        <v>14.236509758897808</v>
      </c>
      <c r="E23" s="430">
        <v>-2.8</v>
      </c>
      <c r="F23" s="430">
        <v>2.2</v>
      </c>
      <c r="G23" s="917">
        <v>6.2</v>
      </c>
      <c r="H23" s="430">
        <v>-0.2</v>
      </c>
      <c r="I23" s="1125">
        <v>28</v>
      </c>
      <c r="J23" s="1125">
        <f>(J22/F22-1)*100</f>
        <v>58.84393063583815</v>
      </c>
      <c r="K23" s="1059"/>
    </row>
    <row r="24" spans="1:11" s="78" customFormat="1" ht="15" customHeight="1">
      <c r="A24" s="545"/>
      <c r="B24" s="61"/>
      <c r="C24" s="377"/>
      <c r="D24" s="377"/>
      <c r="E24" s="111"/>
      <c r="F24" s="377"/>
      <c r="G24" s="673"/>
      <c r="H24" s="111"/>
      <c r="I24" s="1126"/>
      <c r="K24" s="1059"/>
    </row>
    <row r="25" spans="1:11" s="78" customFormat="1" ht="15" customHeight="1">
      <c r="A25" s="186" t="s">
        <v>412</v>
      </c>
      <c r="B25" s="61" t="s">
        <v>129</v>
      </c>
      <c r="C25" s="884">
        <v>1418</v>
      </c>
      <c r="D25" s="884">
        <v>1452</v>
      </c>
      <c r="E25" s="884">
        <v>1864</v>
      </c>
      <c r="F25" s="884">
        <v>2065</v>
      </c>
      <c r="G25" s="884">
        <v>1699</v>
      </c>
      <c r="H25" s="448">
        <v>1757</v>
      </c>
      <c r="I25" s="1124">
        <v>1684</v>
      </c>
      <c r="J25" s="1124">
        <v>1645</v>
      </c>
      <c r="K25" s="1059"/>
    </row>
    <row r="26" spans="1:11" s="78" customFormat="1" ht="15" customHeight="1">
      <c r="A26" s="545"/>
      <c r="B26" s="61" t="s">
        <v>226</v>
      </c>
      <c r="C26" s="430">
        <v>-2.7</v>
      </c>
      <c r="D26" s="430">
        <v>2.3977</v>
      </c>
      <c r="E26" s="430">
        <v>28.4</v>
      </c>
      <c r="F26" s="430">
        <v>32.63</v>
      </c>
      <c r="G26" s="917">
        <v>6.52</v>
      </c>
      <c r="H26" s="430">
        <v>-0.9</v>
      </c>
      <c r="I26" s="1125">
        <v>0.8</v>
      </c>
      <c r="J26" s="1125">
        <f>(J25/F25-1)*100</f>
        <v>-20.33898305084746</v>
      </c>
      <c r="K26" s="1059"/>
    </row>
    <row r="27" spans="1:11" s="78" customFormat="1" ht="15" customHeight="1">
      <c r="A27" s="545"/>
      <c r="B27" s="62"/>
      <c r="C27" s="111"/>
      <c r="D27" s="111"/>
      <c r="E27" s="111"/>
      <c r="F27" s="111"/>
      <c r="G27" s="676"/>
      <c r="H27" s="111"/>
      <c r="I27" s="1126"/>
      <c r="K27" s="1059"/>
    </row>
    <row r="28" spans="1:11" s="78" customFormat="1" ht="15" customHeight="1">
      <c r="A28" s="186" t="s">
        <v>134</v>
      </c>
      <c r="B28" s="61" t="s">
        <v>129</v>
      </c>
      <c r="C28" s="884">
        <v>894</v>
      </c>
      <c r="D28" s="884">
        <v>904.76</v>
      </c>
      <c r="E28" s="448">
        <v>1008</v>
      </c>
      <c r="F28" s="884">
        <v>959</v>
      </c>
      <c r="G28" s="886">
        <v>1255</v>
      </c>
      <c r="H28" s="448">
        <v>635</v>
      </c>
      <c r="I28" s="1124">
        <v>1010</v>
      </c>
      <c r="J28" s="1124">
        <v>676</v>
      </c>
      <c r="K28" s="1059"/>
    </row>
    <row r="29" spans="1:11" s="78" customFormat="1" ht="15" customHeight="1">
      <c r="A29" s="545"/>
      <c r="B29" s="61" t="s">
        <v>226</v>
      </c>
      <c r="C29" s="430">
        <v>8.495145631067968</v>
      </c>
      <c r="D29" s="430">
        <v>1.2035794183445248</v>
      </c>
      <c r="E29" s="430">
        <v>11.4</v>
      </c>
      <c r="F29" s="430">
        <v>-3.9</v>
      </c>
      <c r="G29" s="917">
        <v>49.7</v>
      </c>
      <c r="H29" s="430">
        <v>-20.3</v>
      </c>
      <c r="I29" s="1125">
        <v>17.5</v>
      </c>
      <c r="J29" s="1125">
        <f>(J28/F28-1)*100</f>
        <v>-29.509906152241918</v>
      </c>
      <c r="K29" s="1059"/>
    </row>
    <row r="30" spans="1:11" s="78" customFormat="1" ht="15" customHeight="1">
      <c r="A30" s="545"/>
      <c r="B30" s="62"/>
      <c r="C30" s="111"/>
      <c r="D30" s="111"/>
      <c r="E30" s="111"/>
      <c r="F30" s="111"/>
      <c r="G30" s="676"/>
      <c r="H30" s="111"/>
      <c r="I30" s="1126"/>
      <c r="K30" s="1059"/>
    </row>
    <row r="31" spans="1:11" s="78" customFormat="1" ht="15" customHeight="1">
      <c r="A31" s="186" t="s">
        <v>135</v>
      </c>
      <c r="B31" s="61" t="s">
        <v>129</v>
      </c>
      <c r="C31" s="884">
        <v>1318</v>
      </c>
      <c r="D31" s="884">
        <v>1303.8</v>
      </c>
      <c r="E31" s="448">
        <v>1075</v>
      </c>
      <c r="F31" s="884">
        <v>1036</v>
      </c>
      <c r="G31" s="886">
        <v>1283</v>
      </c>
      <c r="H31" s="448">
        <v>915</v>
      </c>
      <c r="I31" s="1124">
        <v>1187</v>
      </c>
      <c r="J31" s="1124">
        <v>1169</v>
      </c>
      <c r="K31" s="1059"/>
    </row>
    <row r="32" spans="1:11" s="78" customFormat="1" ht="15" customHeight="1">
      <c r="A32" s="60"/>
      <c r="B32" s="61" t="s">
        <v>226</v>
      </c>
      <c r="C32" s="430">
        <v>0.07593014426727773</v>
      </c>
      <c r="D32" s="430">
        <v>-1.0773899848254942</v>
      </c>
      <c r="E32" s="430">
        <v>-17.5</v>
      </c>
      <c r="F32" s="430">
        <v>-31.8</v>
      </c>
      <c r="G32" s="917">
        <v>13.8</v>
      </c>
      <c r="H32" s="430">
        <v>-7.7</v>
      </c>
      <c r="I32" s="1125">
        <v>31</v>
      </c>
      <c r="J32" s="1125">
        <v>12.9</v>
      </c>
      <c r="K32" s="1059"/>
    </row>
    <row r="33" spans="1:11" s="78" customFormat="1" ht="15" customHeight="1">
      <c r="A33" s="60"/>
      <c r="B33" s="62"/>
      <c r="C33" s="111"/>
      <c r="D33" s="111"/>
      <c r="E33" s="111"/>
      <c r="F33" s="111"/>
      <c r="G33" s="676"/>
      <c r="H33" s="111"/>
      <c r="I33" s="1126"/>
      <c r="K33" s="1059"/>
    </row>
    <row r="34" spans="1:11" s="173" customFormat="1" ht="15" customHeight="1">
      <c r="A34" s="185" t="s">
        <v>140</v>
      </c>
      <c r="B34" s="93"/>
      <c r="C34" s="386"/>
      <c r="D34" s="386"/>
      <c r="E34" s="386"/>
      <c r="F34" s="386"/>
      <c r="G34" s="663"/>
      <c r="H34" s="386"/>
      <c r="I34" s="1126"/>
      <c r="K34" s="1059"/>
    </row>
    <row r="35" spans="1:11" s="173" customFormat="1" ht="4.5" customHeight="1">
      <c r="A35" s="185"/>
      <c r="B35" s="93"/>
      <c r="C35" s="386"/>
      <c r="D35" s="386"/>
      <c r="E35" s="386"/>
      <c r="F35" s="386"/>
      <c r="G35" s="663"/>
      <c r="H35" s="386"/>
      <c r="I35" s="1126"/>
      <c r="K35" s="1059"/>
    </row>
    <row r="36" spans="1:11" s="304" customFormat="1" ht="15" customHeight="1">
      <c r="A36" s="355" t="s">
        <v>136</v>
      </c>
      <c r="B36" s="310" t="s">
        <v>129</v>
      </c>
      <c r="C36" s="884">
        <v>747</v>
      </c>
      <c r="D36" s="1057">
        <v>692</v>
      </c>
      <c r="E36" s="1057">
        <v>702</v>
      </c>
      <c r="F36" s="884">
        <v>716</v>
      </c>
      <c r="G36" s="886">
        <v>706</v>
      </c>
      <c r="H36" s="1057">
        <v>657</v>
      </c>
      <c r="I36" s="1124">
        <v>510</v>
      </c>
      <c r="J36" s="1124">
        <v>690</v>
      </c>
      <c r="K36" s="1059"/>
    </row>
    <row r="37" spans="1:11" s="173" customFormat="1" ht="15" customHeight="1">
      <c r="A37" s="178"/>
      <c r="B37" s="179" t="s">
        <v>226</v>
      </c>
      <c r="C37" s="430">
        <v>11.16071428571428</v>
      </c>
      <c r="D37" s="430">
        <v>-7.362784471218209</v>
      </c>
      <c r="E37" s="873">
        <v>1.4</v>
      </c>
      <c r="F37" s="430">
        <v>13.2</v>
      </c>
      <c r="G37" s="917">
        <v>10.1</v>
      </c>
      <c r="H37" s="873">
        <v>-10.8</v>
      </c>
      <c r="I37" s="1125">
        <v>-20</v>
      </c>
      <c r="J37" s="1125">
        <v>-3.6</v>
      </c>
      <c r="K37" s="1059"/>
    </row>
    <row r="38" spans="1:11" s="173" customFormat="1" ht="15" customHeight="1">
      <c r="A38" s="178"/>
      <c r="B38" s="93"/>
      <c r="C38" s="386"/>
      <c r="D38" s="386"/>
      <c r="E38" s="111"/>
      <c r="F38" s="386"/>
      <c r="G38" s="663"/>
      <c r="H38" s="386"/>
      <c r="I38" s="1126"/>
      <c r="K38" s="1059"/>
    </row>
    <row r="39" spans="1:11" s="304" customFormat="1" ht="15" customHeight="1">
      <c r="A39" s="355" t="s">
        <v>137</v>
      </c>
      <c r="B39" s="310" t="s">
        <v>129</v>
      </c>
      <c r="C39" s="884">
        <v>863</v>
      </c>
      <c r="D39" s="1057">
        <v>944.9</v>
      </c>
      <c r="E39" s="1057">
        <v>1027</v>
      </c>
      <c r="F39" s="884">
        <v>1058</v>
      </c>
      <c r="G39" s="886">
        <v>1082</v>
      </c>
      <c r="H39" s="1057">
        <v>981</v>
      </c>
      <c r="I39" s="1124">
        <v>1017</v>
      </c>
      <c r="J39" s="1124">
        <v>931</v>
      </c>
      <c r="K39" s="1059"/>
    </row>
    <row r="40" spans="1:11" s="173" customFormat="1" ht="15" customHeight="1">
      <c r="A40" s="178"/>
      <c r="B40" s="179" t="s">
        <v>226</v>
      </c>
      <c r="C40" s="430">
        <v>1.4101057579318343</v>
      </c>
      <c r="D40" s="430">
        <v>9.49015063731171</v>
      </c>
      <c r="E40" s="873">
        <v>8.7</v>
      </c>
      <c r="F40" s="430">
        <v>11.2</v>
      </c>
      <c r="G40" s="917">
        <v>0.8</v>
      </c>
      <c r="H40" s="873">
        <v>-1.3</v>
      </c>
      <c r="I40" s="1125">
        <v>4.3</v>
      </c>
      <c r="J40" s="1125">
        <v>-12</v>
      </c>
      <c r="K40" s="1059"/>
    </row>
    <row r="41" spans="1:11" s="173" customFormat="1" ht="15" customHeight="1">
      <c r="A41" s="178"/>
      <c r="B41" s="93"/>
      <c r="C41" s="386"/>
      <c r="D41" s="386"/>
      <c r="E41" s="111"/>
      <c r="F41" s="386"/>
      <c r="G41" s="663"/>
      <c r="H41" s="386"/>
      <c r="I41" s="1126"/>
      <c r="K41" s="1059"/>
    </row>
    <row r="42" spans="1:11" s="176" customFormat="1" ht="15" customHeight="1">
      <c r="A42" s="59" t="s">
        <v>138</v>
      </c>
      <c r="B42" s="171"/>
      <c r="C42" s="430">
        <v>1.1</v>
      </c>
      <c r="D42" s="430">
        <v>1.1</v>
      </c>
      <c r="E42" s="430">
        <v>1.1</v>
      </c>
      <c r="F42" s="430">
        <v>1.2</v>
      </c>
      <c r="G42" s="917">
        <v>1.1</v>
      </c>
      <c r="H42" s="430">
        <v>1.1</v>
      </c>
      <c r="I42" s="1127">
        <v>1.1</v>
      </c>
      <c r="J42" s="1127">
        <v>1.1</v>
      </c>
      <c r="K42" s="1059"/>
    </row>
    <row r="43" spans="1:11" s="78" customFormat="1" ht="6.75" customHeight="1">
      <c r="A43" s="542"/>
      <c r="B43" s="83"/>
      <c r="C43" s="1060"/>
      <c r="D43" s="1060"/>
      <c r="E43" s="1060"/>
      <c r="F43" s="1060"/>
      <c r="G43" s="58"/>
      <c r="H43" s="58"/>
      <c r="I43" s="58"/>
      <c r="J43" s="58"/>
      <c r="K43" s="1059"/>
    </row>
    <row r="44" ht="15" customHeight="1"/>
    <row r="45" ht="15" customHeight="1"/>
    <row r="46" ht="16.5" customHeight="1">
      <c r="A46" s="110" t="s">
        <v>684</v>
      </c>
    </row>
    <row r="47" ht="6.75" customHeight="1"/>
    <row r="48" spans="1:11" ht="15" customHeight="1">
      <c r="A48" s="21"/>
      <c r="B48" s="156"/>
      <c r="C48" s="1215">
        <v>2006</v>
      </c>
      <c r="D48" s="1215">
        <v>2007</v>
      </c>
      <c r="E48" s="1215">
        <v>2008</v>
      </c>
      <c r="F48" s="487">
        <v>2009</v>
      </c>
      <c r="G48" s="69">
        <v>2008</v>
      </c>
      <c r="H48" s="69">
        <v>2008</v>
      </c>
      <c r="I48" s="69">
        <v>2009</v>
      </c>
      <c r="J48" s="69">
        <v>2009</v>
      </c>
      <c r="K48" s="69">
        <v>2009</v>
      </c>
    </row>
    <row r="49" spans="1:11" ht="15" customHeight="1">
      <c r="A49" s="6"/>
      <c r="B49" s="157"/>
      <c r="C49" s="1241"/>
      <c r="D49" s="1241"/>
      <c r="E49" s="1241"/>
      <c r="F49" s="299" t="s">
        <v>768</v>
      </c>
      <c r="G49" s="870" t="s">
        <v>771</v>
      </c>
      <c r="H49" s="870" t="s">
        <v>772</v>
      </c>
      <c r="I49" s="870" t="s">
        <v>764</v>
      </c>
      <c r="J49" s="870" t="s">
        <v>858</v>
      </c>
      <c r="K49" s="870" t="s">
        <v>771</v>
      </c>
    </row>
    <row r="50" spans="1:11" ht="15" customHeight="1">
      <c r="A50" s="141"/>
      <c r="B50" s="158"/>
      <c r="C50" s="1216"/>
      <c r="D50" s="1216"/>
      <c r="E50" s="1216"/>
      <c r="F50" s="298" t="s">
        <v>766</v>
      </c>
      <c r="G50" s="944"/>
      <c r="H50" s="944"/>
      <c r="I50" s="944"/>
      <c r="J50" s="944"/>
      <c r="K50" s="944"/>
    </row>
    <row r="51" spans="1:10" ht="6.75" customHeight="1">
      <c r="A51" s="57"/>
      <c r="B51" s="171"/>
      <c r="C51" s="183"/>
      <c r="D51" s="183"/>
      <c r="E51" s="176"/>
      <c r="F51" s="176"/>
      <c r="G51" s="176"/>
      <c r="H51" s="176"/>
      <c r="I51" s="176"/>
      <c r="J51" s="176"/>
    </row>
    <row r="52" spans="1:11" ht="15" customHeight="1">
      <c r="A52" s="1003" t="s">
        <v>795</v>
      </c>
      <c r="B52" s="61" t="s">
        <v>235</v>
      </c>
      <c r="C52" s="438" t="s">
        <v>783</v>
      </c>
      <c r="D52" s="438" t="s">
        <v>783</v>
      </c>
      <c r="E52" s="438" t="s">
        <v>783</v>
      </c>
      <c r="F52" s="1130">
        <f>SUM(I52:K52)</f>
        <v>983</v>
      </c>
      <c r="G52" s="438" t="s">
        <v>784</v>
      </c>
      <c r="H52" s="438" t="s">
        <v>784</v>
      </c>
      <c r="I52" s="1130">
        <v>366</v>
      </c>
      <c r="J52" s="1130">
        <v>328</v>
      </c>
      <c r="K52" s="1130">
        <v>289</v>
      </c>
    </row>
    <row r="53" spans="1:11" ht="15" customHeight="1">
      <c r="A53" s="59"/>
      <c r="B53" s="61" t="s">
        <v>716</v>
      </c>
      <c r="C53" s="438" t="s">
        <v>783</v>
      </c>
      <c r="D53" s="438" t="s">
        <v>783</v>
      </c>
      <c r="E53" s="438" t="s">
        <v>783</v>
      </c>
      <c r="F53" s="1130" t="s">
        <v>263</v>
      </c>
      <c r="G53" s="438" t="s">
        <v>784</v>
      </c>
      <c r="H53" s="438" t="s">
        <v>784</v>
      </c>
      <c r="I53" s="438" t="s">
        <v>352</v>
      </c>
      <c r="J53" s="1128" t="s">
        <v>895</v>
      </c>
      <c r="K53" s="1128" t="s">
        <v>895</v>
      </c>
    </row>
    <row r="54" spans="1:11" ht="15" customHeight="1">
      <c r="A54" s="59"/>
      <c r="B54" s="66"/>
      <c r="C54" s="1061"/>
      <c r="D54" s="1061"/>
      <c r="E54" s="1061"/>
      <c r="F54" s="1130"/>
      <c r="G54" s="386"/>
      <c r="H54" s="386"/>
      <c r="I54" s="663"/>
      <c r="J54" s="1128"/>
      <c r="K54" s="1130"/>
    </row>
    <row r="55" spans="1:11" ht="15" customHeight="1">
      <c r="A55" s="59"/>
      <c r="B55" s="61" t="s">
        <v>815</v>
      </c>
      <c r="C55" s="438" t="s">
        <v>783</v>
      </c>
      <c r="D55" s="438" t="s">
        <v>783</v>
      </c>
      <c r="E55" s="438" t="s">
        <v>783</v>
      </c>
      <c r="F55" s="1130">
        <f>SUM(I55:K55)</f>
        <v>94292</v>
      </c>
      <c r="G55" s="438" t="s">
        <v>784</v>
      </c>
      <c r="H55" s="438" t="s">
        <v>784</v>
      </c>
      <c r="I55" s="1130">
        <v>37646</v>
      </c>
      <c r="J55" s="1130">
        <v>32047</v>
      </c>
      <c r="K55" s="1130">
        <v>24599</v>
      </c>
    </row>
    <row r="56" spans="1:11" ht="15" customHeight="1">
      <c r="A56" s="59"/>
      <c r="B56" s="61" t="s">
        <v>716</v>
      </c>
      <c r="C56" s="438" t="s">
        <v>783</v>
      </c>
      <c r="D56" s="438" t="s">
        <v>783</v>
      </c>
      <c r="E56" s="438" t="s">
        <v>783</v>
      </c>
      <c r="F56" s="1130" t="s">
        <v>263</v>
      </c>
      <c r="G56" s="438" t="s">
        <v>784</v>
      </c>
      <c r="H56" s="438" t="s">
        <v>784</v>
      </c>
      <c r="I56" s="438" t="s">
        <v>352</v>
      </c>
      <c r="J56" s="1128" t="s">
        <v>895</v>
      </c>
      <c r="K56" s="1128" t="s">
        <v>895</v>
      </c>
    </row>
    <row r="57" spans="1:11" ht="15" customHeight="1">
      <c r="A57" s="59"/>
      <c r="B57" s="66"/>
      <c r="C57" s="1061"/>
      <c r="D57" s="1061"/>
      <c r="E57" s="1061"/>
      <c r="F57" s="340"/>
      <c r="G57" s="386"/>
      <c r="H57" s="386"/>
      <c r="I57" s="663"/>
      <c r="J57" s="1128"/>
      <c r="K57" s="1130"/>
    </row>
    <row r="58" spans="1:11" ht="15" customHeight="1">
      <c r="A58" s="59"/>
      <c r="B58" s="61" t="s">
        <v>816</v>
      </c>
      <c r="C58" s="438" t="s">
        <v>783</v>
      </c>
      <c r="D58" s="438" t="s">
        <v>783</v>
      </c>
      <c r="E58" s="438" t="s">
        <v>783</v>
      </c>
      <c r="F58" s="1133">
        <v>1.93</v>
      </c>
      <c r="G58" s="438" t="s">
        <v>784</v>
      </c>
      <c r="H58" s="438" t="s">
        <v>784</v>
      </c>
      <c r="I58" s="682">
        <v>2.1</v>
      </c>
      <c r="J58" s="1129">
        <v>1.8</v>
      </c>
      <c r="K58" s="1129">
        <v>1.89</v>
      </c>
    </row>
    <row r="59" spans="1:11" ht="15" customHeight="1">
      <c r="A59" s="59"/>
      <c r="B59" s="61" t="s">
        <v>716</v>
      </c>
      <c r="C59" s="438" t="s">
        <v>783</v>
      </c>
      <c r="D59" s="438" t="s">
        <v>783</v>
      </c>
      <c r="E59" s="438" t="s">
        <v>783</v>
      </c>
      <c r="F59" s="340" t="s">
        <v>263</v>
      </c>
      <c r="G59" s="438" t="s">
        <v>784</v>
      </c>
      <c r="H59" s="438" t="s">
        <v>784</v>
      </c>
      <c r="I59" s="438" t="s">
        <v>352</v>
      </c>
      <c r="J59" s="1128" t="s">
        <v>895</v>
      </c>
      <c r="K59" s="1128" t="s">
        <v>895</v>
      </c>
    </row>
    <row r="60" spans="1:10" ht="15" customHeight="1">
      <c r="A60" s="59"/>
      <c r="B60" s="66"/>
      <c r="C60" s="173"/>
      <c r="D60" s="173"/>
      <c r="E60" s="173"/>
      <c r="F60" s="340"/>
      <c r="G60" s="173"/>
      <c r="H60" s="173"/>
      <c r="I60" s="173"/>
      <c r="J60" s="1128"/>
    </row>
    <row r="61" spans="1:11" ht="15" customHeight="1">
      <c r="A61" s="1003" t="s">
        <v>782</v>
      </c>
      <c r="B61" s="61" t="s">
        <v>235</v>
      </c>
      <c r="C61" s="438" t="s">
        <v>783</v>
      </c>
      <c r="D61" s="438" t="s">
        <v>783</v>
      </c>
      <c r="E61" s="438" t="s">
        <v>783</v>
      </c>
      <c r="F61" s="1130">
        <f>SUM(I61:K61)</f>
        <v>57</v>
      </c>
      <c r="G61" s="438" t="s">
        <v>784</v>
      </c>
      <c r="H61" s="438" t="s">
        <v>784</v>
      </c>
      <c r="I61" s="304">
        <v>17</v>
      </c>
      <c r="J61" s="1130">
        <v>19</v>
      </c>
      <c r="K61" s="1130">
        <v>21</v>
      </c>
    </row>
    <row r="62" spans="1:11" ht="15" customHeight="1">
      <c r="A62" s="59"/>
      <c r="B62" s="61" t="s">
        <v>716</v>
      </c>
      <c r="C62" s="438" t="s">
        <v>783</v>
      </c>
      <c r="D62" s="438" t="s">
        <v>783</v>
      </c>
      <c r="E62" s="438" t="s">
        <v>783</v>
      </c>
      <c r="F62" s="1130" t="s">
        <v>263</v>
      </c>
      <c r="G62" s="438" t="s">
        <v>784</v>
      </c>
      <c r="H62" s="438" t="s">
        <v>784</v>
      </c>
      <c r="I62" s="438" t="s">
        <v>352</v>
      </c>
      <c r="J62" s="1128" t="s">
        <v>895</v>
      </c>
      <c r="K62" s="1128" t="s">
        <v>895</v>
      </c>
    </row>
    <row r="63" spans="1:11" ht="15" customHeight="1">
      <c r="A63" s="63"/>
      <c r="B63" s="61"/>
      <c r="C63" s="173"/>
      <c r="D63" s="173"/>
      <c r="E63" s="173"/>
      <c r="F63" s="1130"/>
      <c r="G63" s="173"/>
      <c r="H63" s="173"/>
      <c r="I63" s="173"/>
      <c r="J63" s="1128"/>
      <c r="K63" s="1130"/>
    </row>
    <row r="64" spans="1:11" ht="15" customHeight="1">
      <c r="A64" s="308"/>
      <c r="B64" s="61" t="s">
        <v>817</v>
      </c>
      <c r="C64" s="438" t="s">
        <v>783</v>
      </c>
      <c r="D64" s="438" t="s">
        <v>783</v>
      </c>
      <c r="E64" s="438" t="s">
        <v>783</v>
      </c>
      <c r="F64" s="1130">
        <f>SUM(I64:K64)</f>
        <v>374236</v>
      </c>
      <c r="G64" s="438" t="s">
        <v>784</v>
      </c>
      <c r="H64" s="438" t="s">
        <v>784</v>
      </c>
      <c r="I64" s="304">
        <v>116218</v>
      </c>
      <c r="J64" s="1130">
        <v>25376</v>
      </c>
      <c r="K64" s="1130">
        <v>232642</v>
      </c>
    </row>
    <row r="65" spans="1:11" ht="15" customHeight="1">
      <c r="A65" s="63"/>
      <c r="B65" s="61" t="s">
        <v>716</v>
      </c>
      <c r="C65" s="438" t="s">
        <v>783</v>
      </c>
      <c r="D65" s="438" t="s">
        <v>783</v>
      </c>
      <c r="E65" s="438" t="s">
        <v>783</v>
      </c>
      <c r="F65" s="1130" t="s">
        <v>263</v>
      </c>
      <c r="G65" s="438" t="s">
        <v>784</v>
      </c>
      <c r="H65" s="438" t="s">
        <v>784</v>
      </c>
      <c r="I65" s="438" t="s">
        <v>352</v>
      </c>
      <c r="J65" s="1128" t="s">
        <v>895</v>
      </c>
      <c r="K65" s="1128" t="s">
        <v>895</v>
      </c>
    </row>
    <row r="66" spans="1:10" ht="15" customHeight="1">
      <c r="A66" s="1004"/>
      <c r="B66" s="1005"/>
      <c r="C66" s="1061"/>
      <c r="D66" s="1061"/>
      <c r="E66" s="1061"/>
      <c r="F66" s="340"/>
      <c r="G66" s="386"/>
      <c r="H66" s="386"/>
      <c r="I66" s="663"/>
      <c r="J66" s="1128"/>
    </row>
    <row r="67" spans="1:11" ht="15" customHeight="1">
      <c r="A67" s="308"/>
      <c r="B67" s="61" t="s">
        <v>818</v>
      </c>
      <c r="C67" s="438" t="s">
        <v>783</v>
      </c>
      <c r="D67" s="438" t="s">
        <v>783</v>
      </c>
      <c r="E67" s="438" t="s">
        <v>783</v>
      </c>
      <c r="F67" s="1133">
        <v>3.79</v>
      </c>
      <c r="G67" s="438" t="s">
        <v>784</v>
      </c>
      <c r="H67" s="438" t="s">
        <v>784</v>
      </c>
      <c r="I67" s="682">
        <v>4.2</v>
      </c>
      <c r="J67" s="1129">
        <v>3.4</v>
      </c>
      <c r="K67" s="1129">
        <v>3.81</v>
      </c>
    </row>
    <row r="68" spans="1:11" ht="15" customHeight="1">
      <c r="A68" s="63"/>
      <c r="B68" s="61" t="s">
        <v>716</v>
      </c>
      <c r="C68" s="438" t="s">
        <v>783</v>
      </c>
      <c r="D68" s="438" t="s">
        <v>783</v>
      </c>
      <c r="E68" s="438" t="s">
        <v>783</v>
      </c>
      <c r="F68" s="340" t="s">
        <v>263</v>
      </c>
      <c r="G68" s="438" t="s">
        <v>784</v>
      </c>
      <c r="H68" s="438" t="s">
        <v>784</v>
      </c>
      <c r="I68" s="438" t="s">
        <v>352</v>
      </c>
      <c r="J68" s="1128" t="s">
        <v>895</v>
      </c>
      <c r="K68" s="1128" t="s">
        <v>895</v>
      </c>
    </row>
    <row r="69" spans="1:11" ht="6.75" customHeight="1">
      <c r="A69" s="58"/>
      <c r="B69" s="68"/>
      <c r="C69" s="116"/>
      <c r="D69" s="116"/>
      <c r="E69" s="116"/>
      <c r="F69" s="116"/>
      <c r="G69" s="116"/>
      <c r="H69" s="116"/>
      <c r="I69" s="116"/>
      <c r="J69" s="116"/>
      <c r="K69" s="116"/>
    </row>
  </sheetData>
  <mergeCells count="6">
    <mergeCell ref="C6:C7"/>
    <mergeCell ref="D6:D7"/>
    <mergeCell ref="E6:E7"/>
    <mergeCell ref="C48:C50"/>
    <mergeCell ref="D48:D50"/>
    <mergeCell ref="E48:E5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workbookViewId="0" topLeftCell="A1">
      <selection activeCell="A3" sqref="A3"/>
    </sheetView>
  </sheetViews>
  <sheetFormatPr defaultColWidth="9.00390625" defaultRowHeight="16.5"/>
  <cols>
    <col min="1" max="1" width="32.375" style="188" customWidth="1"/>
    <col min="2" max="2" width="10.375" style="188" customWidth="1"/>
    <col min="3" max="3" width="8.125" style="188" customWidth="1"/>
    <col min="4" max="11" width="8.125" style="189" customWidth="1"/>
    <col min="12" max="12" width="8.125" style="190" customWidth="1"/>
    <col min="13" max="16384" width="9.00390625" style="189" customWidth="1"/>
  </cols>
  <sheetData>
    <row r="1" spans="1:8" ht="15" customHeight="1">
      <c r="A1" s="546" t="s">
        <v>153</v>
      </c>
      <c r="B1" s="547"/>
      <c r="C1" s="547"/>
      <c r="D1" s="188"/>
      <c r="H1" s="188"/>
    </row>
    <row r="2" spans="1:8" ht="15" customHeight="1">
      <c r="A2" s="547"/>
      <c r="B2" s="547"/>
      <c r="C2" s="547"/>
      <c r="D2" s="188"/>
      <c r="H2" s="188"/>
    </row>
    <row r="3" spans="1:8" ht="15" customHeight="1">
      <c r="A3" s="547"/>
      <c r="B3" s="547"/>
      <c r="C3" s="547"/>
      <c r="D3" s="188"/>
      <c r="H3" s="188"/>
    </row>
    <row r="4" spans="1:8" ht="15" customHeight="1">
      <c r="A4" s="188" t="s">
        <v>154</v>
      </c>
      <c r="B4" s="547"/>
      <c r="C4" s="547"/>
      <c r="D4" s="188"/>
      <c r="H4" s="188"/>
    </row>
    <row r="5" spans="1:12" ht="12" customHeight="1">
      <c r="A5" s="192"/>
      <c r="B5" s="192"/>
      <c r="C5" s="192"/>
      <c r="D5" s="192"/>
      <c r="E5" s="193"/>
      <c r="F5" s="193"/>
      <c r="G5" s="193"/>
      <c r="H5" s="192"/>
      <c r="I5" s="193"/>
      <c r="J5" s="193"/>
      <c r="K5" s="193"/>
      <c r="L5" s="1063" t="s">
        <v>155</v>
      </c>
    </row>
    <row r="6" spans="1:12" ht="15" customHeight="1">
      <c r="A6" s="548"/>
      <c r="B6" s="549"/>
      <c r="C6" s="550"/>
      <c r="D6" s="1220">
        <v>2006</v>
      </c>
      <c r="E6" s="1220">
        <v>2007</v>
      </c>
      <c r="F6" s="1220">
        <v>2008</v>
      </c>
      <c r="G6" s="487">
        <v>2009</v>
      </c>
      <c r="H6" s="439">
        <v>2008</v>
      </c>
      <c r="I6" s="488">
        <v>2008</v>
      </c>
      <c r="J6" s="488">
        <v>2009</v>
      </c>
      <c r="K6" s="488">
        <v>2009</v>
      </c>
      <c r="L6" s="488">
        <v>2009</v>
      </c>
    </row>
    <row r="7" spans="1:12" ht="15" customHeight="1">
      <c r="A7" s="551"/>
      <c r="B7" s="552"/>
      <c r="C7" s="455" t="s">
        <v>141</v>
      </c>
      <c r="D7" s="1221"/>
      <c r="E7" s="1221"/>
      <c r="F7" s="1221"/>
      <c r="G7" s="299" t="s">
        <v>776</v>
      </c>
      <c r="H7" s="98" t="s">
        <v>766</v>
      </c>
      <c r="I7" s="98" t="s">
        <v>767</v>
      </c>
      <c r="J7" s="334" t="s">
        <v>764</v>
      </c>
      <c r="K7" s="334" t="s">
        <v>858</v>
      </c>
      <c r="L7" s="98" t="s">
        <v>766</v>
      </c>
    </row>
    <row r="8" spans="1:12" ht="15" customHeight="1">
      <c r="A8" s="553"/>
      <c r="B8" s="554"/>
      <c r="C8" s="555"/>
      <c r="D8" s="1222"/>
      <c r="E8" s="1222"/>
      <c r="F8" s="1222"/>
      <c r="G8" s="298" t="s">
        <v>766</v>
      </c>
      <c r="H8" s="89"/>
      <c r="I8" s="512"/>
      <c r="J8" s="89"/>
      <c r="K8" s="89"/>
      <c r="L8" s="89"/>
    </row>
    <row r="9" spans="1:11" ht="9.75" customHeight="1">
      <c r="A9" s="551"/>
      <c r="B9" s="552"/>
      <c r="C9" s="556"/>
      <c r="D9" s="128"/>
      <c r="E9" s="128"/>
      <c r="F9" s="557"/>
      <c r="G9" s="558"/>
      <c r="I9" s="559"/>
      <c r="J9" s="190"/>
      <c r="K9" s="190"/>
    </row>
    <row r="10" spans="1:12" ht="15" customHeight="1">
      <c r="A10" s="196" t="s">
        <v>364</v>
      </c>
      <c r="B10" s="195" t="s">
        <v>634</v>
      </c>
      <c r="C10" s="936">
        <v>100</v>
      </c>
      <c r="D10" s="937">
        <v>108.4</v>
      </c>
      <c r="E10" s="937">
        <v>114.5</v>
      </c>
      <c r="F10" s="937">
        <v>124.3</v>
      </c>
      <c r="G10" s="430">
        <v>125.69166963333333</v>
      </c>
      <c r="H10" s="938">
        <v>126</v>
      </c>
      <c r="I10" s="54">
        <v>126.2</v>
      </c>
      <c r="J10" s="320">
        <v>125.60795304</v>
      </c>
      <c r="K10" s="1013">
        <v>125.6997356</v>
      </c>
      <c r="L10" s="332">
        <v>125.76732026</v>
      </c>
    </row>
    <row r="11" spans="1:12" ht="15" customHeight="1">
      <c r="A11" s="194"/>
      <c r="B11" s="195" t="s">
        <v>633</v>
      </c>
      <c r="C11" s="940"/>
      <c r="D11" s="937">
        <v>5.2</v>
      </c>
      <c r="E11" s="937">
        <v>5.6</v>
      </c>
      <c r="F11" s="937">
        <v>8.6</v>
      </c>
      <c r="G11" s="54">
        <v>1.6247128735903615</v>
      </c>
      <c r="H11" s="938">
        <v>9</v>
      </c>
      <c r="I11" s="941">
        <v>7.5</v>
      </c>
      <c r="J11" s="320">
        <v>3.30062922</v>
      </c>
      <c r="K11" s="1013">
        <v>1.78979703</v>
      </c>
      <c r="L11" s="332">
        <v>-0.15493208</v>
      </c>
    </row>
    <row r="12" spans="1:12" ht="6.75" customHeight="1">
      <c r="A12" s="194"/>
      <c r="B12" s="560"/>
      <c r="C12" s="940"/>
      <c r="D12" s="937"/>
      <c r="E12" s="937"/>
      <c r="F12" s="937"/>
      <c r="G12" s="937"/>
      <c r="H12" s="938"/>
      <c r="I12" s="941"/>
      <c r="J12" s="320"/>
      <c r="K12" s="1115"/>
      <c r="L12" s="491"/>
    </row>
    <row r="13" spans="1:12" ht="15" customHeight="1">
      <c r="A13" s="191" t="s">
        <v>142</v>
      </c>
      <c r="B13" s="195" t="s">
        <v>634</v>
      </c>
      <c r="C13" s="936">
        <v>29.1</v>
      </c>
      <c r="D13" s="937">
        <v>107.2</v>
      </c>
      <c r="E13" s="937">
        <v>116</v>
      </c>
      <c r="F13" s="937">
        <v>135.9</v>
      </c>
      <c r="G13" s="332">
        <v>143.06261901333335</v>
      </c>
      <c r="H13" s="938">
        <v>139.5</v>
      </c>
      <c r="I13" s="54">
        <v>140</v>
      </c>
      <c r="J13" s="320">
        <v>141.70921074</v>
      </c>
      <c r="K13" s="332">
        <v>143.35741595</v>
      </c>
      <c r="L13" s="332">
        <v>144.12123035</v>
      </c>
    </row>
    <row r="14" spans="1:12" ht="15" customHeight="1">
      <c r="A14" s="192"/>
      <c r="B14" s="195" t="s">
        <v>633</v>
      </c>
      <c r="C14" s="936"/>
      <c r="D14" s="937">
        <v>3.7</v>
      </c>
      <c r="E14" s="937">
        <v>8.2</v>
      </c>
      <c r="F14" s="937">
        <v>17.2</v>
      </c>
      <c r="G14" s="332">
        <v>6.31595167961414</v>
      </c>
      <c r="H14" s="938">
        <v>18.2</v>
      </c>
      <c r="I14" s="941">
        <v>16.1</v>
      </c>
      <c r="J14" s="320">
        <v>9.774101089000563</v>
      </c>
      <c r="K14" s="491">
        <v>6.11033410236661</v>
      </c>
      <c r="L14" s="332">
        <v>3.31489284980091</v>
      </c>
    </row>
    <row r="15" spans="1:12" ht="6.75" customHeight="1">
      <c r="A15" s="192"/>
      <c r="B15" s="560"/>
      <c r="C15" s="936"/>
      <c r="D15" s="937"/>
      <c r="E15" s="937"/>
      <c r="F15" s="937"/>
      <c r="G15" s="332"/>
      <c r="H15" s="938"/>
      <c r="I15" s="941"/>
      <c r="J15" s="320"/>
      <c r="K15" s="491"/>
      <c r="L15" s="332"/>
    </row>
    <row r="16" spans="1:12" ht="15" customHeight="1">
      <c r="A16" s="191" t="s">
        <v>143</v>
      </c>
      <c r="B16" s="195" t="s">
        <v>634</v>
      </c>
      <c r="C16" s="936">
        <v>1</v>
      </c>
      <c r="D16" s="937">
        <v>104.8</v>
      </c>
      <c r="E16" s="937">
        <v>105.6</v>
      </c>
      <c r="F16" s="937">
        <v>107.5</v>
      </c>
      <c r="G16" s="332">
        <v>116.32894522</v>
      </c>
      <c r="H16" s="938">
        <v>108.2</v>
      </c>
      <c r="I16" s="54">
        <v>108.3</v>
      </c>
      <c r="J16" s="320">
        <v>108.12083541</v>
      </c>
      <c r="K16" s="332">
        <v>117.88793601</v>
      </c>
      <c r="L16" s="332">
        <v>122.97806424</v>
      </c>
    </row>
    <row r="17" spans="1:12" ht="15" customHeight="1">
      <c r="A17" s="192"/>
      <c r="B17" s="195" t="s">
        <v>633</v>
      </c>
      <c r="C17" s="936"/>
      <c r="D17" s="937">
        <v>3.6</v>
      </c>
      <c r="E17" s="937">
        <v>0.8</v>
      </c>
      <c r="F17" s="937">
        <v>1.8</v>
      </c>
      <c r="G17" s="332">
        <v>8.454171081861773</v>
      </c>
      <c r="H17" s="938">
        <v>2.2</v>
      </c>
      <c r="I17" s="941">
        <v>2.1</v>
      </c>
      <c r="J17" s="320">
        <v>1.8074343196580411</v>
      </c>
      <c r="K17" s="491">
        <v>9.75517826439669</v>
      </c>
      <c r="L17" s="332">
        <v>13.687997868459046</v>
      </c>
    </row>
    <row r="18" spans="1:12" ht="6.75" customHeight="1">
      <c r="A18" s="192"/>
      <c r="B18" s="560"/>
      <c r="C18" s="936"/>
      <c r="D18" s="937"/>
      <c r="E18" s="937"/>
      <c r="F18" s="937"/>
      <c r="G18" s="332"/>
      <c r="H18" s="938"/>
      <c r="I18" s="941"/>
      <c r="J18" s="320"/>
      <c r="K18" s="491"/>
      <c r="L18" s="332"/>
    </row>
    <row r="19" spans="1:12" ht="15" customHeight="1">
      <c r="A19" s="191" t="s">
        <v>144</v>
      </c>
      <c r="B19" s="195" t="s">
        <v>634</v>
      </c>
      <c r="C19" s="936">
        <v>4.7</v>
      </c>
      <c r="D19" s="937">
        <v>97.7</v>
      </c>
      <c r="E19" s="937">
        <v>99</v>
      </c>
      <c r="F19" s="937">
        <v>106</v>
      </c>
      <c r="G19" s="332">
        <v>114.78142557000001</v>
      </c>
      <c r="H19" s="938">
        <v>107.7</v>
      </c>
      <c r="I19" s="54">
        <v>110</v>
      </c>
      <c r="J19" s="320">
        <v>111.10781069</v>
      </c>
      <c r="K19" s="332">
        <v>119.35877774</v>
      </c>
      <c r="L19" s="332">
        <v>113.87768828</v>
      </c>
    </row>
    <row r="20" spans="1:12" ht="15" customHeight="1">
      <c r="A20" s="192"/>
      <c r="B20" s="195" t="s">
        <v>633</v>
      </c>
      <c r="C20" s="936"/>
      <c r="D20" s="937">
        <v>-4.7</v>
      </c>
      <c r="E20" s="937">
        <v>1.3</v>
      </c>
      <c r="F20" s="937">
        <v>7.1</v>
      </c>
      <c r="G20" s="332">
        <v>9.666573287262658</v>
      </c>
      <c r="H20" s="938">
        <v>9.6</v>
      </c>
      <c r="I20" s="941">
        <v>8.2</v>
      </c>
      <c r="J20" s="320">
        <v>12.832017659629669</v>
      </c>
      <c r="K20" s="491">
        <v>10.751936190515243</v>
      </c>
      <c r="L20" s="332">
        <v>5.6880787129455435</v>
      </c>
    </row>
    <row r="21" spans="1:12" ht="6.75" customHeight="1">
      <c r="A21" s="192"/>
      <c r="B21" s="560"/>
      <c r="C21" s="936"/>
      <c r="D21" s="937"/>
      <c r="E21" s="937"/>
      <c r="F21" s="937"/>
      <c r="G21" s="332"/>
      <c r="H21" s="938"/>
      <c r="I21" s="941"/>
      <c r="J21" s="320"/>
      <c r="K21" s="491"/>
      <c r="L21" s="332"/>
    </row>
    <row r="22" spans="1:12" ht="15" customHeight="1">
      <c r="A22" s="191" t="s">
        <v>145</v>
      </c>
      <c r="B22" s="195" t="s">
        <v>634</v>
      </c>
      <c r="C22" s="936">
        <v>21.8</v>
      </c>
      <c r="D22" s="937">
        <v>121.3</v>
      </c>
      <c r="E22" s="937">
        <v>132.9</v>
      </c>
      <c r="F22" s="937">
        <v>143.7</v>
      </c>
      <c r="G22" s="332">
        <v>142.15437580333332</v>
      </c>
      <c r="H22" s="938">
        <v>144.3</v>
      </c>
      <c r="I22" s="54">
        <v>145.4</v>
      </c>
      <c r="J22" s="320">
        <v>143.94885453</v>
      </c>
      <c r="K22" s="332">
        <v>141.32803104</v>
      </c>
      <c r="L22" s="332">
        <v>141.18624184</v>
      </c>
    </row>
    <row r="23" spans="1:12" ht="15" customHeight="1">
      <c r="A23" s="192"/>
      <c r="B23" s="195" t="s">
        <v>633</v>
      </c>
      <c r="C23" s="936"/>
      <c r="D23" s="937">
        <v>11.8</v>
      </c>
      <c r="E23" s="937">
        <v>9.6</v>
      </c>
      <c r="F23" s="937">
        <v>8.1</v>
      </c>
      <c r="G23" s="332">
        <v>-0.7218166034834828</v>
      </c>
      <c r="H23" s="938">
        <v>6.8</v>
      </c>
      <c r="I23" s="941">
        <v>4.3</v>
      </c>
      <c r="J23" s="320">
        <v>-0.44567313502784645</v>
      </c>
      <c r="K23" s="491">
        <v>0.4585183784544533</v>
      </c>
      <c r="L23" s="332">
        <v>-2.15</v>
      </c>
    </row>
    <row r="24" spans="1:12" ht="6.75" customHeight="1">
      <c r="A24" s="192"/>
      <c r="B24" s="560"/>
      <c r="C24" s="936"/>
      <c r="D24" s="937"/>
      <c r="E24" s="937"/>
      <c r="F24" s="937"/>
      <c r="G24" s="332"/>
      <c r="H24" s="938"/>
      <c r="I24" s="941"/>
      <c r="J24" s="320"/>
      <c r="K24" s="491"/>
      <c r="L24" s="332"/>
    </row>
    <row r="25" spans="1:12" ht="15" customHeight="1">
      <c r="A25" s="191" t="s">
        <v>146</v>
      </c>
      <c r="B25" s="195" t="s">
        <v>634</v>
      </c>
      <c r="C25" s="936">
        <v>3</v>
      </c>
      <c r="D25" s="937">
        <v>102.3</v>
      </c>
      <c r="E25" s="937">
        <v>104.2</v>
      </c>
      <c r="F25" s="937">
        <v>107.3</v>
      </c>
      <c r="G25" s="332">
        <v>109.53381608</v>
      </c>
      <c r="H25" s="938">
        <v>107.8</v>
      </c>
      <c r="I25" s="54">
        <v>109</v>
      </c>
      <c r="J25" s="320">
        <v>109.37217095</v>
      </c>
      <c r="K25" s="332">
        <v>109.52274563</v>
      </c>
      <c r="L25" s="332">
        <v>109.70653166</v>
      </c>
    </row>
    <row r="26" spans="1:12" ht="15" customHeight="1">
      <c r="A26" s="192"/>
      <c r="B26" s="195" t="s">
        <v>633</v>
      </c>
      <c r="C26" s="936"/>
      <c r="D26" s="937">
        <v>1.3</v>
      </c>
      <c r="E26" s="937">
        <v>1.9</v>
      </c>
      <c r="F26" s="937">
        <v>3</v>
      </c>
      <c r="G26" s="332">
        <v>2.683207067376525</v>
      </c>
      <c r="H26" s="938">
        <v>3.2</v>
      </c>
      <c r="I26" s="941">
        <v>4</v>
      </c>
      <c r="J26" s="320">
        <v>3.5881234786659943</v>
      </c>
      <c r="K26" s="491">
        <v>2.6777630225912397</v>
      </c>
      <c r="L26" s="332">
        <v>1.8019927806739</v>
      </c>
    </row>
    <row r="27" spans="1:12" ht="6.75" customHeight="1">
      <c r="A27" s="192"/>
      <c r="B27" s="560"/>
      <c r="C27" s="936"/>
      <c r="D27" s="937"/>
      <c r="E27" s="937"/>
      <c r="F27" s="937"/>
      <c r="G27" s="332"/>
      <c r="H27" s="938"/>
      <c r="I27" s="941"/>
      <c r="J27" s="320"/>
      <c r="K27" s="491"/>
      <c r="L27" s="332"/>
    </row>
    <row r="28" spans="1:12" ht="15" customHeight="1">
      <c r="A28" s="191" t="s">
        <v>147</v>
      </c>
      <c r="B28" s="195" t="s">
        <v>634</v>
      </c>
      <c r="C28" s="936">
        <v>3.1</v>
      </c>
      <c r="D28" s="937">
        <v>101.8</v>
      </c>
      <c r="E28" s="937">
        <v>104.7</v>
      </c>
      <c r="F28" s="937">
        <v>119.2</v>
      </c>
      <c r="G28" s="332">
        <v>122.91258946</v>
      </c>
      <c r="H28" s="938">
        <v>120.5</v>
      </c>
      <c r="I28" s="54">
        <v>121</v>
      </c>
      <c r="J28" s="320">
        <v>122.22868281</v>
      </c>
      <c r="K28" s="332">
        <v>123.02708693</v>
      </c>
      <c r="L28" s="332">
        <v>123.48199864</v>
      </c>
    </row>
    <row r="29" spans="1:12" ht="15" customHeight="1">
      <c r="A29" s="192"/>
      <c r="B29" s="195" t="s">
        <v>633</v>
      </c>
      <c r="C29" s="936"/>
      <c r="D29" s="937">
        <v>1.8</v>
      </c>
      <c r="E29" s="937">
        <v>2.8</v>
      </c>
      <c r="F29" s="937">
        <v>13.9</v>
      </c>
      <c r="G29" s="332">
        <v>3.6217440767259967</v>
      </c>
      <c r="H29" s="938">
        <v>14.4</v>
      </c>
      <c r="I29" s="941">
        <v>13.8</v>
      </c>
      <c r="J29" s="320">
        <v>4.795488435901141</v>
      </c>
      <c r="K29" s="491">
        <v>3.592039774799205</v>
      </c>
      <c r="L29" s="332">
        <v>2.514488650284319</v>
      </c>
    </row>
    <row r="30" spans="1:12" ht="6.75" customHeight="1">
      <c r="A30" s="192"/>
      <c r="B30" s="560"/>
      <c r="C30" s="936"/>
      <c r="D30" s="937"/>
      <c r="E30" s="937"/>
      <c r="F30" s="937"/>
      <c r="G30" s="332"/>
      <c r="H30" s="938"/>
      <c r="I30" s="941"/>
      <c r="J30" s="320"/>
      <c r="K30" s="491"/>
      <c r="L30" s="332"/>
    </row>
    <row r="31" spans="1:12" ht="15" customHeight="1">
      <c r="A31" s="191" t="s">
        <v>148</v>
      </c>
      <c r="B31" s="195" t="s">
        <v>634</v>
      </c>
      <c r="C31" s="936">
        <v>7.1</v>
      </c>
      <c r="D31" s="937">
        <v>105.7</v>
      </c>
      <c r="E31" s="937">
        <v>108.5</v>
      </c>
      <c r="F31" s="937">
        <v>115.9</v>
      </c>
      <c r="G31" s="332">
        <v>108.31735513</v>
      </c>
      <c r="H31" s="938">
        <v>119.4</v>
      </c>
      <c r="I31" s="54">
        <v>108.8</v>
      </c>
      <c r="J31" s="320">
        <v>106.0295867</v>
      </c>
      <c r="K31" s="332">
        <v>107.68117901</v>
      </c>
      <c r="L31" s="332">
        <v>111.24129968</v>
      </c>
    </row>
    <row r="32" spans="1:12" ht="15" customHeight="1">
      <c r="A32" s="192"/>
      <c r="B32" s="195" t="s">
        <v>633</v>
      </c>
      <c r="C32" s="936"/>
      <c r="D32" s="937">
        <v>3.5</v>
      </c>
      <c r="E32" s="937">
        <v>2.7</v>
      </c>
      <c r="F32" s="937">
        <v>6.9</v>
      </c>
      <c r="G32" s="332">
        <v>-8.46608128920755</v>
      </c>
      <c r="H32" s="938">
        <v>9.7</v>
      </c>
      <c r="I32" s="941">
        <v>-3</v>
      </c>
      <c r="J32" s="320">
        <v>-8.140586633063373</v>
      </c>
      <c r="K32" s="491">
        <v>-10.418725986345034</v>
      </c>
      <c r="L32" s="332">
        <v>-6.814605171918364</v>
      </c>
    </row>
    <row r="33" spans="1:12" ht="6.75" customHeight="1">
      <c r="A33" s="192"/>
      <c r="B33" s="560"/>
      <c r="C33" s="936"/>
      <c r="D33" s="937"/>
      <c r="E33" s="937"/>
      <c r="F33" s="937"/>
      <c r="G33" s="332"/>
      <c r="H33" s="938"/>
      <c r="I33" s="941"/>
      <c r="J33" s="320"/>
      <c r="K33" s="491"/>
      <c r="L33" s="332"/>
    </row>
    <row r="34" spans="1:12" ht="15" customHeight="1">
      <c r="A34" s="191" t="s">
        <v>149</v>
      </c>
      <c r="B34" s="195" t="s">
        <v>634</v>
      </c>
      <c r="C34" s="936">
        <v>4.7</v>
      </c>
      <c r="D34" s="937">
        <v>96.1</v>
      </c>
      <c r="E34" s="937">
        <v>93.1</v>
      </c>
      <c r="F34" s="937">
        <v>86.8</v>
      </c>
      <c r="G34" s="332">
        <v>85.25477612666667</v>
      </c>
      <c r="H34" s="938">
        <v>87</v>
      </c>
      <c r="I34" s="54">
        <v>87</v>
      </c>
      <c r="J34" s="320">
        <v>85.25645882</v>
      </c>
      <c r="K34" s="332">
        <v>85.25111599</v>
      </c>
      <c r="L34" s="332">
        <v>85.25675357</v>
      </c>
    </row>
    <row r="35" spans="1:12" ht="15" customHeight="1">
      <c r="A35" s="192"/>
      <c r="B35" s="195" t="s">
        <v>633</v>
      </c>
      <c r="C35" s="936"/>
      <c r="D35" s="937">
        <v>-2.7</v>
      </c>
      <c r="E35" s="937">
        <v>-3.1</v>
      </c>
      <c r="F35" s="937">
        <v>-6.9</v>
      </c>
      <c r="G35" s="332">
        <v>-1.65</v>
      </c>
      <c r="H35" s="938">
        <v>-6.3</v>
      </c>
      <c r="I35" s="941">
        <v>-6.2</v>
      </c>
      <c r="J35" s="320">
        <v>-0.8662026252181487</v>
      </c>
      <c r="K35" s="491">
        <v>-2.0461253931464363</v>
      </c>
      <c r="L35" s="332">
        <v>-2.0146822214357263</v>
      </c>
    </row>
    <row r="36" spans="1:12" ht="6.75" customHeight="1">
      <c r="A36" s="192"/>
      <c r="B36" s="560"/>
      <c r="C36" s="936"/>
      <c r="D36" s="937"/>
      <c r="E36" s="937"/>
      <c r="F36" s="937"/>
      <c r="G36" s="332"/>
      <c r="H36" s="938"/>
      <c r="I36" s="941"/>
      <c r="J36" s="320"/>
      <c r="K36" s="491"/>
      <c r="L36" s="332"/>
    </row>
    <row r="37" spans="1:12" ht="15" customHeight="1">
      <c r="A37" s="191" t="s">
        <v>150</v>
      </c>
      <c r="B37" s="195" t="s">
        <v>634</v>
      </c>
      <c r="C37" s="936">
        <v>6</v>
      </c>
      <c r="D37" s="937">
        <v>102.3</v>
      </c>
      <c r="E37" s="937">
        <v>104.5</v>
      </c>
      <c r="F37" s="937">
        <v>111.8</v>
      </c>
      <c r="G37" s="332">
        <v>115.19105581333334</v>
      </c>
      <c r="H37" s="938">
        <v>112.8</v>
      </c>
      <c r="I37" s="54">
        <v>113.7</v>
      </c>
      <c r="J37" s="320">
        <v>115.86365849</v>
      </c>
      <c r="K37" s="332">
        <v>114.05127885</v>
      </c>
      <c r="L37" s="332">
        <v>115.6582301</v>
      </c>
    </row>
    <row r="38" spans="1:12" ht="15" customHeight="1">
      <c r="A38" s="192"/>
      <c r="B38" s="195" t="s">
        <v>633</v>
      </c>
      <c r="C38" s="936"/>
      <c r="D38" s="937">
        <v>0.4</v>
      </c>
      <c r="E38" s="937">
        <v>2.2</v>
      </c>
      <c r="F38" s="937">
        <v>7</v>
      </c>
      <c r="G38" s="332">
        <v>3.579198199497835</v>
      </c>
      <c r="H38" s="938">
        <v>7.6</v>
      </c>
      <c r="I38" s="941">
        <v>6.9</v>
      </c>
      <c r="J38" s="320">
        <v>5.128204651267865</v>
      </c>
      <c r="K38" s="491">
        <v>3.0929657186482107</v>
      </c>
      <c r="L38" s="332">
        <v>2.5425234404440555</v>
      </c>
    </row>
    <row r="39" spans="1:12" ht="6.75" customHeight="1">
      <c r="A39" s="192"/>
      <c r="B39" s="561"/>
      <c r="C39" s="936"/>
      <c r="D39" s="937"/>
      <c r="E39" s="937"/>
      <c r="F39" s="937"/>
      <c r="G39" s="332"/>
      <c r="H39" s="938"/>
      <c r="I39" s="941"/>
      <c r="J39" s="320"/>
      <c r="K39" s="491"/>
      <c r="L39" s="332"/>
    </row>
    <row r="40" spans="1:12" ht="15" customHeight="1">
      <c r="A40" s="191" t="s">
        <v>151</v>
      </c>
      <c r="B40" s="195" t="s">
        <v>634</v>
      </c>
      <c r="C40" s="936">
        <v>11.1</v>
      </c>
      <c r="D40" s="937">
        <v>109.8</v>
      </c>
      <c r="E40" s="937">
        <v>111.9</v>
      </c>
      <c r="F40" s="937">
        <v>108.5</v>
      </c>
      <c r="G40" s="332">
        <v>99.58089487000001</v>
      </c>
      <c r="H40" s="938">
        <v>108.5</v>
      </c>
      <c r="I40" s="54">
        <v>110.6</v>
      </c>
      <c r="J40" s="320">
        <v>103.1606234</v>
      </c>
      <c r="K40" s="332">
        <v>99.42469137</v>
      </c>
      <c r="L40" s="332">
        <v>96.15736984</v>
      </c>
    </row>
    <row r="41" spans="1:12" ht="15" customHeight="1">
      <c r="A41" s="192"/>
      <c r="B41" s="195" t="s">
        <v>633</v>
      </c>
      <c r="C41" s="936"/>
      <c r="D41" s="937">
        <v>8.2</v>
      </c>
      <c r="E41" s="937">
        <v>1.9</v>
      </c>
      <c r="F41" s="937">
        <v>-3</v>
      </c>
      <c r="G41" s="332">
        <v>-7.6535104489676815</v>
      </c>
      <c r="H41" s="938">
        <v>-3</v>
      </c>
      <c r="I41" s="941">
        <v>2.9</v>
      </c>
      <c r="J41" s="320">
        <v>-4.015538519801288</v>
      </c>
      <c r="K41" s="491">
        <v>-7.502058200257034</v>
      </c>
      <c r="L41" s="332">
        <v>-11.405920878513376</v>
      </c>
    </row>
    <row r="42" spans="1:12" ht="6.75" customHeight="1">
      <c r="A42" s="192"/>
      <c r="B42" s="561"/>
      <c r="C42" s="936"/>
      <c r="D42" s="937"/>
      <c r="E42" s="937"/>
      <c r="F42" s="937"/>
      <c r="G42" s="332"/>
      <c r="H42" s="938"/>
      <c r="I42" s="941"/>
      <c r="J42" s="320"/>
      <c r="K42" s="491"/>
      <c r="L42" s="332"/>
    </row>
    <row r="43" spans="1:12" ht="15" customHeight="1">
      <c r="A43" s="191" t="s">
        <v>152</v>
      </c>
      <c r="B43" s="195" t="s">
        <v>634</v>
      </c>
      <c r="C43" s="936">
        <v>8.5</v>
      </c>
      <c r="D43" s="937">
        <v>102.2</v>
      </c>
      <c r="E43" s="937">
        <v>105.9</v>
      </c>
      <c r="F43" s="937">
        <v>112.1</v>
      </c>
      <c r="G43" s="332">
        <v>116.35547463666666</v>
      </c>
      <c r="H43" s="938">
        <v>112.5</v>
      </c>
      <c r="I43" s="54">
        <v>114.5</v>
      </c>
      <c r="J43" s="320">
        <v>115.46943791</v>
      </c>
      <c r="K43" s="332">
        <v>116.34063294</v>
      </c>
      <c r="L43" s="332">
        <v>117.25635306</v>
      </c>
    </row>
    <row r="44" spans="1:12" ht="15" customHeight="1">
      <c r="A44" s="192"/>
      <c r="B44" s="195" t="s">
        <v>633</v>
      </c>
      <c r="C44" s="936"/>
      <c r="D44" s="937">
        <v>2.9</v>
      </c>
      <c r="E44" s="937">
        <v>3.7</v>
      </c>
      <c r="F44" s="937">
        <v>5.8</v>
      </c>
      <c r="G44" s="332">
        <v>4.582223622153991</v>
      </c>
      <c r="H44" s="938">
        <v>6</v>
      </c>
      <c r="I44" s="941">
        <v>6.1</v>
      </c>
      <c r="J44" s="320">
        <v>4.59439456200379</v>
      </c>
      <c r="K44" s="491">
        <v>4.898720873868179</v>
      </c>
      <c r="L44" s="332">
        <v>4.2581687010393</v>
      </c>
    </row>
    <row r="45" spans="1:12" ht="15" customHeight="1">
      <c r="A45" s="192"/>
      <c r="B45" s="560"/>
      <c r="C45" s="936"/>
      <c r="D45" s="937"/>
      <c r="E45" s="937"/>
      <c r="F45" s="937"/>
      <c r="G45" s="937"/>
      <c r="H45" s="938"/>
      <c r="I45" s="941"/>
      <c r="J45" s="320"/>
      <c r="K45" s="491"/>
      <c r="L45" s="491"/>
    </row>
    <row r="46" spans="1:12" ht="15" customHeight="1">
      <c r="A46" s="196" t="s">
        <v>947</v>
      </c>
      <c r="B46" s="195" t="s">
        <v>634</v>
      </c>
      <c r="C46" s="936">
        <v>100</v>
      </c>
      <c r="D46" s="937">
        <v>109.5</v>
      </c>
      <c r="E46" s="642">
        <v>115.9</v>
      </c>
      <c r="F46" s="642">
        <v>126.5</v>
      </c>
      <c r="G46" s="430">
        <v>127.55457122666667</v>
      </c>
      <c r="H46" s="938">
        <v>128.2</v>
      </c>
      <c r="I46" s="54">
        <v>128.7</v>
      </c>
      <c r="J46" s="320">
        <v>127.74857689</v>
      </c>
      <c r="K46" s="332">
        <v>127.52098551</v>
      </c>
      <c r="L46" s="332">
        <v>127.39415128</v>
      </c>
    </row>
    <row r="47" spans="1:12" ht="15" customHeight="1">
      <c r="A47" s="192"/>
      <c r="B47" s="195" t="s">
        <v>633</v>
      </c>
      <c r="C47" s="936"/>
      <c r="D47" s="937">
        <v>5.8</v>
      </c>
      <c r="E47" s="937">
        <v>5.9</v>
      </c>
      <c r="F47" s="937">
        <v>9.1</v>
      </c>
      <c r="G47" s="54">
        <v>1.4655221672389418</v>
      </c>
      <c r="H47" s="938">
        <v>9.4</v>
      </c>
      <c r="I47" s="941">
        <v>8.3</v>
      </c>
      <c r="J47" s="320">
        <v>3.30692763</v>
      </c>
      <c r="K47" s="491">
        <v>1.81932265</v>
      </c>
      <c r="L47" s="332">
        <v>-0.65572106</v>
      </c>
    </row>
    <row r="48" spans="1:12" ht="15" customHeight="1">
      <c r="A48" s="192"/>
      <c r="B48" s="560"/>
      <c r="C48" s="936"/>
      <c r="D48" s="937"/>
      <c r="E48" s="937"/>
      <c r="F48" s="937"/>
      <c r="G48" s="937"/>
      <c r="H48" s="938"/>
      <c r="I48" s="941"/>
      <c r="J48" s="320"/>
      <c r="K48" s="491"/>
      <c r="L48" s="491"/>
    </row>
    <row r="49" spans="1:12" ht="15" customHeight="1">
      <c r="A49" s="196" t="s">
        <v>948</v>
      </c>
      <c r="B49" s="195" t="s">
        <v>634</v>
      </c>
      <c r="C49" s="936">
        <v>100</v>
      </c>
      <c r="D49" s="937">
        <v>108.2</v>
      </c>
      <c r="E49" s="642">
        <v>114.1</v>
      </c>
      <c r="F49" s="642">
        <v>123.7</v>
      </c>
      <c r="G49" s="1114">
        <v>125.13836058333334</v>
      </c>
      <c r="H49" s="938">
        <v>125.3</v>
      </c>
      <c r="I49" s="54">
        <v>125.6</v>
      </c>
      <c r="J49" s="320">
        <v>125.01090775</v>
      </c>
      <c r="K49" s="332">
        <v>125.1867711</v>
      </c>
      <c r="L49" s="332">
        <v>125.2174029</v>
      </c>
    </row>
    <row r="50" spans="1:12" ht="15" customHeight="1">
      <c r="A50" s="192"/>
      <c r="B50" s="195" t="s">
        <v>633</v>
      </c>
      <c r="C50" s="936"/>
      <c r="D50" s="937">
        <v>4.9</v>
      </c>
      <c r="E50" s="937">
        <v>5.5</v>
      </c>
      <c r="F50" s="937">
        <v>8.4</v>
      </c>
      <c r="G50" s="1114">
        <v>1.6531552030759622</v>
      </c>
      <c r="H50" s="938">
        <v>8.9</v>
      </c>
      <c r="I50" s="54">
        <v>7.2</v>
      </c>
      <c r="J50" s="320">
        <v>3.25588301</v>
      </c>
      <c r="K50" s="1116">
        <v>1.82828763</v>
      </c>
      <c r="L50" s="332">
        <v>-0.06726333</v>
      </c>
    </row>
    <row r="51" spans="1:11" ht="15" customHeight="1">
      <c r="A51" s="192"/>
      <c r="B51" s="561"/>
      <c r="C51" s="424"/>
      <c r="D51" s="105"/>
      <c r="E51" s="105"/>
      <c r="F51" s="105"/>
      <c r="G51" s="942"/>
      <c r="H51" s="320"/>
      <c r="I51" s="320"/>
      <c r="J51" s="939"/>
      <c r="K51" s="190"/>
    </row>
    <row r="52" spans="1:12" ht="15" customHeight="1">
      <c r="A52" s="196" t="s">
        <v>949</v>
      </c>
      <c r="B52" s="195" t="s">
        <v>634</v>
      </c>
      <c r="C52" s="424">
        <v>100</v>
      </c>
      <c r="D52" s="880">
        <v>114.6</v>
      </c>
      <c r="E52" s="23" t="s">
        <v>1091</v>
      </c>
      <c r="F52" s="23" t="s">
        <v>1093</v>
      </c>
      <c r="G52" s="23">
        <v>118.3</v>
      </c>
      <c r="H52" s="23" t="s">
        <v>1095</v>
      </c>
      <c r="I52" s="23" t="s">
        <v>1097</v>
      </c>
      <c r="J52" s="23" t="s">
        <v>1099</v>
      </c>
      <c r="K52" s="23" t="s">
        <v>1101</v>
      </c>
      <c r="L52" s="1013">
        <v>117.4</v>
      </c>
    </row>
    <row r="53" spans="1:12" ht="15" customHeight="1">
      <c r="A53" s="198"/>
      <c r="B53" s="195" t="s">
        <v>633</v>
      </c>
      <c r="C53" s="197"/>
      <c r="D53" s="489">
        <v>5.9</v>
      </c>
      <c r="E53" s="880" t="s">
        <v>1092</v>
      </c>
      <c r="F53" s="880" t="s">
        <v>1094</v>
      </c>
      <c r="G53" s="880">
        <v>-2.9</v>
      </c>
      <c r="H53" s="880" t="s">
        <v>1096</v>
      </c>
      <c r="I53" s="880" t="s">
        <v>1098</v>
      </c>
      <c r="J53" s="1180" t="s">
        <v>1100</v>
      </c>
      <c r="K53" s="1180" t="s">
        <v>1100</v>
      </c>
      <c r="L53" s="1116">
        <v>-6.5</v>
      </c>
    </row>
    <row r="54" spans="1:12" ht="9.75" customHeight="1">
      <c r="A54" s="199"/>
      <c r="B54" s="562"/>
      <c r="C54" s="200"/>
      <c r="D54" s="201"/>
      <c r="E54" s="201"/>
      <c r="F54" s="201"/>
      <c r="G54" s="201"/>
      <c r="H54" s="201"/>
      <c r="I54" s="563"/>
      <c r="J54" s="563"/>
      <c r="K54" s="563"/>
      <c r="L54" s="782"/>
    </row>
    <row r="55" spans="1:12" ht="4.5" customHeight="1">
      <c r="A55" s="192"/>
      <c r="B55" s="194"/>
      <c r="C55" s="192"/>
      <c r="D55" s="202"/>
      <c r="E55" s="202"/>
      <c r="F55" s="202"/>
      <c r="G55" s="202"/>
      <c r="H55" s="202"/>
      <c r="I55" s="202"/>
      <c r="L55" s="559"/>
    </row>
    <row r="56" spans="1:12" ht="15" customHeight="1">
      <c r="A56" s="203" t="s">
        <v>819</v>
      </c>
      <c r="B56" s="204"/>
      <c r="C56" s="204"/>
      <c r="D56" s="205"/>
      <c r="E56" s="205"/>
      <c r="F56" s="205"/>
      <c r="G56" s="205"/>
      <c r="H56" s="205"/>
      <c r="I56" s="205"/>
      <c r="J56" s="205"/>
      <c r="K56" s="205"/>
      <c r="L56" s="559"/>
    </row>
    <row r="57" spans="1:12" ht="15" customHeight="1">
      <c r="A57" s="203" t="s">
        <v>820</v>
      </c>
      <c r="B57" s="204"/>
      <c r="C57" s="204"/>
      <c r="D57" s="205"/>
      <c r="E57" s="205"/>
      <c r="F57" s="206"/>
      <c r="G57" s="205"/>
      <c r="H57" s="205"/>
      <c r="I57" s="205"/>
      <c r="J57" s="205"/>
      <c r="K57" s="205"/>
      <c r="L57" s="207"/>
    </row>
    <row r="58" spans="1:12" ht="15" customHeight="1">
      <c r="A58" s="203" t="s">
        <v>720</v>
      </c>
      <c r="J58" s="208"/>
      <c r="K58" s="208"/>
      <c r="L58" s="208"/>
    </row>
    <row r="59" spans="1:12" ht="15" customHeight="1">
      <c r="A59" s="203"/>
      <c r="J59" s="208"/>
      <c r="K59" s="208"/>
      <c r="L59" s="208"/>
    </row>
    <row r="60" ht="15" customHeight="1">
      <c r="L60" s="189"/>
    </row>
    <row r="61" spans="1:12" ht="15" customHeight="1">
      <c r="A61" s="188" t="s">
        <v>156</v>
      </c>
      <c r="B61" s="547"/>
      <c r="G61" s="188"/>
      <c r="J61" s="208"/>
      <c r="K61" s="208"/>
      <c r="L61" s="208"/>
    </row>
    <row r="62" spans="1:11" ht="9.75" customHeight="1">
      <c r="A62" s="192"/>
      <c r="B62" s="192"/>
      <c r="C62" s="199"/>
      <c r="D62" s="199"/>
      <c r="E62" s="199"/>
      <c r="F62" s="193"/>
      <c r="G62" s="192"/>
      <c r="H62" s="193"/>
      <c r="I62" s="193"/>
      <c r="J62" s="193"/>
      <c r="K62" s="192"/>
    </row>
    <row r="63" spans="1:12" ht="15" customHeight="1">
      <c r="A63" s="548"/>
      <c r="B63" s="548"/>
      <c r="C63" s="565"/>
      <c r="D63" s="1220">
        <v>2006</v>
      </c>
      <c r="E63" s="1220">
        <v>2007</v>
      </c>
      <c r="F63" s="1220">
        <v>2008</v>
      </c>
      <c r="G63" s="487">
        <v>2009</v>
      </c>
      <c r="H63" s="439">
        <v>2008</v>
      </c>
      <c r="I63" s="488">
        <v>2008</v>
      </c>
      <c r="J63" s="488">
        <v>2009</v>
      </c>
      <c r="K63" s="488">
        <v>2009</v>
      </c>
      <c r="L63" s="488">
        <v>2009</v>
      </c>
    </row>
    <row r="64" spans="1:12" ht="15" customHeight="1">
      <c r="A64" s="551"/>
      <c r="B64" s="551"/>
      <c r="C64" s="566"/>
      <c r="D64" s="1221"/>
      <c r="E64" s="1221"/>
      <c r="F64" s="1221"/>
      <c r="G64" s="299" t="s">
        <v>776</v>
      </c>
      <c r="H64" s="98" t="s">
        <v>766</v>
      </c>
      <c r="I64" s="98" t="s">
        <v>767</v>
      </c>
      <c r="J64" s="334" t="s">
        <v>764</v>
      </c>
      <c r="K64" s="334" t="s">
        <v>858</v>
      </c>
      <c r="L64" s="98" t="s">
        <v>766</v>
      </c>
    </row>
    <row r="65" spans="1:12" ht="15" customHeight="1">
      <c r="A65" s="553"/>
      <c r="B65" s="553"/>
      <c r="C65" s="567"/>
      <c r="D65" s="1222"/>
      <c r="E65" s="1222"/>
      <c r="F65" s="1222"/>
      <c r="G65" s="298" t="s">
        <v>766</v>
      </c>
      <c r="H65" s="89"/>
      <c r="I65" s="512"/>
      <c r="J65" s="89"/>
      <c r="K65" s="89"/>
      <c r="L65" s="89"/>
    </row>
    <row r="66" spans="1:11" ht="6.75" customHeight="1">
      <c r="A66" s="551"/>
      <c r="B66" s="551"/>
      <c r="C66" s="566"/>
      <c r="D66" s="72"/>
      <c r="E66" s="71"/>
      <c r="F66" s="558"/>
      <c r="G66" s="557"/>
      <c r="I66" s="559"/>
      <c r="J66" s="190"/>
      <c r="K66" s="190"/>
    </row>
    <row r="67" spans="1:12" ht="15" customHeight="1">
      <c r="A67" s="209" t="s">
        <v>157</v>
      </c>
      <c r="B67" s="1242" t="s">
        <v>632</v>
      </c>
      <c r="C67" s="1243"/>
      <c r="D67" s="865">
        <v>10659</v>
      </c>
      <c r="E67" s="865">
        <v>14195</v>
      </c>
      <c r="F67" s="865">
        <v>18992</v>
      </c>
      <c r="G67" s="865">
        <v>15685</v>
      </c>
      <c r="H67" s="866">
        <v>4749</v>
      </c>
      <c r="I67" s="865">
        <v>5069</v>
      </c>
      <c r="J67" s="1117">
        <v>4978</v>
      </c>
      <c r="K67" s="1117" t="s">
        <v>1116</v>
      </c>
      <c r="L67" s="1181">
        <v>5561</v>
      </c>
    </row>
    <row r="68" spans="1:12" s="568" customFormat="1" ht="15" customHeight="1">
      <c r="A68" s="319"/>
      <c r="B68" s="1244" t="s">
        <v>633</v>
      </c>
      <c r="C68" s="1245"/>
      <c r="D68" s="901">
        <v>21.4</v>
      </c>
      <c r="E68" s="901">
        <v>33.2</v>
      </c>
      <c r="F68" s="901">
        <v>33.8</v>
      </c>
      <c r="G68" s="901">
        <v>12.66</v>
      </c>
      <c r="H68" s="902">
        <v>31.4</v>
      </c>
      <c r="I68" s="901">
        <v>20.7</v>
      </c>
      <c r="J68" s="1118">
        <v>9.4</v>
      </c>
      <c r="K68" s="1182" t="s">
        <v>1117</v>
      </c>
      <c r="L68" s="1012">
        <v>17.1</v>
      </c>
    </row>
    <row r="69" spans="1:12" ht="6.75" customHeight="1">
      <c r="A69" s="194"/>
      <c r="B69" s="194"/>
      <c r="C69" s="566"/>
      <c r="D69" s="658"/>
      <c r="E69" s="658"/>
      <c r="F69" s="658"/>
      <c r="G69" s="658"/>
      <c r="H69" s="659"/>
      <c r="I69" s="658"/>
      <c r="J69" s="1013"/>
      <c r="K69" s="1013"/>
      <c r="L69" s="1013"/>
    </row>
    <row r="70" spans="1:12" ht="15" customHeight="1">
      <c r="A70" s="210" t="s">
        <v>158</v>
      </c>
      <c r="B70" s="1242" t="s">
        <v>201</v>
      </c>
      <c r="C70" s="1243"/>
      <c r="D70" s="865">
        <v>1345</v>
      </c>
      <c r="E70" s="865">
        <v>1744</v>
      </c>
      <c r="F70" s="865">
        <v>1621</v>
      </c>
      <c r="G70" s="865">
        <v>1042</v>
      </c>
      <c r="H70" s="866">
        <v>382</v>
      </c>
      <c r="I70" s="865">
        <v>351</v>
      </c>
      <c r="J70" s="1014">
        <v>288</v>
      </c>
      <c r="K70" s="1014">
        <v>358</v>
      </c>
      <c r="L70" s="1014">
        <v>396</v>
      </c>
    </row>
    <row r="71" spans="1:12" s="568" customFormat="1" ht="15" customHeight="1">
      <c r="A71" s="320"/>
      <c r="B71" s="1244" t="s">
        <v>638</v>
      </c>
      <c r="C71" s="1245"/>
      <c r="D71" s="901">
        <v>-2.3</v>
      </c>
      <c r="E71" s="901">
        <v>29.6</v>
      </c>
      <c r="F71" s="901">
        <v>-7</v>
      </c>
      <c r="G71" s="901">
        <v>-18.01</v>
      </c>
      <c r="H71" s="902">
        <v>-23</v>
      </c>
      <c r="I71" s="901">
        <v>-35.7</v>
      </c>
      <c r="J71" s="1012">
        <v>-35.27</v>
      </c>
      <c r="K71" s="1012">
        <v>-19.2</v>
      </c>
      <c r="L71" s="1012">
        <v>3.5</v>
      </c>
    </row>
    <row r="72" spans="1:12" ht="6.75" customHeight="1">
      <c r="A72" s="192"/>
      <c r="B72" s="194"/>
      <c r="C72" s="566"/>
      <c r="D72" s="658"/>
      <c r="E72" s="658"/>
      <c r="F72" s="658"/>
      <c r="G72" s="658"/>
      <c r="H72" s="659"/>
      <c r="I72" s="658"/>
      <c r="J72" s="1013"/>
      <c r="K72" s="1013"/>
      <c r="L72" s="1013"/>
    </row>
    <row r="73" spans="1:12" ht="15" customHeight="1">
      <c r="A73" s="210" t="s">
        <v>159</v>
      </c>
      <c r="B73" s="1242" t="s">
        <v>201</v>
      </c>
      <c r="C73" s="1243"/>
      <c r="D73" s="865">
        <v>1179</v>
      </c>
      <c r="E73" s="865">
        <v>1379</v>
      </c>
      <c r="F73" s="865">
        <v>1741</v>
      </c>
      <c r="G73" s="865">
        <v>1415</v>
      </c>
      <c r="H73" s="866">
        <v>431</v>
      </c>
      <c r="I73" s="865">
        <v>460</v>
      </c>
      <c r="J73" s="1014">
        <v>478</v>
      </c>
      <c r="K73" s="1014">
        <v>440</v>
      </c>
      <c r="L73" s="1014">
        <v>497</v>
      </c>
    </row>
    <row r="74" spans="1:12" s="568" customFormat="1" ht="15" customHeight="1">
      <c r="A74" s="320"/>
      <c r="B74" s="1244" t="s">
        <v>638</v>
      </c>
      <c r="C74" s="1245"/>
      <c r="D74" s="901">
        <v>20.5</v>
      </c>
      <c r="E74" s="901">
        <v>17</v>
      </c>
      <c r="F74" s="901">
        <v>26.2</v>
      </c>
      <c r="G74" s="901">
        <v>10.53</v>
      </c>
      <c r="H74" s="902">
        <v>21</v>
      </c>
      <c r="I74" s="901">
        <v>23.6</v>
      </c>
      <c r="J74" s="1012">
        <v>10.32</v>
      </c>
      <c r="K74" s="1012">
        <v>5.85</v>
      </c>
      <c r="L74" s="1012">
        <v>15.25</v>
      </c>
    </row>
    <row r="75" spans="1:12" ht="6.75" customHeight="1">
      <c r="A75" s="192"/>
      <c r="B75" s="194"/>
      <c r="C75" s="566"/>
      <c r="D75" s="658"/>
      <c r="E75" s="658"/>
      <c r="F75" s="658"/>
      <c r="G75" s="658"/>
      <c r="H75" s="659"/>
      <c r="I75" s="658"/>
      <c r="J75" s="1013"/>
      <c r="K75" s="1013"/>
      <c r="L75" s="1013"/>
    </row>
    <row r="76" spans="1:12" ht="15" customHeight="1">
      <c r="A76" s="210" t="s">
        <v>160</v>
      </c>
      <c r="B76" s="1242" t="s">
        <v>201</v>
      </c>
      <c r="C76" s="1243"/>
      <c r="D76" s="865">
        <v>1257</v>
      </c>
      <c r="E76" s="865">
        <v>1630</v>
      </c>
      <c r="F76" s="865">
        <v>2371</v>
      </c>
      <c r="G76" s="865">
        <v>2288</v>
      </c>
      <c r="H76" s="866">
        <v>597</v>
      </c>
      <c r="I76" s="865">
        <v>732</v>
      </c>
      <c r="J76" s="1014">
        <v>744</v>
      </c>
      <c r="K76" s="1014">
        <v>727</v>
      </c>
      <c r="L76" s="1014">
        <v>817</v>
      </c>
    </row>
    <row r="77" spans="1:12" s="568" customFormat="1" ht="15" customHeight="1">
      <c r="A77" s="320"/>
      <c r="B77" s="1244" t="s">
        <v>638</v>
      </c>
      <c r="C77" s="1245"/>
      <c r="D77" s="901">
        <v>14.3</v>
      </c>
      <c r="E77" s="901">
        <v>29.7</v>
      </c>
      <c r="F77" s="901">
        <v>45.5</v>
      </c>
      <c r="G77" s="901">
        <v>39.54</v>
      </c>
      <c r="H77" s="902">
        <v>59.6</v>
      </c>
      <c r="I77" s="901">
        <v>50.6</v>
      </c>
      <c r="J77" s="1012">
        <v>48.84</v>
      </c>
      <c r="K77" s="1012">
        <v>33.85</v>
      </c>
      <c r="L77" s="1012">
        <v>36.94</v>
      </c>
    </row>
    <row r="78" spans="1:12" ht="6.75" customHeight="1">
      <c r="A78" s="192"/>
      <c r="B78" s="194"/>
      <c r="C78" s="566"/>
      <c r="D78" s="658"/>
      <c r="E78" s="658"/>
      <c r="F78" s="658"/>
      <c r="G78" s="658"/>
      <c r="H78" s="659"/>
      <c r="I78" s="658"/>
      <c r="J78" s="1013"/>
      <c r="K78" s="1013"/>
      <c r="L78" s="1013"/>
    </row>
    <row r="79" spans="1:12" ht="15" customHeight="1">
      <c r="A79" s="210" t="s">
        <v>161</v>
      </c>
      <c r="B79" s="1242" t="s">
        <v>201</v>
      </c>
      <c r="C79" s="1243"/>
      <c r="D79" s="865">
        <v>873</v>
      </c>
      <c r="E79" s="865">
        <v>1210</v>
      </c>
      <c r="F79" s="865">
        <v>1668</v>
      </c>
      <c r="G79" s="865">
        <v>1457</v>
      </c>
      <c r="H79" s="866">
        <v>402</v>
      </c>
      <c r="I79" s="865">
        <v>463</v>
      </c>
      <c r="J79" s="1014">
        <v>496</v>
      </c>
      <c r="K79" s="1014">
        <v>437</v>
      </c>
      <c r="L79" s="1014">
        <v>524</v>
      </c>
    </row>
    <row r="80" spans="1:12" s="568" customFormat="1" ht="15" customHeight="1">
      <c r="A80" s="320"/>
      <c r="B80" s="1244" t="s">
        <v>638</v>
      </c>
      <c r="C80" s="1245"/>
      <c r="D80" s="901">
        <v>24.6</v>
      </c>
      <c r="E80" s="901">
        <v>38.6</v>
      </c>
      <c r="F80" s="901">
        <v>37.8</v>
      </c>
      <c r="G80" s="901">
        <v>20.87</v>
      </c>
      <c r="H80" s="902">
        <v>49.7</v>
      </c>
      <c r="I80" s="901">
        <v>26.6</v>
      </c>
      <c r="J80" s="1012">
        <v>21.86</v>
      </c>
      <c r="K80" s="1012">
        <v>10.34</v>
      </c>
      <c r="L80" s="1012">
        <v>30.22</v>
      </c>
    </row>
    <row r="81" spans="1:12" ht="6.75" customHeight="1">
      <c r="A81" s="192"/>
      <c r="B81" s="194"/>
      <c r="C81" s="566"/>
      <c r="D81" s="658"/>
      <c r="E81" s="658"/>
      <c r="F81" s="658"/>
      <c r="G81" s="658"/>
      <c r="H81" s="659"/>
      <c r="I81" s="658"/>
      <c r="J81" s="1013"/>
      <c r="K81" s="1013"/>
      <c r="L81" s="1013"/>
    </row>
    <row r="82" spans="1:12" ht="15" customHeight="1">
      <c r="A82" s="210" t="s">
        <v>162</v>
      </c>
      <c r="B82" s="1242" t="s">
        <v>201</v>
      </c>
      <c r="C82" s="1243"/>
      <c r="D82" s="865">
        <v>1422</v>
      </c>
      <c r="E82" s="865">
        <v>2192</v>
      </c>
      <c r="F82" s="865">
        <v>3605</v>
      </c>
      <c r="G82" s="865">
        <v>3344</v>
      </c>
      <c r="H82" s="866">
        <v>770</v>
      </c>
      <c r="I82" s="865">
        <v>1101</v>
      </c>
      <c r="J82" s="1014">
        <v>1057</v>
      </c>
      <c r="K82" s="1183" t="s">
        <v>1118</v>
      </c>
      <c r="L82" s="1014">
        <v>1190</v>
      </c>
    </row>
    <row r="83" spans="1:12" s="568" customFormat="1" ht="15" customHeight="1">
      <c r="A83" s="320"/>
      <c r="B83" s="1244" t="s">
        <v>638</v>
      </c>
      <c r="C83" s="1245"/>
      <c r="D83" s="901">
        <v>59.3</v>
      </c>
      <c r="E83" s="901">
        <v>54.1</v>
      </c>
      <c r="F83" s="901">
        <v>64.5</v>
      </c>
      <c r="G83" s="901">
        <v>33.5</v>
      </c>
      <c r="H83" s="902">
        <v>34.4</v>
      </c>
      <c r="I83" s="901">
        <v>52.3</v>
      </c>
      <c r="J83" s="1012">
        <v>24.71</v>
      </c>
      <c r="K83" s="1182" t="s">
        <v>1119</v>
      </c>
      <c r="L83" s="1012">
        <v>54.59</v>
      </c>
    </row>
    <row r="84" spans="1:12" ht="6.75" customHeight="1">
      <c r="A84" s="192"/>
      <c r="B84" s="194"/>
      <c r="C84" s="566"/>
      <c r="D84" s="658"/>
      <c r="E84" s="658"/>
      <c r="F84" s="658"/>
      <c r="G84" s="658"/>
      <c r="H84" s="659"/>
      <c r="I84" s="658"/>
      <c r="J84" s="1013"/>
      <c r="K84" s="1013"/>
      <c r="L84" s="1013"/>
    </row>
    <row r="85" spans="1:12" ht="15" customHeight="1">
      <c r="A85" s="210" t="s">
        <v>163</v>
      </c>
      <c r="B85" s="1242" t="s">
        <v>201</v>
      </c>
      <c r="C85" s="1243"/>
      <c r="D85" s="865">
        <v>588</v>
      </c>
      <c r="E85" s="865">
        <v>672</v>
      </c>
      <c r="F85" s="865">
        <v>869</v>
      </c>
      <c r="G85" s="865">
        <v>495</v>
      </c>
      <c r="H85" s="866">
        <v>257</v>
      </c>
      <c r="I85" s="865">
        <v>198</v>
      </c>
      <c r="J85" s="1014">
        <v>142</v>
      </c>
      <c r="K85" s="1014">
        <v>164</v>
      </c>
      <c r="L85" s="1014">
        <v>189</v>
      </c>
    </row>
    <row r="86" spans="1:12" s="568" customFormat="1" ht="15" customHeight="1">
      <c r="A86" s="320"/>
      <c r="B86" s="1244" t="s">
        <v>638</v>
      </c>
      <c r="C86" s="1245"/>
      <c r="D86" s="901">
        <v>17.4</v>
      </c>
      <c r="E86" s="901">
        <v>14.3</v>
      </c>
      <c r="F86" s="901">
        <v>29.3</v>
      </c>
      <c r="G86" s="901">
        <v>-26.14</v>
      </c>
      <c r="H86" s="902">
        <v>41.3</v>
      </c>
      <c r="I86" s="901">
        <v>10.5</v>
      </c>
      <c r="J86" s="1012">
        <v>-27.64</v>
      </c>
      <c r="K86" s="1012">
        <v>-24.24</v>
      </c>
      <c r="L86" s="1012">
        <v>-26.6</v>
      </c>
    </row>
    <row r="87" spans="1:12" ht="6.75" customHeight="1">
      <c r="A87" s="199"/>
      <c r="B87" s="569"/>
      <c r="C87" s="567"/>
      <c r="D87" s="116"/>
      <c r="E87" s="116"/>
      <c r="F87" s="201"/>
      <c r="G87" s="201"/>
      <c r="H87" s="201"/>
      <c r="I87" s="563"/>
      <c r="J87" s="563"/>
      <c r="K87" s="563"/>
      <c r="L87" s="564"/>
    </row>
    <row r="88" spans="1:12" s="572" customFormat="1" ht="18">
      <c r="A88" s="570"/>
      <c r="B88" s="571"/>
      <c r="C88" s="571"/>
      <c r="K88" s="571"/>
      <c r="L88" s="573"/>
    </row>
    <row r="96" ht="16.5">
      <c r="L96"/>
    </row>
  </sheetData>
  <mergeCells count="20">
    <mergeCell ref="F6:F8"/>
    <mergeCell ref="F63:F65"/>
    <mergeCell ref="B67:C67"/>
    <mergeCell ref="B68:C68"/>
    <mergeCell ref="D6:D8"/>
    <mergeCell ref="E6:E8"/>
    <mergeCell ref="D63:D65"/>
    <mergeCell ref="E63:E65"/>
    <mergeCell ref="B70:C70"/>
    <mergeCell ref="B71:C71"/>
    <mergeCell ref="B73:C73"/>
    <mergeCell ref="B74:C74"/>
    <mergeCell ref="B76:C76"/>
    <mergeCell ref="B77:C77"/>
    <mergeCell ref="B85:C85"/>
    <mergeCell ref="B86:C86"/>
    <mergeCell ref="B79:C79"/>
    <mergeCell ref="B80:C80"/>
    <mergeCell ref="B82:C82"/>
    <mergeCell ref="B83:C83"/>
  </mergeCells>
  <printOptions horizontalCentered="1"/>
  <pageMargins left="0.78740157480315" right="0.78740157480315" top="0.78740157480315" bottom="0.78740157480315" header="0.511811023622047" footer="0.511811023622047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workbookViewId="0" topLeftCell="A1">
      <selection activeCell="K51" sqref="K51"/>
    </sheetView>
  </sheetViews>
  <sheetFormatPr defaultColWidth="9.00390625" defaultRowHeight="16.5"/>
  <cols>
    <col min="1" max="1" width="38.625" style="74" customWidth="1"/>
    <col min="2" max="2" width="9.625" style="74" customWidth="1"/>
    <col min="3" max="10" width="7.125" style="72" customWidth="1"/>
    <col min="11" max="16384" width="9.00390625" style="72" customWidth="1"/>
  </cols>
  <sheetData>
    <row r="1" spans="1:5" ht="15" customHeight="1">
      <c r="A1" s="507" t="s">
        <v>168</v>
      </c>
      <c r="C1" s="78"/>
      <c r="D1" s="78"/>
      <c r="E1" s="78"/>
    </row>
    <row r="2" spans="1:5" ht="15" customHeight="1">
      <c r="A2" s="137"/>
      <c r="C2" s="78"/>
      <c r="D2" s="78"/>
      <c r="E2" s="78"/>
    </row>
    <row r="3" spans="1:5" ht="15" customHeight="1">
      <c r="A3" s="137"/>
      <c r="C3" s="78"/>
      <c r="D3" s="78"/>
      <c r="E3" s="78"/>
    </row>
    <row r="4" spans="1:5" ht="15" customHeight="1">
      <c r="A4" s="74" t="s">
        <v>169</v>
      </c>
      <c r="C4" s="78"/>
      <c r="D4" s="78"/>
      <c r="E4" s="78"/>
    </row>
    <row r="5" spans="1:9" ht="15" customHeight="1">
      <c r="A5" s="60"/>
      <c r="B5" s="60"/>
      <c r="C5" s="78"/>
      <c r="D5" s="78"/>
      <c r="E5" s="78"/>
      <c r="I5" s="211"/>
    </row>
    <row r="6" spans="1:10" ht="15" customHeight="1">
      <c r="A6" s="21"/>
      <c r="B6" s="156"/>
      <c r="C6" s="1215">
        <v>2006</v>
      </c>
      <c r="D6" s="1215">
        <v>2007</v>
      </c>
      <c r="E6" s="1217" t="s">
        <v>923</v>
      </c>
      <c r="F6" s="69" t="s">
        <v>923</v>
      </c>
      <c r="G6" s="69" t="s">
        <v>923</v>
      </c>
      <c r="H6" s="69" t="s">
        <v>734</v>
      </c>
      <c r="I6" s="69" t="s">
        <v>734</v>
      </c>
      <c r="J6" s="69" t="s">
        <v>734</v>
      </c>
    </row>
    <row r="7" spans="1:10" ht="15" customHeight="1">
      <c r="A7" s="141"/>
      <c r="B7" s="158"/>
      <c r="C7" s="1216"/>
      <c r="D7" s="1216"/>
      <c r="E7" s="1218"/>
      <c r="F7" s="392" t="s">
        <v>779</v>
      </c>
      <c r="G7" s="392" t="s">
        <v>780</v>
      </c>
      <c r="H7" s="392" t="s">
        <v>781</v>
      </c>
      <c r="I7" s="392" t="s">
        <v>868</v>
      </c>
      <c r="J7" s="392" t="s">
        <v>779</v>
      </c>
    </row>
    <row r="8" spans="1:4" ht="6.75" customHeight="1">
      <c r="A8" s="6"/>
      <c r="B8" s="157"/>
      <c r="C8" s="10"/>
      <c r="D8" s="10"/>
    </row>
    <row r="9" spans="1:10" ht="15" customHeight="1">
      <c r="A9" s="63" t="s">
        <v>170</v>
      </c>
      <c r="B9" s="62"/>
      <c r="C9" s="23">
        <v>65.9</v>
      </c>
      <c r="D9" s="23">
        <v>69.2</v>
      </c>
      <c r="E9" s="23">
        <v>72.9</v>
      </c>
      <c r="F9" s="430">
        <v>72.9</v>
      </c>
      <c r="G9" s="917">
        <v>72.9</v>
      </c>
      <c r="H9" s="917">
        <v>72.4</v>
      </c>
      <c r="I9" s="917">
        <v>72.6</v>
      </c>
      <c r="J9" s="917">
        <v>72</v>
      </c>
    </row>
    <row r="10" spans="1:10" ht="6.75" customHeight="1">
      <c r="A10" s="60"/>
      <c r="B10" s="62"/>
      <c r="C10" s="23"/>
      <c r="D10" s="23"/>
      <c r="E10" s="23"/>
      <c r="F10" s="430"/>
      <c r="G10" s="917"/>
      <c r="H10" s="917"/>
      <c r="I10" s="917"/>
      <c r="J10" s="917"/>
    </row>
    <row r="11" spans="1:10" ht="15" customHeight="1">
      <c r="A11" s="63" t="s">
        <v>171</v>
      </c>
      <c r="B11" s="62"/>
      <c r="C11" s="23">
        <v>3.8</v>
      </c>
      <c r="D11" s="23">
        <v>3.1</v>
      </c>
      <c r="E11" s="23">
        <v>3</v>
      </c>
      <c r="F11" s="430">
        <v>3.1</v>
      </c>
      <c r="G11" s="917">
        <v>3.3</v>
      </c>
      <c r="H11" s="917">
        <v>3.8</v>
      </c>
      <c r="I11" s="917">
        <v>3.6</v>
      </c>
      <c r="J11" s="917">
        <v>3.7</v>
      </c>
    </row>
    <row r="12" spans="1:10" ht="6.75" customHeight="1">
      <c r="A12" s="63"/>
      <c r="B12" s="62"/>
      <c r="C12" s="23"/>
      <c r="D12" s="23"/>
      <c r="E12" s="23"/>
      <c r="F12" s="430"/>
      <c r="G12" s="917"/>
      <c r="H12" s="917"/>
      <c r="I12" s="917"/>
      <c r="J12" s="917"/>
    </row>
    <row r="13" spans="1:10" ht="15" customHeight="1">
      <c r="A13" s="63" t="s">
        <v>413</v>
      </c>
      <c r="B13" s="62"/>
      <c r="C13" s="23" t="s">
        <v>263</v>
      </c>
      <c r="D13" s="23" t="s">
        <v>263</v>
      </c>
      <c r="E13" s="23">
        <v>3.6</v>
      </c>
      <c r="F13" s="430">
        <v>4</v>
      </c>
      <c r="G13" s="917">
        <v>4</v>
      </c>
      <c r="H13" s="917">
        <v>4.8</v>
      </c>
      <c r="I13" s="917">
        <v>4.5</v>
      </c>
      <c r="J13" s="917">
        <v>4.6</v>
      </c>
    </row>
    <row r="14" spans="1:10" ht="6.75" customHeight="1">
      <c r="A14" s="60"/>
      <c r="B14" s="62"/>
      <c r="C14" s="23"/>
      <c r="D14" s="23"/>
      <c r="E14" s="23"/>
      <c r="F14" s="430"/>
      <c r="G14" s="917"/>
      <c r="H14" s="917"/>
      <c r="I14" s="917"/>
      <c r="J14" s="917"/>
    </row>
    <row r="15" spans="1:10" ht="15" customHeight="1">
      <c r="A15" s="63" t="s">
        <v>172</v>
      </c>
      <c r="B15" s="62"/>
      <c r="C15" s="23">
        <v>1</v>
      </c>
      <c r="D15" s="23">
        <v>1</v>
      </c>
      <c r="E15" s="23">
        <v>1.6</v>
      </c>
      <c r="F15" s="430">
        <v>1.5</v>
      </c>
      <c r="G15" s="917">
        <v>1.7</v>
      </c>
      <c r="H15" s="917">
        <v>1.8</v>
      </c>
      <c r="I15" s="917">
        <v>1.8</v>
      </c>
      <c r="J15" s="917">
        <v>2</v>
      </c>
    </row>
    <row r="16" spans="1:10" ht="6.75" customHeight="1">
      <c r="A16" s="60"/>
      <c r="B16" s="62"/>
      <c r="C16" s="23"/>
      <c r="D16" s="23"/>
      <c r="E16" s="23"/>
      <c r="F16" s="430"/>
      <c r="G16" s="917"/>
      <c r="H16" s="917"/>
      <c r="I16" s="917"/>
      <c r="J16" s="917"/>
    </row>
    <row r="17" spans="1:10" ht="15" customHeight="1">
      <c r="A17" s="92" t="s">
        <v>357</v>
      </c>
      <c r="B17" s="212" t="s">
        <v>164</v>
      </c>
      <c r="C17" s="23">
        <v>513.4</v>
      </c>
      <c r="D17" s="23">
        <v>538.1</v>
      </c>
      <c r="E17" s="23">
        <v>549.2</v>
      </c>
      <c r="F17" s="23">
        <v>557.3</v>
      </c>
      <c r="G17" s="917">
        <v>549.2</v>
      </c>
      <c r="H17" s="23">
        <v>546.2</v>
      </c>
      <c r="I17" s="23">
        <v>544.2</v>
      </c>
      <c r="J17" s="23">
        <v>541.2</v>
      </c>
    </row>
    <row r="18" spans="1:10" ht="15" customHeight="1">
      <c r="A18" s="213"/>
      <c r="B18" s="212" t="s">
        <v>633</v>
      </c>
      <c r="C18" s="23">
        <v>6</v>
      </c>
      <c r="D18" s="23">
        <v>4.8</v>
      </c>
      <c r="E18" s="23">
        <v>2.1</v>
      </c>
      <c r="F18" s="430">
        <v>4.8</v>
      </c>
      <c r="G18" s="917">
        <v>2.1</v>
      </c>
      <c r="H18" s="23">
        <v>0.6</v>
      </c>
      <c r="I18" s="23">
        <v>-1.4</v>
      </c>
      <c r="J18" s="23">
        <v>-2.9</v>
      </c>
    </row>
    <row r="19" spans="1:10" ht="6.75" customHeight="1">
      <c r="A19" s="213"/>
      <c r="B19" s="531"/>
      <c r="C19" s="23"/>
      <c r="D19" s="23"/>
      <c r="E19" s="23"/>
      <c r="F19" s="430"/>
      <c r="G19" s="917"/>
      <c r="H19" s="917"/>
      <c r="I19" s="917"/>
      <c r="J19" s="917"/>
    </row>
    <row r="20" spans="1:10" ht="15" customHeight="1">
      <c r="A20" s="92" t="s">
        <v>173</v>
      </c>
      <c r="B20" s="212" t="s">
        <v>164</v>
      </c>
      <c r="C20" s="23">
        <v>275.5</v>
      </c>
      <c r="D20" s="23">
        <v>309.8</v>
      </c>
      <c r="E20" s="23">
        <v>332.9</v>
      </c>
      <c r="F20" s="430">
        <v>337.2</v>
      </c>
      <c r="G20" s="917">
        <v>337.2</v>
      </c>
      <c r="H20" s="917">
        <v>333.3</v>
      </c>
      <c r="I20" s="917">
        <v>332.9</v>
      </c>
      <c r="J20" s="917">
        <v>328.1</v>
      </c>
    </row>
    <row r="21" spans="1:10" ht="15" customHeight="1">
      <c r="A21" s="213"/>
      <c r="B21" s="212" t="s">
        <v>633</v>
      </c>
      <c r="C21" s="23">
        <v>11.2</v>
      </c>
      <c r="D21" s="23">
        <v>12.5</v>
      </c>
      <c r="E21" s="23">
        <v>7.4</v>
      </c>
      <c r="F21" s="430">
        <v>6.2</v>
      </c>
      <c r="G21" s="917">
        <v>4.5</v>
      </c>
      <c r="H21" s="917">
        <v>2.1</v>
      </c>
      <c r="I21" s="917">
        <v>0.8</v>
      </c>
      <c r="J21" s="917">
        <v>-2.7</v>
      </c>
    </row>
    <row r="22" spans="1:10" ht="6.75" customHeight="1">
      <c r="A22" s="213"/>
      <c r="B22" s="531"/>
      <c r="C22" s="23"/>
      <c r="D22" s="23"/>
      <c r="E22" s="23"/>
      <c r="F22" s="430"/>
      <c r="G22" s="917"/>
      <c r="H22" s="917"/>
      <c r="I22" s="917"/>
      <c r="J22" s="917"/>
    </row>
    <row r="23" spans="1:10" ht="15" customHeight="1">
      <c r="A23" s="92" t="s">
        <v>174</v>
      </c>
      <c r="B23" s="212" t="s">
        <v>164</v>
      </c>
      <c r="C23" s="23">
        <v>265.1</v>
      </c>
      <c r="D23" s="23">
        <v>300.4</v>
      </c>
      <c r="E23" s="23">
        <v>322.8</v>
      </c>
      <c r="F23" s="430">
        <v>326.8</v>
      </c>
      <c r="G23" s="917">
        <v>326.2</v>
      </c>
      <c r="H23" s="917">
        <v>320.5</v>
      </c>
      <c r="I23" s="917">
        <v>321</v>
      </c>
      <c r="J23" s="917">
        <v>315.8</v>
      </c>
    </row>
    <row r="24" spans="1:10" ht="15" customHeight="1">
      <c r="A24" s="213"/>
      <c r="B24" s="212" t="s">
        <v>633</v>
      </c>
      <c r="C24" s="23">
        <v>11.6</v>
      </c>
      <c r="D24" s="23">
        <v>13.3</v>
      </c>
      <c r="E24" s="23">
        <v>7.5</v>
      </c>
      <c r="F24" s="430">
        <v>6.2</v>
      </c>
      <c r="G24" s="917">
        <v>4.1</v>
      </c>
      <c r="H24" s="917">
        <v>1.1</v>
      </c>
      <c r="I24" s="917">
        <v>-0.1</v>
      </c>
      <c r="J24" s="917">
        <v>-3.4</v>
      </c>
    </row>
    <row r="25" spans="1:10" ht="6.75" customHeight="1">
      <c r="A25" s="213"/>
      <c r="B25" s="531"/>
      <c r="C25" s="23"/>
      <c r="D25" s="23"/>
      <c r="E25" s="23"/>
      <c r="F25" s="430"/>
      <c r="G25" s="917"/>
      <c r="H25" s="917"/>
      <c r="I25" s="917"/>
      <c r="J25" s="917"/>
    </row>
    <row r="26" spans="1:10" ht="15" customHeight="1">
      <c r="A26" s="92" t="s">
        <v>165</v>
      </c>
      <c r="B26" s="212" t="s">
        <v>164</v>
      </c>
      <c r="C26" s="23">
        <v>10.4</v>
      </c>
      <c r="D26" s="23">
        <v>9.5</v>
      </c>
      <c r="E26" s="23">
        <v>10</v>
      </c>
      <c r="F26" s="430">
        <v>10.5</v>
      </c>
      <c r="G26" s="917">
        <v>11</v>
      </c>
      <c r="H26" s="917">
        <v>12.8</v>
      </c>
      <c r="I26" s="917">
        <v>11.9</v>
      </c>
      <c r="J26" s="917">
        <v>12.3</v>
      </c>
    </row>
    <row r="27" spans="1:10" ht="15" customHeight="1">
      <c r="A27" s="213"/>
      <c r="B27" s="212" t="s">
        <v>633</v>
      </c>
      <c r="C27" s="23">
        <v>1.5</v>
      </c>
      <c r="D27" s="23">
        <v>-9</v>
      </c>
      <c r="E27" s="23">
        <v>6.1</v>
      </c>
      <c r="F27" s="430">
        <v>6.3</v>
      </c>
      <c r="G27" s="917">
        <v>15.8</v>
      </c>
      <c r="H27" s="917">
        <v>32.9</v>
      </c>
      <c r="I27" s="917">
        <v>30.2</v>
      </c>
      <c r="J27" s="917">
        <v>17.5</v>
      </c>
    </row>
    <row r="28" spans="1:10" ht="6.75" customHeight="1">
      <c r="A28" s="213"/>
      <c r="B28" s="531"/>
      <c r="C28" s="23"/>
      <c r="D28" s="23"/>
      <c r="E28" s="23"/>
      <c r="F28" s="430"/>
      <c r="G28" s="917"/>
      <c r="H28" s="917"/>
      <c r="I28" s="917"/>
      <c r="J28" s="917"/>
    </row>
    <row r="29" spans="1:10" ht="15" customHeight="1">
      <c r="A29" s="397" t="s">
        <v>166</v>
      </c>
      <c r="B29" s="212" t="s">
        <v>164</v>
      </c>
      <c r="C29" s="23">
        <v>64.7</v>
      </c>
      <c r="D29" s="23">
        <v>85.2</v>
      </c>
      <c r="E29" s="23">
        <v>92.2</v>
      </c>
      <c r="F29" s="430">
        <v>104.3</v>
      </c>
      <c r="G29" s="917">
        <v>92.2</v>
      </c>
      <c r="H29" s="917">
        <v>87.8</v>
      </c>
      <c r="I29" s="917">
        <v>83.6</v>
      </c>
      <c r="J29" s="917">
        <v>77.2</v>
      </c>
    </row>
    <row r="30" spans="1:10" ht="15" customHeight="1">
      <c r="A30" s="213"/>
      <c r="B30" s="212" t="s">
        <v>633</v>
      </c>
      <c r="C30" s="23">
        <v>64.1</v>
      </c>
      <c r="D30" s="23">
        <v>31.8</v>
      </c>
      <c r="E30" s="23">
        <v>8.2</v>
      </c>
      <c r="F30" s="430">
        <v>30.8</v>
      </c>
      <c r="G30" s="917">
        <v>8.2</v>
      </c>
      <c r="H30" s="917">
        <v>-2.5</v>
      </c>
      <c r="I30" s="917">
        <v>-15.1</v>
      </c>
      <c r="J30" s="917">
        <v>-25.9</v>
      </c>
    </row>
    <row r="31" spans="1:10" ht="6.75" customHeight="1">
      <c r="A31" s="58"/>
      <c r="B31" s="83"/>
      <c r="C31" s="214"/>
      <c r="D31" s="214"/>
      <c r="E31" s="214"/>
      <c r="F31" s="116"/>
      <c r="G31" s="116"/>
      <c r="H31" s="116"/>
      <c r="I31" s="116"/>
      <c r="J31" s="116"/>
    </row>
    <row r="32" spans="1:2" s="456" customFormat="1" ht="15" customHeight="1">
      <c r="A32" s="1068" t="s">
        <v>922</v>
      </c>
      <c r="B32" s="463"/>
    </row>
    <row r="33" ht="15" customHeight="1">
      <c r="A33" s="1025" t="s">
        <v>777</v>
      </c>
    </row>
    <row r="34" ht="15" customHeight="1">
      <c r="A34" s="1024"/>
    </row>
    <row r="35" ht="15" customHeight="1"/>
    <row r="36" ht="15" customHeight="1">
      <c r="A36" s="110" t="s">
        <v>341</v>
      </c>
    </row>
    <row r="37" spans="1:9" ht="15" customHeight="1">
      <c r="A37" s="110"/>
      <c r="B37" s="110"/>
      <c r="I37" s="211"/>
    </row>
    <row r="38" spans="1:10" ht="15" customHeight="1">
      <c r="A38" s="21"/>
      <c r="B38" s="156"/>
      <c r="C38" s="1215">
        <v>2006</v>
      </c>
      <c r="D38" s="1215">
        <v>2007</v>
      </c>
      <c r="E38" s="1217">
        <v>2008</v>
      </c>
      <c r="F38" s="69">
        <v>2008</v>
      </c>
      <c r="G38" s="69">
        <v>2008</v>
      </c>
      <c r="H38" s="69">
        <v>2009</v>
      </c>
      <c r="I38" s="69">
        <v>2009</v>
      </c>
      <c r="J38" s="69">
        <v>2009</v>
      </c>
    </row>
    <row r="39" spans="1:10" ht="15" customHeight="1">
      <c r="A39" s="141"/>
      <c r="B39" s="158"/>
      <c r="C39" s="1216"/>
      <c r="D39" s="1216"/>
      <c r="E39" s="1218"/>
      <c r="F39" s="392" t="s">
        <v>779</v>
      </c>
      <c r="G39" s="392" t="s">
        <v>780</v>
      </c>
      <c r="H39" s="392" t="s">
        <v>778</v>
      </c>
      <c r="I39" s="392" t="s">
        <v>869</v>
      </c>
      <c r="J39" s="392" t="s">
        <v>779</v>
      </c>
    </row>
    <row r="40" spans="1:4" ht="6.75" customHeight="1">
      <c r="A40" s="6"/>
      <c r="B40" s="157"/>
      <c r="C40" s="10"/>
      <c r="D40" s="10"/>
    </row>
    <row r="41" spans="1:10" s="307" customFormat="1" ht="15" customHeight="1">
      <c r="A41" s="544" t="s">
        <v>342</v>
      </c>
      <c r="B41" s="305" t="s">
        <v>167</v>
      </c>
      <c r="C41" s="339">
        <v>6701</v>
      </c>
      <c r="D41" s="339">
        <v>7800</v>
      </c>
      <c r="E41" s="339">
        <v>8000</v>
      </c>
      <c r="F41" s="339">
        <v>8000</v>
      </c>
      <c r="G41" s="674">
        <v>8500</v>
      </c>
      <c r="H41" s="674">
        <v>8600</v>
      </c>
      <c r="I41" s="674">
        <v>8500</v>
      </c>
      <c r="J41" s="674">
        <v>8500</v>
      </c>
    </row>
    <row r="42" spans="1:10" s="176" customFormat="1" ht="16.5" customHeight="1">
      <c r="A42" s="57"/>
      <c r="B42" s="61" t="s">
        <v>633</v>
      </c>
      <c r="C42" s="348">
        <v>16.1</v>
      </c>
      <c r="D42" s="348">
        <v>16.4</v>
      </c>
      <c r="E42" s="348">
        <v>2.6</v>
      </c>
      <c r="F42" s="350">
        <v>1.7</v>
      </c>
      <c r="G42" s="675">
        <v>7.2</v>
      </c>
      <c r="H42" s="348">
        <v>4.9</v>
      </c>
      <c r="I42" s="348">
        <v>6.3</v>
      </c>
      <c r="J42" s="348">
        <v>6.3</v>
      </c>
    </row>
    <row r="43" spans="1:10" s="176" customFormat="1" ht="6.75" customHeight="1">
      <c r="A43" s="57"/>
      <c r="B43" s="62"/>
      <c r="C43" s="385"/>
      <c r="D43" s="385"/>
      <c r="E43" s="339"/>
      <c r="F43" s="111"/>
      <c r="G43" s="676"/>
      <c r="H43" s="674"/>
      <c r="I43" s="674"/>
      <c r="J43" s="674"/>
    </row>
    <row r="44" spans="1:10" s="255" customFormat="1" ht="15" customHeight="1">
      <c r="A44" s="309" t="s">
        <v>175</v>
      </c>
      <c r="B44" s="305" t="s">
        <v>167</v>
      </c>
      <c r="C44" s="339">
        <v>3140</v>
      </c>
      <c r="D44" s="339">
        <v>4000</v>
      </c>
      <c r="E44" s="339">
        <v>4000</v>
      </c>
      <c r="F44" s="339">
        <v>4300</v>
      </c>
      <c r="G44" s="674">
        <v>4500</v>
      </c>
      <c r="H44" s="674">
        <v>4500</v>
      </c>
      <c r="I44" s="674">
        <v>4500</v>
      </c>
      <c r="J44" s="674">
        <v>5000</v>
      </c>
    </row>
    <row r="45" spans="1:10" s="78" customFormat="1" ht="16.5" customHeight="1">
      <c r="A45" s="60"/>
      <c r="B45" s="61" t="s">
        <v>633</v>
      </c>
      <c r="C45" s="348">
        <v>1.3</v>
      </c>
      <c r="D45" s="348">
        <v>27.4</v>
      </c>
      <c r="E45" s="348" t="s">
        <v>759</v>
      </c>
      <c r="F45" s="350">
        <v>-3.5</v>
      </c>
      <c r="G45" s="675">
        <v>7</v>
      </c>
      <c r="H45" s="348">
        <v>12.5</v>
      </c>
      <c r="I45" s="348">
        <v>12.5</v>
      </c>
      <c r="J45" s="348">
        <v>16.3</v>
      </c>
    </row>
    <row r="46" spans="1:10" s="78" customFormat="1" ht="6.75" customHeight="1">
      <c r="A46" s="60"/>
      <c r="B46" s="62"/>
      <c r="C46" s="111"/>
      <c r="D46" s="111"/>
      <c r="E46" s="339"/>
      <c r="F46" s="111"/>
      <c r="G46" s="676"/>
      <c r="H46" s="674"/>
      <c r="I46" s="674"/>
      <c r="J46" s="674"/>
    </row>
    <row r="47" spans="1:10" s="255" customFormat="1" ht="15" customHeight="1">
      <c r="A47" s="309" t="s">
        <v>176</v>
      </c>
      <c r="B47" s="305" t="s">
        <v>167</v>
      </c>
      <c r="C47" s="339">
        <v>7521</v>
      </c>
      <c r="D47" s="339">
        <v>8500</v>
      </c>
      <c r="E47" s="339">
        <v>10000</v>
      </c>
      <c r="F47" s="339">
        <v>10000</v>
      </c>
      <c r="G47" s="674">
        <v>10000</v>
      </c>
      <c r="H47" s="674">
        <v>10000</v>
      </c>
      <c r="I47" s="674">
        <v>9000</v>
      </c>
      <c r="J47" s="674">
        <v>9000</v>
      </c>
    </row>
    <row r="48" spans="1:10" s="78" customFormat="1" ht="16.5" customHeight="1">
      <c r="A48" s="60"/>
      <c r="B48" s="61" t="s">
        <v>633</v>
      </c>
      <c r="C48" s="348">
        <v>27</v>
      </c>
      <c r="D48" s="348">
        <v>13</v>
      </c>
      <c r="E48" s="348">
        <v>17.6</v>
      </c>
      <c r="F48" s="350">
        <v>13.4</v>
      </c>
      <c r="G48" s="675">
        <v>12.8</v>
      </c>
      <c r="H48" s="348">
        <v>11.1</v>
      </c>
      <c r="I48" s="348">
        <v>-10</v>
      </c>
      <c r="J48" s="348">
        <v>-10</v>
      </c>
    </row>
    <row r="49" spans="1:10" s="78" customFormat="1" ht="6.75" customHeight="1">
      <c r="A49" s="60"/>
      <c r="B49" s="62"/>
      <c r="C49" s="111"/>
      <c r="D49" s="111"/>
      <c r="E49" s="339"/>
      <c r="F49" s="111"/>
      <c r="G49" s="676"/>
      <c r="H49" s="674"/>
      <c r="I49" s="674"/>
      <c r="J49" s="674"/>
    </row>
    <row r="50" spans="1:10" s="255" customFormat="1" ht="15" customHeight="1">
      <c r="A50" s="309" t="s">
        <v>177</v>
      </c>
      <c r="B50" s="305" t="s">
        <v>167</v>
      </c>
      <c r="C50" s="339">
        <v>5576</v>
      </c>
      <c r="D50" s="339">
        <v>6000</v>
      </c>
      <c r="E50" s="339">
        <v>7000</v>
      </c>
      <c r="F50" s="339">
        <v>7000</v>
      </c>
      <c r="G50" s="674">
        <v>7000</v>
      </c>
      <c r="H50" s="674">
        <v>7000</v>
      </c>
      <c r="I50" s="674">
        <v>7000</v>
      </c>
      <c r="J50" s="674">
        <v>7000</v>
      </c>
    </row>
    <row r="51" spans="1:10" s="78" customFormat="1" ht="16.5" customHeight="1">
      <c r="A51" s="60"/>
      <c r="B51" s="61" t="s">
        <v>633</v>
      </c>
      <c r="C51" s="348">
        <v>14.1</v>
      </c>
      <c r="D51" s="348">
        <v>7.6</v>
      </c>
      <c r="E51" s="348">
        <v>16.7</v>
      </c>
      <c r="F51" s="111">
        <v>15.5</v>
      </c>
      <c r="G51" s="676">
        <v>16.1</v>
      </c>
      <c r="H51" s="348">
        <v>2.9</v>
      </c>
      <c r="I51" s="348">
        <v>7.7</v>
      </c>
      <c r="J51" s="348" t="s">
        <v>759</v>
      </c>
    </row>
    <row r="52" spans="1:10" s="78" customFormat="1" ht="6.75" customHeight="1">
      <c r="A52" s="60"/>
      <c r="B52" s="62"/>
      <c r="C52" s="111"/>
      <c r="D52" s="111"/>
      <c r="E52" s="339"/>
      <c r="F52" s="111"/>
      <c r="G52" s="676"/>
      <c r="H52" s="674"/>
      <c r="I52" s="674"/>
      <c r="J52" s="674"/>
    </row>
    <row r="53" spans="1:10" s="255" customFormat="1" ht="15" customHeight="1">
      <c r="A53" s="309" t="s">
        <v>178</v>
      </c>
      <c r="B53" s="305" t="s">
        <v>167</v>
      </c>
      <c r="C53" s="339">
        <v>4885</v>
      </c>
      <c r="D53" s="339">
        <v>5500</v>
      </c>
      <c r="E53" s="339">
        <v>6100</v>
      </c>
      <c r="F53" s="339">
        <v>6500</v>
      </c>
      <c r="G53" s="674">
        <v>6500</v>
      </c>
      <c r="H53" s="674">
        <v>6500</v>
      </c>
      <c r="I53" s="674">
        <v>6500</v>
      </c>
      <c r="J53" s="674">
        <v>6500</v>
      </c>
    </row>
    <row r="54" spans="1:10" s="78" customFormat="1" ht="16.5" customHeight="1">
      <c r="A54" s="60"/>
      <c r="B54" s="61" t="s">
        <v>633</v>
      </c>
      <c r="C54" s="348">
        <v>9.3</v>
      </c>
      <c r="D54" s="348">
        <v>12.6</v>
      </c>
      <c r="E54" s="348">
        <v>10.9</v>
      </c>
      <c r="F54" s="350">
        <v>16.7</v>
      </c>
      <c r="G54" s="675">
        <v>15.3</v>
      </c>
      <c r="H54" s="348">
        <v>8.3</v>
      </c>
      <c r="I54" s="348">
        <v>4.8</v>
      </c>
      <c r="J54" s="348" t="s">
        <v>759</v>
      </c>
    </row>
    <row r="55" spans="1:10" s="78" customFormat="1" ht="6.75" customHeight="1">
      <c r="A55" s="216"/>
      <c r="B55" s="62"/>
      <c r="C55" s="111"/>
      <c r="D55" s="111"/>
      <c r="E55" s="339"/>
      <c r="F55" s="111"/>
      <c r="G55" s="676"/>
      <c r="H55" s="674"/>
      <c r="I55" s="674"/>
      <c r="J55" s="674"/>
    </row>
    <row r="56" spans="1:10" s="255" customFormat="1" ht="15" customHeight="1">
      <c r="A56" s="309" t="s">
        <v>179</v>
      </c>
      <c r="B56" s="305" t="s">
        <v>167</v>
      </c>
      <c r="C56" s="339">
        <v>6924</v>
      </c>
      <c r="D56" s="339">
        <v>7800</v>
      </c>
      <c r="E56" s="339">
        <v>8500</v>
      </c>
      <c r="F56" s="339">
        <v>9000</v>
      </c>
      <c r="G56" s="674">
        <v>8900</v>
      </c>
      <c r="H56" s="674">
        <v>8500</v>
      </c>
      <c r="I56" s="674">
        <v>8000</v>
      </c>
      <c r="J56" s="674">
        <v>8000</v>
      </c>
    </row>
    <row r="57" spans="1:10" s="78" customFormat="1" ht="16.5" customHeight="1">
      <c r="A57" s="60"/>
      <c r="B57" s="61" t="s">
        <v>633</v>
      </c>
      <c r="C57" s="348">
        <v>7.3</v>
      </c>
      <c r="D57" s="348">
        <v>12.7</v>
      </c>
      <c r="E57" s="348">
        <v>9</v>
      </c>
      <c r="F57" s="348">
        <v>15.5</v>
      </c>
      <c r="G57" s="677">
        <v>10</v>
      </c>
      <c r="H57" s="348">
        <v>2.4</v>
      </c>
      <c r="I57" s="348" t="s">
        <v>759</v>
      </c>
      <c r="J57" s="348">
        <v>-11.1</v>
      </c>
    </row>
    <row r="58" spans="1:10" s="78" customFormat="1" ht="6.75" customHeight="1">
      <c r="A58" s="60"/>
      <c r="B58" s="62"/>
      <c r="C58" s="111"/>
      <c r="D58" s="111"/>
      <c r="E58" s="339"/>
      <c r="F58" s="111"/>
      <c r="G58" s="676"/>
      <c r="H58" s="674"/>
      <c r="I58" s="674"/>
      <c r="J58" s="674"/>
    </row>
    <row r="59" spans="1:10" s="255" customFormat="1" ht="15" customHeight="1">
      <c r="A59" s="309" t="s">
        <v>180</v>
      </c>
      <c r="B59" s="305" t="s">
        <v>167</v>
      </c>
      <c r="C59" s="339">
        <v>8825</v>
      </c>
      <c r="D59" s="339">
        <v>9800</v>
      </c>
      <c r="E59" s="339">
        <v>11000</v>
      </c>
      <c r="F59" s="339">
        <v>11500</v>
      </c>
      <c r="G59" s="674">
        <v>11000</v>
      </c>
      <c r="H59" s="674">
        <v>12500</v>
      </c>
      <c r="I59" s="674">
        <v>11000</v>
      </c>
      <c r="J59" s="674">
        <v>11900</v>
      </c>
    </row>
    <row r="60" spans="1:10" s="78" customFormat="1" ht="16.5" customHeight="1">
      <c r="A60" s="60"/>
      <c r="B60" s="61" t="s">
        <v>633</v>
      </c>
      <c r="C60" s="348">
        <v>1.5</v>
      </c>
      <c r="D60" s="348">
        <v>11</v>
      </c>
      <c r="E60" s="348">
        <v>12.2</v>
      </c>
      <c r="F60" s="346">
        <v>15.6</v>
      </c>
      <c r="G60" s="678">
        <v>11.4</v>
      </c>
      <c r="H60" s="348">
        <v>15.7</v>
      </c>
      <c r="I60" s="348">
        <v>-8.3</v>
      </c>
      <c r="J60" s="348">
        <v>3.5</v>
      </c>
    </row>
    <row r="61" spans="1:10" s="78" customFormat="1" ht="6.75" customHeight="1">
      <c r="A61" s="60"/>
      <c r="B61" s="62"/>
      <c r="C61" s="111"/>
      <c r="D61" s="111"/>
      <c r="E61" s="339"/>
      <c r="F61" s="111"/>
      <c r="G61" s="676"/>
      <c r="H61" s="674"/>
      <c r="I61" s="674"/>
      <c r="J61" s="674"/>
    </row>
    <row r="62" spans="1:10" s="255" customFormat="1" ht="15" customHeight="1">
      <c r="A62" s="321" t="s">
        <v>181</v>
      </c>
      <c r="B62" s="305" t="s">
        <v>167</v>
      </c>
      <c r="C62" s="339">
        <v>4675</v>
      </c>
      <c r="D62" s="339">
        <v>5500</v>
      </c>
      <c r="E62" s="339">
        <v>5600</v>
      </c>
      <c r="F62" s="339">
        <v>6000</v>
      </c>
      <c r="G62" s="674">
        <v>6000</v>
      </c>
      <c r="H62" s="674">
        <v>6500</v>
      </c>
      <c r="I62" s="674">
        <v>6000</v>
      </c>
      <c r="J62" s="674">
        <v>6100</v>
      </c>
    </row>
    <row r="63" spans="1:10" s="78" customFormat="1" ht="16.5" customHeight="1">
      <c r="A63" s="60"/>
      <c r="B63" s="61" t="s">
        <v>633</v>
      </c>
      <c r="C63" s="348">
        <v>11.4</v>
      </c>
      <c r="D63" s="348">
        <v>17.6</v>
      </c>
      <c r="E63" s="348">
        <v>1.8</v>
      </c>
      <c r="F63" s="350">
        <v>8.3</v>
      </c>
      <c r="G63" s="675">
        <v>10.1</v>
      </c>
      <c r="H63" s="348">
        <v>30</v>
      </c>
      <c r="I63" s="348">
        <v>13.2</v>
      </c>
      <c r="J63" s="348">
        <v>1.7</v>
      </c>
    </row>
    <row r="64" spans="1:10" s="78" customFormat="1" ht="6.75" customHeight="1">
      <c r="A64" s="60"/>
      <c r="B64" s="62"/>
      <c r="C64" s="111"/>
      <c r="D64" s="111"/>
      <c r="E64" s="339"/>
      <c r="F64" s="111"/>
      <c r="G64" s="676"/>
      <c r="H64" s="674"/>
      <c r="I64" s="674"/>
      <c r="J64" s="674"/>
    </row>
    <row r="65" spans="1:10" s="255" customFormat="1" ht="15" customHeight="1">
      <c r="A65" s="309" t="s">
        <v>182</v>
      </c>
      <c r="B65" s="305" t="s">
        <v>167</v>
      </c>
      <c r="C65" s="339">
        <v>14793</v>
      </c>
      <c r="D65" s="339">
        <v>14900</v>
      </c>
      <c r="E65" s="339">
        <v>18000</v>
      </c>
      <c r="F65" s="339">
        <v>20000</v>
      </c>
      <c r="G65" s="674">
        <v>20000</v>
      </c>
      <c r="H65" s="674">
        <v>18000</v>
      </c>
      <c r="I65" s="674">
        <v>18000</v>
      </c>
      <c r="J65" s="674">
        <v>20100</v>
      </c>
    </row>
    <row r="66" spans="1:10" s="78" customFormat="1" ht="16.5" customHeight="1">
      <c r="A66" s="60"/>
      <c r="B66" s="61" t="s">
        <v>633</v>
      </c>
      <c r="C66" s="348">
        <v>1.9</v>
      </c>
      <c r="D66" s="348">
        <v>0.7</v>
      </c>
      <c r="E66" s="348">
        <v>20.8</v>
      </c>
      <c r="F66" s="350">
        <v>14.5</v>
      </c>
      <c r="G66" s="675">
        <v>16.2</v>
      </c>
      <c r="H66" s="348">
        <v>20</v>
      </c>
      <c r="I66" s="348">
        <v>12.5</v>
      </c>
      <c r="J66" s="348">
        <v>0.5</v>
      </c>
    </row>
    <row r="67" spans="1:10" s="78" customFormat="1" ht="6.75" customHeight="1">
      <c r="A67" s="60"/>
      <c r="B67" s="62"/>
      <c r="C67" s="111"/>
      <c r="D67" s="111"/>
      <c r="E67" s="339"/>
      <c r="F67" s="111"/>
      <c r="G67" s="676"/>
      <c r="H67" s="674"/>
      <c r="I67" s="674"/>
      <c r="J67" s="674"/>
    </row>
    <row r="68" spans="1:10" s="255" customFormat="1" ht="15" customHeight="1">
      <c r="A68" s="309" t="s">
        <v>183</v>
      </c>
      <c r="B68" s="305" t="s">
        <v>167</v>
      </c>
      <c r="C68" s="339">
        <v>9537</v>
      </c>
      <c r="D68" s="339">
        <v>11600</v>
      </c>
      <c r="E68" s="339">
        <v>12000</v>
      </c>
      <c r="F68" s="339">
        <v>12000</v>
      </c>
      <c r="G68" s="674">
        <v>12000</v>
      </c>
      <c r="H68" s="674">
        <v>12000</v>
      </c>
      <c r="I68" s="674">
        <v>12000</v>
      </c>
      <c r="J68" s="674">
        <v>12000</v>
      </c>
    </row>
    <row r="69" spans="1:10" s="78" customFormat="1" ht="16.5" customHeight="1">
      <c r="A69" s="60"/>
      <c r="B69" s="61" t="s">
        <v>633</v>
      </c>
      <c r="C69" s="348">
        <v>21.7</v>
      </c>
      <c r="D69" s="348">
        <v>21.6</v>
      </c>
      <c r="E69" s="348">
        <v>3.4</v>
      </c>
      <c r="F69" s="350">
        <v>4</v>
      </c>
      <c r="G69" s="675">
        <v>2.6</v>
      </c>
      <c r="H69" s="348" t="s">
        <v>759</v>
      </c>
      <c r="I69" s="348" t="s">
        <v>759</v>
      </c>
      <c r="J69" s="348" t="s">
        <v>759</v>
      </c>
    </row>
    <row r="70" spans="1:10" s="78" customFormat="1" ht="6.75" customHeight="1">
      <c r="A70" s="60"/>
      <c r="B70" s="62"/>
      <c r="C70" s="6"/>
      <c r="D70" s="6"/>
      <c r="E70" s="339"/>
      <c r="F70" s="60"/>
      <c r="G70" s="679"/>
      <c r="H70" s="674"/>
      <c r="I70" s="674"/>
      <c r="J70" s="674"/>
    </row>
    <row r="71" spans="1:10" s="173" customFormat="1" ht="15" customHeight="1">
      <c r="A71" s="178" t="s">
        <v>184</v>
      </c>
      <c r="B71" s="310" t="s">
        <v>167</v>
      </c>
      <c r="C71" s="351">
        <v>9812</v>
      </c>
      <c r="D71" s="351">
        <v>12000</v>
      </c>
      <c r="E71" s="339">
        <v>13000</v>
      </c>
      <c r="F71" s="351">
        <v>13000</v>
      </c>
      <c r="G71" s="662">
        <v>13000</v>
      </c>
      <c r="H71" s="674">
        <v>13000</v>
      </c>
      <c r="I71" s="674">
        <v>12000</v>
      </c>
      <c r="J71" s="674">
        <v>12000</v>
      </c>
    </row>
    <row r="72" spans="1:10" s="173" customFormat="1" ht="16.5" customHeight="1">
      <c r="A72" s="178"/>
      <c r="B72" s="179" t="s">
        <v>633</v>
      </c>
      <c r="C72" s="351" t="s">
        <v>185</v>
      </c>
      <c r="D72" s="348">
        <v>22.3</v>
      </c>
      <c r="E72" s="348">
        <v>8.3</v>
      </c>
      <c r="F72" s="386">
        <v>8.6</v>
      </c>
      <c r="G72" s="663">
        <v>3.8</v>
      </c>
      <c r="H72" s="348" t="s">
        <v>759</v>
      </c>
      <c r="I72" s="348">
        <v>-7.7</v>
      </c>
      <c r="J72" s="348">
        <v>-7.7</v>
      </c>
    </row>
    <row r="73" spans="1:10" s="453" customFormat="1" ht="6.75" customHeight="1">
      <c r="A73" s="574"/>
      <c r="B73" s="575"/>
      <c r="C73" s="451"/>
      <c r="D73" s="451"/>
      <c r="E73" s="451"/>
      <c r="F73" s="174"/>
      <c r="G73" s="174"/>
      <c r="H73" s="174"/>
      <c r="I73" s="174"/>
      <c r="J73" s="452"/>
    </row>
    <row r="74" spans="1:5" s="453" customFormat="1" ht="4.5" customHeight="1">
      <c r="A74" s="178"/>
      <c r="B74" s="178"/>
      <c r="C74" s="454"/>
      <c r="D74" s="454"/>
      <c r="E74" s="454"/>
    </row>
    <row r="75" spans="1:2" s="456" customFormat="1" ht="15" customHeight="1">
      <c r="A75" s="1068"/>
      <c r="B75" s="463"/>
    </row>
    <row r="76" ht="15" customHeight="1">
      <c r="A76" s="1025"/>
    </row>
  </sheetData>
  <mergeCells count="6">
    <mergeCell ref="C6:C7"/>
    <mergeCell ref="C38:C39"/>
    <mergeCell ref="E6:E7"/>
    <mergeCell ref="E38:E39"/>
    <mergeCell ref="D38:D39"/>
    <mergeCell ref="D6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95" zoomScaleNormal="95" workbookViewId="0" topLeftCell="A1">
      <selection activeCell="A3" sqref="A3"/>
    </sheetView>
  </sheetViews>
  <sheetFormatPr defaultColWidth="9.00390625" defaultRowHeight="16.5"/>
  <cols>
    <col min="1" max="1" width="37.125" style="110" customWidth="1"/>
    <col min="2" max="2" width="9.75390625" style="110" customWidth="1"/>
    <col min="3" max="11" width="7.875" style="72" customWidth="1"/>
    <col min="12" max="16384" width="9.00390625" style="72" customWidth="1"/>
  </cols>
  <sheetData>
    <row r="1" ht="16.5">
      <c r="A1" s="507" t="s">
        <v>168</v>
      </c>
    </row>
    <row r="4" ht="16.5">
      <c r="A4" s="110" t="s">
        <v>823</v>
      </c>
    </row>
    <row r="5" ht="16.5" customHeight="1"/>
    <row r="6" spans="1:11" ht="19.5" customHeight="1">
      <c r="A6" s="819"/>
      <c r="B6" s="820"/>
      <c r="C6" s="1215">
        <v>2006</v>
      </c>
      <c r="D6" s="1215">
        <v>2007</v>
      </c>
      <c r="E6" s="1217" t="s">
        <v>923</v>
      </c>
      <c r="F6" s="69" t="s">
        <v>923</v>
      </c>
      <c r="G6" s="69" t="s">
        <v>923</v>
      </c>
      <c r="H6" s="69" t="s">
        <v>734</v>
      </c>
      <c r="I6" s="69" t="s">
        <v>734</v>
      </c>
      <c r="J6" s="69" t="s">
        <v>734</v>
      </c>
      <c r="K6" s="1246" t="s">
        <v>746</v>
      </c>
    </row>
    <row r="7" spans="1:11" ht="19.5" customHeight="1">
      <c r="A7" s="821"/>
      <c r="B7" s="822"/>
      <c r="C7" s="1216"/>
      <c r="D7" s="1216"/>
      <c r="E7" s="1218"/>
      <c r="F7" s="342" t="s">
        <v>779</v>
      </c>
      <c r="G7" s="342" t="s">
        <v>780</v>
      </c>
      <c r="H7" s="342" t="s">
        <v>778</v>
      </c>
      <c r="I7" s="342" t="s">
        <v>869</v>
      </c>
      <c r="J7" s="342" t="s">
        <v>779</v>
      </c>
      <c r="K7" s="1247"/>
    </row>
    <row r="8" spans="1:11" ht="9.75" customHeight="1">
      <c r="A8" s="823"/>
      <c r="B8" s="824"/>
      <c r="C8" s="825"/>
      <c r="D8" s="825"/>
      <c r="E8" s="826"/>
      <c r="F8" s="825"/>
      <c r="G8" s="825"/>
      <c r="H8" s="826"/>
      <c r="K8" s="825"/>
    </row>
    <row r="9" spans="1:15" s="221" customFormat="1" ht="16.5" customHeight="1">
      <c r="A9" s="217" t="s">
        <v>821</v>
      </c>
      <c r="B9" s="218" t="s">
        <v>347</v>
      </c>
      <c r="C9" s="54">
        <v>265.1</v>
      </c>
      <c r="D9" s="54">
        <v>300.4</v>
      </c>
      <c r="E9" s="54">
        <v>322.8</v>
      </c>
      <c r="F9" s="54">
        <v>326.8</v>
      </c>
      <c r="G9" s="877">
        <v>326.2</v>
      </c>
      <c r="H9" s="877">
        <v>320.5</v>
      </c>
      <c r="I9" s="877">
        <v>321</v>
      </c>
      <c r="J9" s="877">
        <v>315.8</v>
      </c>
      <c r="K9" s="877">
        <v>100</v>
      </c>
      <c r="L9" s="184"/>
      <c r="M9" s="184"/>
      <c r="N9" s="219"/>
      <c r="O9" s="220"/>
    </row>
    <row r="10" spans="1:14" s="221" customFormat="1" ht="16.5" customHeight="1">
      <c r="A10" s="243"/>
      <c r="B10" s="218" t="s">
        <v>226</v>
      </c>
      <c r="C10" s="54">
        <v>11.6</v>
      </c>
      <c r="D10" s="54">
        <v>13.3</v>
      </c>
      <c r="E10" s="54">
        <v>7.5</v>
      </c>
      <c r="F10" s="54">
        <v>6.2</v>
      </c>
      <c r="G10" s="877">
        <v>4.1</v>
      </c>
      <c r="H10" s="877">
        <v>1.1</v>
      </c>
      <c r="I10" s="877">
        <v>-0.1</v>
      </c>
      <c r="J10" s="877">
        <v>-3.4</v>
      </c>
      <c r="K10" s="1031"/>
      <c r="L10" s="184"/>
      <c r="M10" s="184"/>
      <c r="N10" s="219"/>
    </row>
    <row r="11" spans="1:14" s="221" customFormat="1" ht="7.5" customHeight="1">
      <c r="A11" s="243"/>
      <c r="B11" s="218"/>
      <c r="C11" s="54"/>
      <c r="D11" s="54"/>
      <c r="E11" s="315"/>
      <c r="F11" s="54"/>
      <c r="G11" s="877"/>
      <c r="H11" s="877"/>
      <c r="I11" s="877"/>
      <c r="J11" s="877"/>
      <c r="K11" s="1031"/>
      <c r="L11" s="184"/>
      <c r="M11" s="184"/>
      <c r="N11" s="219"/>
    </row>
    <row r="12" spans="1:14" s="221" customFormat="1" ht="16.5" customHeight="1">
      <c r="A12" s="222" t="s">
        <v>870</v>
      </c>
      <c r="B12" s="218"/>
      <c r="C12" s="54"/>
      <c r="D12" s="54"/>
      <c r="E12" s="315"/>
      <c r="F12" s="54"/>
      <c r="G12" s="877"/>
      <c r="H12" s="877"/>
      <c r="I12" s="877"/>
      <c r="J12" s="877"/>
      <c r="K12" s="1031"/>
      <c r="L12" s="184"/>
      <c r="M12" s="184"/>
      <c r="N12" s="219"/>
    </row>
    <row r="13" spans="1:14" s="221" customFormat="1" ht="16.5" customHeight="1">
      <c r="A13" s="60" t="s">
        <v>822</v>
      </c>
      <c r="B13" s="576"/>
      <c r="C13" s="54">
        <v>12.8</v>
      </c>
      <c r="D13" s="54">
        <v>13.7</v>
      </c>
      <c r="E13" s="54">
        <v>13.4</v>
      </c>
      <c r="F13" s="54">
        <v>13</v>
      </c>
      <c r="G13" s="877">
        <v>12.9</v>
      </c>
      <c r="H13" s="877">
        <v>12.5</v>
      </c>
      <c r="I13" s="877">
        <v>12.2</v>
      </c>
      <c r="J13" s="877">
        <v>12.4</v>
      </c>
      <c r="K13" s="1031"/>
      <c r="L13" s="184"/>
      <c r="M13" s="184"/>
      <c r="N13" s="219"/>
    </row>
    <row r="14" spans="1:14" s="221" customFormat="1" ht="16.5" customHeight="1">
      <c r="A14" s="60" t="s">
        <v>348</v>
      </c>
      <c r="B14" s="576"/>
      <c r="C14" s="54">
        <v>23.9</v>
      </c>
      <c r="D14" s="54">
        <v>24</v>
      </c>
      <c r="E14" s="54">
        <v>24.7</v>
      </c>
      <c r="F14" s="54">
        <v>24.7</v>
      </c>
      <c r="G14" s="877">
        <v>24.8</v>
      </c>
      <c r="H14" s="877">
        <v>24.7</v>
      </c>
      <c r="I14" s="877">
        <v>24.4</v>
      </c>
      <c r="J14" s="877">
        <v>24.3</v>
      </c>
      <c r="K14" s="1031"/>
      <c r="L14" s="184"/>
      <c r="M14" s="184"/>
      <c r="N14" s="219"/>
    </row>
    <row r="15" spans="1:14" s="221" customFormat="1" ht="16.5" customHeight="1">
      <c r="A15" s="60" t="s">
        <v>349</v>
      </c>
      <c r="B15" s="576"/>
      <c r="C15" s="54">
        <v>28.1</v>
      </c>
      <c r="D15" s="54">
        <v>27.3</v>
      </c>
      <c r="E15" s="54">
        <v>26.8</v>
      </c>
      <c r="F15" s="54">
        <v>26.9</v>
      </c>
      <c r="G15" s="877">
        <v>26.5</v>
      </c>
      <c r="H15" s="877">
        <v>27</v>
      </c>
      <c r="I15" s="877">
        <v>26.5</v>
      </c>
      <c r="J15" s="877">
        <v>26</v>
      </c>
      <c r="K15" s="1031"/>
      <c r="L15" s="184"/>
      <c r="M15" s="184"/>
      <c r="N15" s="219"/>
    </row>
    <row r="16" spans="1:14" s="221" customFormat="1" ht="16.5" customHeight="1">
      <c r="A16" s="60" t="s">
        <v>350</v>
      </c>
      <c r="B16" s="576"/>
      <c r="C16" s="54">
        <v>25.6</v>
      </c>
      <c r="D16" s="54">
        <v>25.2</v>
      </c>
      <c r="E16" s="54">
        <v>24.9</v>
      </c>
      <c r="F16" s="54">
        <v>25</v>
      </c>
      <c r="G16" s="877">
        <v>25.4</v>
      </c>
      <c r="H16" s="877">
        <v>25.2</v>
      </c>
      <c r="I16" s="877">
        <v>25.9</v>
      </c>
      <c r="J16" s="877">
        <v>26.4</v>
      </c>
      <c r="K16" s="1031"/>
      <c r="L16" s="184"/>
      <c r="M16" s="184"/>
      <c r="N16" s="219"/>
    </row>
    <row r="17" spans="1:14" s="221" customFormat="1" ht="16.5" customHeight="1">
      <c r="A17" s="60" t="s">
        <v>351</v>
      </c>
      <c r="B17" s="576"/>
      <c r="C17" s="54">
        <v>8.3</v>
      </c>
      <c r="D17" s="54">
        <v>8.5</v>
      </c>
      <c r="E17" s="54">
        <v>8.9</v>
      </c>
      <c r="F17" s="54">
        <v>9.1</v>
      </c>
      <c r="G17" s="877">
        <v>9.2</v>
      </c>
      <c r="H17" s="877">
        <v>9.3</v>
      </c>
      <c r="I17" s="877">
        <v>9.8</v>
      </c>
      <c r="J17" s="877">
        <v>9.6</v>
      </c>
      <c r="K17" s="1031"/>
      <c r="L17" s="184"/>
      <c r="M17" s="184"/>
      <c r="N17" s="219"/>
    </row>
    <row r="18" spans="1:14" s="221" customFormat="1" ht="16.5" customHeight="1">
      <c r="A18" s="60" t="s">
        <v>735</v>
      </c>
      <c r="B18" s="576"/>
      <c r="C18" s="54">
        <v>1.3</v>
      </c>
      <c r="D18" s="54">
        <v>1.2</v>
      </c>
      <c r="E18" s="54">
        <v>1.3</v>
      </c>
      <c r="F18" s="54">
        <v>1.4</v>
      </c>
      <c r="G18" s="877">
        <v>1.4</v>
      </c>
      <c r="H18" s="877">
        <v>1.3</v>
      </c>
      <c r="I18" s="877">
        <v>1.2</v>
      </c>
      <c r="J18" s="877">
        <v>1.2</v>
      </c>
      <c r="K18" s="1031"/>
      <c r="L18" s="184"/>
      <c r="M18" s="184"/>
      <c r="N18" s="219"/>
    </row>
    <row r="19" spans="1:14" s="221" customFormat="1" ht="7.5" customHeight="1">
      <c r="A19" s="243"/>
      <c r="B19" s="576"/>
      <c r="C19" s="55"/>
      <c r="D19" s="55"/>
      <c r="E19" s="315"/>
      <c r="F19" s="55"/>
      <c r="G19" s="922"/>
      <c r="H19" s="877"/>
      <c r="I19" s="877"/>
      <c r="J19" s="877"/>
      <c r="K19" s="1031"/>
      <c r="L19" s="184"/>
      <c r="M19" s="184"/>
      <c r="N19" s="219"/>
    </row>
    <row r="20" spans="1:14" s="221" customFormat="1" ht="16.5" customHeight="1">
      <c r="A20" s="222" t="s">
        <v>871</v>
      </c>
      <c r="B20" s="576"/>
      <c r="C20" s="55"/>
      <c r="D20" s="55"/>
      <c r="E20" s="315"/>
      <c r="F20" s="55"/>
      <c r="G20" s="922"/>
      <c r="H20" s="877"/>
      <c r="I20" s="877"/>
      <c r="J20" s="877"/>
      <c r="K20" s="922"/>
      <c r="L20" s="184"/>
      <c r="M20" s="184"/>
      <c r="N20" s="219"/>
    </row>
    <row r="21" spans="1:15" s="78" customFormat="1" ht="16.5" customHeight="1">
      <c r="A21" s="60" t="s">
        <v>736</v>
      </c>
      <c r="B21" s="218" t="s">
        <v>347</v>
      </c>
      <c r="C21" s="37">
        <v>29.5</v>
      </c>
      <c r="D21" s="37">
        <v>24</v>
      </c>
      <c r="E21" s="430">
        <v>24.6</v>
      </c>
      <c r="F21" s="37">
        <v>24.3</v>
      </c>
      <c r="G21" s="690">
        <v>22.2</v>
      </c>
      <c r="H21" s="877">
        <v>18.9</v>
      </c>
      <c r="I21" s="877">
        <v>16.9</v>
      </c>
      <c r="J21" s="877">
        <v>16.1</v>
      </c>
      <c r="K21" s="690">
        <v>5.1</v>
      </c>
      <c r="L21" s="184"/>
      <c r="M21" s="184"/>
      <c r="N21" s="220"/>
      <c r="O21" s="223"/>
    </row>
    <row r="22" spans="1:15" s="78" customFormat="1" ht="16.5" customHeight="1">
      <c r="A22" s="60"/>
      <c r="B22" s="218" t="s">
        <v>226</v>
      </c>
      <c r="C22" s="37">
        <v>-16.4</v>
      </c>
      <c r="D22" s="37">
        <v>-18.7</v>
      </c>
      <c r="E22" s="430">
        <v>2.2</v>
      </c>
      <c r="F22" s="37">
        <v>4.5</v>
      </c>
      <c r="G22" s="690">
        <v>-2.7</v>
      </c>
      <c r="H22" s="877">
        <v>-28.7</v>
      </c>
      <c r="I22" s="877">
        <v>-32.6</v>
      </c>
      <c r="J22" s="877">
        <v>-34</v>
      </c>
      <c r="K22" s="657"/>
      <c r="L22" s="184"/>
      <c r="M22" s="184"/>
      <c r="N22" s="220"/>
      <c r="O22" s="223"/>
    </row>
    <row r="23" spans="1:15" s="78" customFormat="1" ht="7.5" customHeight="1">
      <c r="A23" s="60"/>
      <c r="B23" s="576"/>
      <c r="C23" s="37"/>
      <c r="D23" s="37"/>
      <c r="E23" s="430"/>
      <c r="F23" s="54"/>
      <c r="G23" s="877"/>
      <c r="H23" s="877"/>
      <c r="I23" s="877"/>
      <c r="J23" s="877"/>
      <c r="K23" s="877"/>
      <c r="L23" s="184"/>
      <c r="M23" s="184"/>
      <c r="N23" s="220"/>
      <c r="O23" s="223"/>
    </row>
    <row r="24" spans="1:15" s="78" customFormat="1" ht="16.5" customHeight="1">
      <c r="A24" s="60" t="s">
        <v>737</v>
      </c>
      <c r="B24" s="218" t="s">
        <v>347</v>
      </c>
      <c r="C24" s="37">
        <v>31.1</v>
      </c>
      <c r="D24" s="37">
        <v>38.6</v>
      </c>
      <c r="E24" s="430">
        <v>38.4</v>
      </c>
      <c r="F24" s="54">
        <v>41.1</v>
      </c>
      <c r="G24" s="877">
        <v>37.1</v>
      </c>
      <c r="H24" s="877">
        <v>35.5</v>
      </c>
      <c r="I24" s="877">
        <v>35.4</v>
      </c>
      <c r="J24" s="877">
        <v>30.5</v>
      </c>
      <c r="K24" s="877">
        <v>9.7</v>
      </c>
      <c r="L24" s="184"/>
      <c r="M24" s="184"/>
      <c r="N24" s="220"/>
      <c r="O24" s="223"/>
    </row>
    <row r="25" spans="1:15" s="78" customFormat="1" ht="16.5" customHeight="1">
      <c r="A25" s="60"/>
      <c r="B25" s="218" t="s">
        <v>226</v>
      </c>
      <c r="C25" s="37">
        <v>35.5</v>
      </c>
      <c r="D25" s="37">
        <v>24.2</v>
      </c>
      <c r="E25" s="430">
        <v>-0.5</v>
      </c>
      <c r="F25" s="37">
        <v>-0.2</v>
      </c>
      <c r="G25" s="690">
        <v>-8.5</v>
      </c>
      <c r="H25" s="877">
        <v>-3.8</v>
      </c>
      <c r="I25" s="877">
        <v>-8.2</v>
      </c>
      <c r="J25" s="877">
        <v>-25.7</v>
      </c>
      <c r="K25" s="657"/>
      <c r="L25" s="184"/>
      <c r="M25" s="184"/>
      <c r="N25" s="220"/>
      <c r="O25" s="223"/>
    </row>
    <row r="26" spans="1:15" s="78" customFormat="1" ht="7.5" customHeight="1">
      <c r="A26" s="60"/>
      <c r="B26" s="576"/>
      <c r="C26" s="37"/>
      <c r="D26" s="37"/>
      <c r="E26" s="430"/>
      <c r="F26" s="54"/>
      <c r="G26" s="877"/>
      <c r="H26" s="877"/>
      <c r="I26" s="877"/>
      <c r="J26" s="877"/>
      <c r="K26" s="877"/>
      <c r="L26" s="184"/>
      <c r="M26" s="184"/>
      <c r="N26" s="220"/>
      <c r="O26" s="223"/>
    </row>
    <row r="27" spans="1:15" s="78" customFormat="1" ht="16.5" customHeight="1">
      <c r="A27" s="60" t="s">
        <v>738</v>
      </c>
      <c r="B27" s="218" t="s">
        <v>347</v>
      </c>
      <c r="C27" s="37">
        <v>36.4</v>
      </c>
      <c r="D27" s="37">
        <v>38.4</v>
      </c>
      <c r="E27" s="430">
        <v>39.6</v>
      </c>
      <c r="F27" s="54">
        <v>40.7</v>
      </c>
      <c r="G27" s="877">
        <v>41.1</v>
      </c>
      <c r="H27" s="877">
        <v>41.5</v>
      </c>
      <c r="I27" s="877">
        <v>41.5</v>
      </c>
      <c r="J27" s="877">
        <v>41.2</v>
      </c>
      <c r="K27" s="877">
        <v>13</v>
      </c>
      <c r="L27" s="184"/>
      <c r="M27" s="184"/>
      <c r="N27" s="220"/>
      <c r="O27" s="223"/>
    </row>
    <row r="28" spans="1:15" s="78" customFormat="1" ht="16.5" customHeight="1">
      <c r="A28" s="60"/>
      <c r="B28" s="218" t="s">
        <v>226</v>
      </c>
      <c r="C28" s="37">
        <v>2.9</v>
      </c>
      <c r="D28" s="37">
        <v>5.7</v>
      </c>
      <c r="E28" s="430">
        <v>3.1</v>
      </c>
      <c r="F28" s="37">
        <v>4.4</v>
      </c>
      <c r="G28" s="690">
        <v>6.4</v>
      </c>
      <c r="H28" s="877">
        <v>13.8</v>
      </c>
      <c r="I28" s="877">
        <v>3.9</v>
      </c>
      <c r="J28" s="877">
        <v>1.3</v>
      </c>
      <c r="K28" s="657"/>
      <c r="L28" s="184"/>
      <c r="M28" s="184"/>
      <c r="N28" s="220"/>
      <c r="O28" s="223"/>
    </row>
    <row r="29" spans="1:15" s="78" customFormat="1" ht="7.5" customHeight="1">
      <c r="A29" s="60"/>
      <c r="B29" s="576"/>
      <c r="C29" s="37"/>
      <c r="D29" s="37"/>
      <c r="E29" s="430"/>
      <c r="F29" s="54"/>
      <c r="G29" s="877"/>
      <c r="H29" s="877"/>
      <c r="I29" s="877"/>
      <c r="J29" s="877"/>
      <c r="K29" s="877"/>
      <c r="L29" s="184"/>
      <c r="M29" s="184"/>
      <c r="N29" s="220"/>
      <c r="O29" s="223"/>
    </row>
    <row r="30" spans="1:15" s="78" customFormat="1" ht="16.5" customHeight="1">
      <c r="A30" s="60" t="s">
        <v>739</v>
      </c>
      <c r="B30" s="218" t="s">
        <v>347</v>
      </c>
      <c r="C30" s="37">
        <v>30</v>
      </c>
      <c r="D30" s="37">
        <v>34.7</v>
      </c>
      <c r="E30" s="430">
        <v>41.3</v>
      </c>
      <c r="F30" s="54">
        <v>41.6</v>
      </c>
      <c r="G30" s="877">
        <v>42.2</v>
      </c>
      <c r="H30" s="877">
        <v>41.9</v>
      </c>
      <c r="I30" s="877">
        <v>43.8</v>
      </c>
      <c r="J30" s="877">
        <v>44.6</v>
      </c>
      <c r="K30" s="877">
        <v>14.1</v>
      </c>
      <c r="L30" s="184"/>
      <c r="M30" s="184"/>
      <c r="N30" s="220"/>
      <c r="O30" s="223"/>
    </row>
    <row r="31" spans="1:15" s="78" customFormat="1" ht="16.5" customHeight="1">
      <c r="A31" s="60"/>
      <c r="B31" s="218" t="s">
        <v>226</v>
      </c>
      <c r="C31" s="37">
        <v>20.7</v>
      </c>
      <c r="D31" s="37">
        <v>15.7</v>
      </c>
      <c r="E31" s="430">
        <v>19</v>
      </c>
      <c r="F31" s="54">
        <v>15.9</v>
      </c>
      <c r="G31" s="877">
        <v>5.5</v>
      </c>
      <c r="H31" s="877" t="s">
        <v>967</v>
      </c>
      <c r="I31" s="877">
        <v>7.6</v>
      </c>
      <c r="J31" s="877">
        <v>7.3</v>
      </c>
      <c r="K31" s="657"/>
      <c r="L31" s="184"/>
      <c r="M31" s="184"/>
      <c r="N31" s="220"/>
      <c r="O31" s="223"/>
    </row>
    <row r="32" spans="1:15" s="78" customFormat="1" ht="7.5" customHeight="1">
      <c r="A32" s="60"/>
      <c r="B32" s="576"/>
      <c r="C32" s="37"/>
      <c r="D32" s="37"/>
      <c r="E32" s="430"/>
      <c r="F32" s="54"/>
      <c r="G32" s="877"/>
      <c r="H32" s="877"/>
      <c r="I32" s="877"/>
      <c r="J32" s="877"/>
      <c r="K32" s="877"/>
      <c r="L32" s="184"/>
      <c r="M32" s="184"/>
      <c r="N32" s="220"/>
      <c r="O32" s="223"/>
    </row>
    <row r="33" spans="1:15" s="78" customFormat="1" ht="16.5" customHeight="1">
      <c r="A33" s="60" t="s">
        <v>740</v>
      </c>
      <c r="B33" s="218" t="s">
        <v>347</v>
      </c>
      <c r="C33" s="37">
        <v>16.8</v>
      </c>
      <c r="D33" s="37">
        <v>16.4</v>
      </c>
      <c r="E33" s="430">
        <v>16</v>
      </c>
      <c r="F33" s="54">
        <v>16.3</v>
      </c>
      <c r="G33" s="877">
        <v>17.5</v>
      </c>
      <c r="H33" s="877">
        <v>16.9</v>
      </c>
      <c r="I33" s="877">
        <v>16.7</v>
      </c>
      <c r="J33" s="877">
        <v>17.2</v>
      </c>
      <c r="K33" s="877">
        <v>5.5</v>
      </c>
      <c r="L33" s="184"/>
      <c r="M33" s="184"/>
      <c r="N33" s="220"/>
      <c r="O33" s="223"/>
    </row>
    <row r="34" spans="1:15" s="78" customFormat="1" ht="16.5" customHeight="1">
      <c r="A34" s="60"/>
      <c r="B34" s="218" t="s">
        <v>226</v>
      </c>
      <c r="C34" s="37">
        <v>12.9</v>
      </c>
      <c r="D34" s="37">
        <v>-2.4</v>
      </c>
      <c r="E34" s="430">
        <v>-1.9</v>
      </c>
      <c r="F34" s="54">
        <v>-1.4</v>
      </c>
      <c r="G34" s="877">
        <v>29.3</v>
      </c>
      <c r="H34" s="877">
        <v>14.7</v>
      </c>
      <c r="I34" s="877">
        <v>6.9</v>
      </c>
      <c r="J34" s="877">
        <v>5.8</v>
      </c>
      <c r="K34" s="657"/>
      <c r="L34" s="184"/>
      <c r="M34" s="184"/>
      <c r="N34" s="220"/>
      <c r="O34" s="223"/>
    </row>
    <row r="35" spans="1:15" s="78" customFormat="1" ht="7.5" customHeight="1">
      <c r="A35" s="60"/>
      <c r="B35" s="576"/>
      <c r="C35" s="37"/>
      <c r="D35" s="37"/>
      <c r="E35" s="430"/>
      <c r="F35" s="54"/>
      <c r="G35" s="877"/>
      <c r="H35" s="877"/>
      <c r="I35" s="877"/>
      <c r="J35" s="877"/>
      <c r="K35" s="877"/>
      <c r="L35" s="184"/>
      <c r="M35" s="184"/>
      <c r="N35" s="220"/>
      <c r="O35" s="223"/>
    </row>
    <row r="36" spans="1:15" s="78" customFormat="1" ht="16.5" customHeight="1">
      <c r="A36" s="60" t="s">
        <v>741</v>
      </c>
      <c r="B36" s="218" t="s">
        <v>347</v>
      </c>
      <c r="C36" s="37">
        <v>6.9</v>
      </c>
      <c r="D36" s="37">
        <v>7.9</v>
      </c>
      <c r="E36" s="430">
        <v>7.5</v>
      </c>
      <c r="F36" s="54">
        <v>6.8</v>
      </c>
      <c r="G36" s="877">
        <v>7.9</v>
      </c>
      <c r="H36" s="877">
        <v>8.5</v>
      </c>
      <c r="I36" s="877">
        <v>7.6</v>
      </c>
      <c r="J36" s="877">
        <v>6.9</v>
      </c>
      <c r="K36" s="877">
        <v>2.2</v>
      </c>
      <c r="L36" s="184"/>
      <c r="M36" s="184"/>
      <c r="N36" s="220"/>
      <c r="O36" s="223"/>
    </row>
    <row r="37" spans="1:15" s="78" customFormat="1" ht="16.5" customHeight="1">
      <c r="A37" s="60"/>
      <c r="B37" s="218" t="s">
        <v>226</v>
      </c>
      <c r="C37" s="37">
        <v>5.1</v>
      </c>
      <c r="D37" s="37">
        <v>13.7</v>
      </c>
      <c r="E37" s="430">
        <v>-4.6</v>
      </c>
      <c r="F37" s="37">
        <v>-21.4</v>
      </c>
      <c r="G37" s="690">
        <v>-22.4</v>
      </c>
      <c r="H37" s="877">
        <v>7.1</v>
      </c>
      <c r="I37" s="877">
        <v>2.8</v>
      </c>
      <c r="J37" s="877">
        <v>1.2</v>
      </c>
      <c r="K37" s="657"/>
      <c r="L37" s="184"/>
      <c r="M37" s="184"/>
      <c r="N37" s="220"/>
      <c r="O37" s="223"/>
    </row>
    <row r="38" spans="1:15" s="78" customFormat="1" ht="7.5" customHeight="1">
      <c r="A38" s="60"/>
      <c r="B38" s="576"/>
      <c r="C38" s="37"/>
      <c r="D38" s="37"/>
      <c r="E38" s="430"/>
      <c r="F38" s="54"/>
      <c r="G38" s="877"/>
      <c r="H38" s="877"/>
      <c r="I38" s="877"/>
      <c r="J38" s="877"/>
      <c r="K38" s="877"/>
      <c r="L38" s="184"/>
      <c r="M38" s="184"/>
      <c r="N38" s="220"/>
      <c r="O38" s="223"/>
    </row>
    <row r="39" spans="1:15" s="78" customFormat="1" ht="16.5" customHeight="1">
      <c r="A39" s="60" t="s">
        <v>742</v>
      </c>
      <c r="B39" s="218" t="s">
        <v>347</v>
      </c>
      <c r="C39" s="37">
        <v>16.3</v>
      </c>
      <c r="D39" s="37">
        <v>20.1</v>
      </c>
      <c r="E39" s="430">
        <v>23.8</v>
      </c>
      <c r="F39" s="54">
        <v>25.4</v>
      </c>
      <c r="G39" s="877">
        <v>23.6</v>
      </c>
      <c r="H39" s="877">
        <v>24.7</v>
      </c>
      <c r="I39" s="877">
        <v>25.3</v>
      </c>
      <c r="J39" s="877">
        <v>26.3</v>
      </c>
      <c r="K39" s="877">
        <v>8.3</v>
      </c>
      <c r="L39" s="184"/>
      <c r="M39" s="184"/>
      <c r="N39" s="220"/>
      <c r="O39" s="223"/>
    </row>
    <row r="40" spans="1:15" s="78" customFormat="1" ht="16.5" customHeight="1">
      <c r="A40" s="60"/>
      <c r="B40" s="218" t="s">
        <v>226</v>
      </c>
      <c r="C40" s="37">
        <v>14</v>
      </c>
      <c r="D40" s="37">
        <v>23.9</v>
      </c>
      <c r="E40" s="430">
        <v>18</v>
      </c>
      <c r="F40" s="54">
        <v>28.9</v>
      </c>
      <c r="G40" s="877">
        <v>16.1</v>
      </c>
      <c r="H40" s="877">
        <v>10.6</v>
      </c>
      <c r="I40" s="877">
        <v>6.7</v>
      </c>
      <c r="J40" s="877">
        <v>3.5</v>
      </c>
      <c r="K40" s="657"/>
      <c r="L40" s="184"/>
      <c r="M40" s="184"/>
      <c r="N40" s="220"/>
      <c r="O40" s="223"/>
    </row>
    <row r="41" spans="1:15" s="78" customFormat="1" ht="7.5" customHeight="1">
      <c r="A41" s="60"/>
      <c r="B41" s="576"/>
      <c r="C41" s="37"/>
      <c r="D41" s="37"/>
      <c r="E41" s="430"/>
      <c r="F41" s="54"/>
      <c r="G41" s="877"/>
      <c r="H41" s="877"/>
      <c r="I41" s="877"/>
      <c r="J41" s="877"/>
      <c r="K41" s="877"/>
      <c r="L41" s="184"/>
      <c r="M41" s="184"/>
      <c r="N41" s="220"/>
      <c r="O41" s="223"/>
    </row>
    <row r="42" spans="1:15" s="78" customFormat="1" ht="16.5" customHeight="1">
      <c r="A42" s="60" t="s">
        <v>743</v>
      </c>
      <c r="B42" s="218" t="s">
        <v>347</v>
      </c>
      <c r="C42" s="37">
        <v>20.3</v>
      </c>
      <c r="D42" s="37">
        <v>22</v>
      </c>
      <c r="E42" s="430">
        <v>20.2</v>
      </c>
      <c r="F42" s="54">
        <v>19.7</v>
      </c>
      <c r="G42" s="877">
        <v>21.3</v>
      </c>
      <c r="H42" s="877">
        <v>19.4</v>
      </c>
      <c r="I42" s="877">
        <v>19.5</v>
      </c>
      <c r="J42" s="877">
        <v>21.5</v>
      </c>
      <c r="K42" s="877">
        <v>6.8</v>
      </c>
      <c r="L42" s="184"/>
      <c r="M42" s="184"/>
      <c r="N42" s="220"/>
      <c r="O42" s="223"/>
    </row>
    <row r="43" spans="1:15" s="78" customFormat="1" ht="16.5" customHeight="1">
      <c r="A43" s="60"/>
      <c r="B43" s="218" t="s">
        <v>226</v>
      </c>
      <c r="C43" s="37">
        <v>8</v>
      </c>
      <c r="D43" s="37">
        <v>8.4</v>
      </c>
      <c r="E43" s="430">
        <v>-8.5</v>
      </c>
      <c r="F43" s="37">
        <v>-5.2</v>
      </c>
      <c r="G43" s="690">
        <v>-3.3</v>
      </c>
      <c r="H43" s="877">
        <v>-4</v>
      </c>
      <c r="I43" s="877">
        <v>0.3</v>
      </c>
      <c r="J43" s="877">
        <v>9.4</v>
      </c>
      <c r="K43" s="657"/>
      <c r="L43" s="184"/>
      <c r="M43" s="184"/>
      <c r="N43" s="220"/>
      <c r="O43" s="223"/>
    </row>
    <row r="44" spans="1:15" s="78" customFormat="1" ht="7.5" customHeight="1">
      <c r="A44" s="60"/>
      <c r="B44" s="576"/>
      <c r="C44" s="37"/>
      <c r="D44" s="37"/>
      <c r="E44" s="430"/>
      <c r="F44" s="54"/>
      <c r="G44" s="877"/>
      <c r="H44" s="877"/>
      <c r="I44" s="877"/>
      <c r="J44" s="877"/>
      <c r="K44" s="877"/>
      <c r="L44" s="184"/>
      <c r="M44" s="184"/>
      <c r="N44" s="220"/>
      <c r="O44" s="223"/>
    </row>
    <row r="45" spans="1:15" s="78" customFormat="1" ht="16.5" customHeight="1">
      <c r="A45" s="60" t="s">
        <v>744</v>
      </c>
      <c r="B45" s="218" t="s">
        <v>347</v>
      </c>
      <c r="C45" s="37">
        <v>52.5</v>
      </c>
      <c r="D45" s="37">
        <v>69.1</v>
      </c>
      <c r="E45" s="430">
        <v>78.9</v>
      </c>
      <c r="F45" s="54">
        <v>79.2</v>
      </c>
      <c r="G45" s="877">
        <v>77.3</v>
      </c>
      <c r="H45" s="877">
        <v>77.2</v>
      </c>
      <c r="I45" s="877">
        <v>77.3</v>
      </c>
      <c r="J45" s="877">
        <v>73.4</v>
      </c>
      <c r="K45" s="877">
        <v>23.2</v>
      </c>
      <c r="L45" s="184"/>
      <c r="M45" s="184"/>
      <c r="N45" s="220"/>
      <c r="O45" s="223"/>
    </row>
    <row r="46" spans="1:13" s="78" customFormat="1" ht="16.5" customHeight="1">
      <c r="A46" s="60"/>
      <c r="B46" s="218" t="s">
        <v>226</v>
      </c>
      <c r="C46" s="37">
        <v>28.9</v>
      </c>
      <c r="D46" s="37">
        <v>31.5</v>
      </c>
      <c r="E46" s="430">
        <v>14.2</v>
      </c>
      <c r="F46" s="54">
        <v>7.4</v>
      </c>
      <c r="G46" s="877">
        <v>5.6</v>
      </c>
      <c r="H46" s="877">
        <v>-3.3</v>
      </c>
      <c r="I46" s="877">
        <v>-2.7</v>
      </c>
      <c r="J46" s="877">
        <v>-7.4</v>
      </c>
      <c r="K46" s="657"/>
      <c r="L46" s="184"/>
      <c r="M46" s="184"/>
    </row>
    <row r="47" spans="1:13" s="78" customFormat="1" ht="7.5" customHeight="1">
      <c r="A47" s="60"/>
      <c r="B47" s="576"/>
      <c r="C47" s="37"/>
      <c r="D47" s="37"/>
      <c r="E47" s="430"/>
      <c r="F47" s="54"/>
      <c r="G47" s="877"/>
      <c r="H47" s="877"/>
      <c r="I47" s="877"/>
      <c r="J47" s="877"/>
      <c r="K47" s="877"/>
      <c r="L47" s="184"/>
      <c r="M47" s="184"/>
    </row>
    <row r="48" spans="1:13" s="173" customFormat="1" ht="16.5" customHeight="1">
      <c r="A48" s="178" t="s">
        <v>745</v>
      </c>
      <c r="B48" s="1030" t="s">
        <v>347</v>
      </c>
      <c r="C48" s="37">
        <v>42.6</v>
      </c>
      <c r="D48" s="37">
        <v>58.7</v>
      </c>
      <c r="E48" s="873">
        <v>66.6</v>
      </c>
      <c r="F48" s="37">
        <v>66.4</v>
      </c>
      <c r="G48" s="690">
        <v>64.3</v>
      </c>
      <c r="H48" s="877">
        <v>64.8</v>
      </c>
      <c r="I48" s="877">
        <v>64.4</v>
      </c>
      <c r="J48" s="877">
        <v>60.5</v>
      </c>
      <c r="K48" s="690">
        <v>19.2</v>
      </c>
      <c r="L48" s="400"/>
      <c r="M48" s="400"/>
    </row>
    <row r="49" spans="1:13" s="173" customFormat="1" ht="16.5" customHeight="1">
      <c r="A49" s="178"/>
      <c r="B49" s="1030" t="s">
        <v>226</v>
      </c>
      <c r="C49" s="37">
        <v>38.3</v>
      </c>
      <c r="D49" s="37">
        <v>37.7</v>
      </c>
      <c r="E49" s="873">
        <v>13.4</v>
      </c>
      <c r="F49" s="37">
        <v>4.1</v>
      </c>
      <c r="G49" s="690">
        <v>2.7</v>
      </c>
      <c r="H49" s="877">
        <v>-4.7</v>
      </c>
      <c r="I49" s="877">
        <v>-5.1</v>
      </c>
      <c r="J49" s="877">
        <v>-8.9</v>
      </c>
      <c r="K49" s="1031"/>
      <c r="L49" s="400"/>
      <c r="M49" s="400"/>
    </row>
    <row r="50" spans="1:13" s="78" customFormat="1" ht="9.75" customHeight="1">
      <c r="A50" s="828"/>
      <c r="B50" s="829"/>
      <c r="C50" s="830"/>
      <c r="D50" s="830"/>
      <c r="E50" s="830"/>
      <c r="F50" s="830"/>
      <c r="G50" s="830"/>
      <c r="H50" s="830"/>
      <c r="I50" s="830"/>
      <c r="J50" s="830"/>
      <c r="K50" s="830"/>
      <c r="L50" s="184"/>
      <c r="M50" s="184"/>
    </row>
    <row r="51" spans="1:11" s="78" customFormat="1" ht="4.5" customHeight="1">
      <c r="A51" s="827"/>
      <c r="B51" s="827"/>
      <c r="C51" s="831"/>
      <c r="D51" s="831"/>
      <c r="E51" s="831"/>
      <c r="F51" s="831"/>
      <c r="G51" s="831"/>
      <c r="H51" s="831"/>
      <c r="I51" s="831"/>
      <c r="J51" s="831"/>
      <c r="K51" s="831"/>
    </row>
    <row r="52" spans="1:11" ht="15.75" customHeight="1">
      <c r="A52" s="1068" t="s">
        <v>922</v>
      </c>
      <c r="B52" s="832"/>
      <c r="C52" s="826"/>
      <c r="D52" s="826"/>
      <c r="E52" s="826"/>
      <c r="F52" s="826"/>
      <c r="G52" s="826"/>
      <c r="H52" s="826"/>
      <c r="I52" s="826"/>
      <c r="J52" s="826"/>
      <c r="K52" s="826"/>
    </row>
    <row r="53" spans="1:11" ht="15.75" customHeight="1">
      <c r="A53" s="1025" t="s">
        <v>777</v>
      </c>
      <c r="B53" s="832"/>
      <c r="C53" s="826"/>
      <c r="D53" s="826"/>
      <c r="E53" s="826"/>
      <c r="F53" s="826"/>
      <c r="G53" s="826"/>
      <c r="H53" s="826"/>
      <c r="I53" s="826"/>
      <c r="J53" s="826"/>
      <c r="K53" s="826"/>
    </row>
    <row r="54" spans="1:11" ht="15.75" customHeight="1">
      <c r="A54" s="1033"/>
      <c r="B54" s="832"/>
      <c r="C54" s="826"/>
      <c r="D54" s="826"/>
      <c r="E54" s="826"/>
      <c r="F54" s="826"/>
      <c r="G54" s="826"/>
      <c r="H54" s="826"/>
      <c r="I54" s="826"/>
      <c r="J54" s="826"/>
      <c r="K54" s="826"/>
    </row>
    <row r="55" spans="1:11" ht="15.75" customHeight="1">
      <c r="A55" s="832"/>
      <c r="B55" s="832"/>
      <c r="C55" s="826"/>
      <c r="D55" s="826"/>
      <c r="E55" s="826"/>
      <c r="F55" s="826"/>
      <c r="G55" s="826"/>
      <c r="H55" s="826"/>
      <c r="I55" s="826"/>
      <c r="J55" s="826"/>
      <c r="K55" s="826"/>
    </row>
    <row r="56" spans="1:11" ht="15" customHeight="1">
      <c r="A56" s="74" t="s">
        <v>747</v>
      </c>
      <c r="B56" s="827"/>
      <c r="C56" s="826"/>
      <c r="D56" s="826"/>
      <c r="E56" s="826"/>
      <c r="F56" s="826"/>
      <c r="G56" s="826"/>
      <c r="H56" s="826"/>
      <c r="I56" s="833"/>
      <c r="J56" s="833"/>
      <c r="K56" s="833"/>
    </row>
    <row r="57" spans="1:11" ht="16.5" customHeight="1">
      <c r="A57" s="827"/>
      <c r="B57" s="827"/>
      <c r="C57" s="826"/>
      <c r="D57" s="826"/>
      <c r="E57" s="826"/>
      <c r="F57" s="826"/>
      <c r="G57" s="826"/>
      <c r="H57" s="826"/>
      <c r="I57" s="833"/>
      <c r="J57" s="833"/>
      <c r="K57" s="833"/>
    </row>
    <row r="58" spans="1:11" ht="19.5" customHeight="1">
      <c r="A58" s="819"/>
      <c r="B58" s="820"/>
      <c r="C58" s="3">
        <v>2007</v>
      </c>
      <c r="D58" s="3">
        <v>2007</v>
      </c>
      <c r="E58" s="3">
        <v>2008</v>
      </c>
      <c r="F58" s="3">
        <v>2008</v>
      </c>
      <c r="G58" s="3">
        <v>2008</v>
      </c>
      <c r="H58" s="3">
        <v>2008</v>
      </c>
      <c r="I58" s="3">
        <v>2009</v>
      </c>
      <c r="J58" s="3">
        <v>2009</v>
      </c>
      <c r="K58" s="3">
        <v>2009</v>
      </c>
    </row>
    <row r="59" spans="1:11" ht="19.5" customHeight="1">
      <c r="A59" s="821"/>
      <c r="B59" s="822"/>
      <c r="C59" s="342" t="s">
        <v>771</v>
      </c>
      <c r="D59" s="342" t="s">
        <v>772</v>
      </c>
      <c r="E59" s="342" t="s">
        <v>769</v>
      </c>
      <c r="F59" s="342" t="s">
        <v>770</v>
      </c>
      <c r="G59" s="342" t="s">
        <v>771</v>
      </c>
      <c r="H59" s="342" t="s">
        <v>772</v>
      </c>
      <c r="I59" s="342" t="s">
        <v>769</v>
      </c>
      <c r="J59" s="342" t="s">
        <v>858</v>
      </c>
      <c r="K59" s="342" t="s">
        <v>771</v>
      </c>
    </row>
    <row r="60" spans="1:9" ht="3.75" customHeight="1">
      <c r="A60" s="823"/>
      <c r="B60" s="824"/>
      <c r="C60" s="78"/>
      <c r="D60" s="78"/>
      <c r="E60" s="78"/>
      <c r="F60" s="78"/>
      <c r="G60" s="78"/>
      <c r="H60" s="78"/>
      <c r="I60" s="78"/>
    </row>
    <row r="61" spans="1:2" s="176" customFormat="1" ht="15" customHeight="1">
      <c r="A61" s="25" t="s">
        <v>748</v>
      </c>
      <c r="B61" s="834"/>
    </row>
    <row r="62" spans="1:2" s="176" customFormat="1" ht="3.75" customHeight="1">
      <c r="A62" s="57"/>
      <c r="B62" s="834"/>
    </row>
    <row r="63" spans="1:11" s="78" customFormat="1" ht="16.5" customHeight="1">
      <c r="A63" s="60" t="s">
        <v>749</v>
      </c>
      <c r="B63" s="834"/>
      <c r="C63" s="928">
        <v>3009</v>
      </c>
      <c r="D63" s="928" t="s">
        <v>257</v>
      </c>
      <c r="E63" s="607">
        <v>4238</v>
      </c>
      <c r="F63" s="928" t="s">
        <v>257</v>
      </c>
      <c r="G63" s="607">
        <v>1822</v>
      </c>
      <c r="H63" s="1032" t="s">
        <v>352</v>
      </c>
      <c r="I63" s="448">
        <v>1060</v>
      </c>
      <c r="J63" s="1032" t="s">
        <v>352</v>
      </c>
      <c r="K63" s="255">
        <v>1534</v>
      </c>
    </row>
    <row r="64" spans="1:11" s="78" customFormat="1" ht="16.5" customHeight="1">
      <c r="A64" s="60" t="s">
        <v>750</v>
      </c>
      <c r="B64" s="834"/>
      <c r="C64" s="928">
        <v>29</v>
      </c>
      <c r="D64" s="928" t="s">
        <v>257</v>
      </c>
      <c r="E64" s="607">
        <v>33</v>
      </c>
      <c r="F64" s="928" t="s">
        <v>257</v>
      </c>
      <c r="G64" s="607">
        <v>11</v>
      </c>
      <c r="H64" s="1032" t="s">
        <v>352</v>
      </c>
      <c r="I64" s="448">
        <v>18</v>
      </c>
      <c r="J64" s="1032" t="s">
        <v>352</v>
      </c>
      <c r="K64" s="255">
        <v>18</v>
      </c>
    </row>
    <row r="65" spans="1:11" s="78" customFormat="1" ht="16.5" customHeight="1">
      <c r="A65" s="60" t="s">
        <v>751</v>
      </c>
      <c r="B65" s="834"/>
      <c r="C65" s="928" t="s">
        <v>257</v>
      </c>
      <c r="D65" s="928">
        <v>4078</v>
      </c>
      <c r="E65" s="607" t="s">
        <v>305</v>
      </c>
      <c r="F65" s="22">
        <v>3454</v>
      </c>
      <c r="G65" s="607" t="s">
        <v>257</v>
      </c>
      <c r="H65" s="1032">
        <v>1728</v>
      </c>
      <c r="I65" s="607" t="s">
        <v>257</v>
      </c>
      <c r="J65" s="255">
        <v>1686</v>
      </c>
      <c r="K65" s="607" t="s">
        <v>257</v>
      </c>
    </row>
    <row r="66" spans="1:11" s="78" customFormat="1" ht="16.5" customHeight="1">
      <c r="A66" s="60" t="s">
        <v>752</v>
      </c>
      <c r="B66" s="834"/>
      <c r="C66" s="928">
        <v>7530</v>
      </c>
      <c r="D66" s="928" t="s">
        <v>257</v>
      </c>
      <c r="E66" s="607">
        <v>5030</v>
      </c>
      <c r="F66" s="928" t="s">
        <v>257</v>
      </c>
      <c r="G66" s="607">
        <v>4020</v>
      </c>
      <c r="H66" s="1032" t="s">
        <v>352</v>
      </c>
      <c r="I66" s="448">
        <v>2527</v>
      </c>
      <c r="J66" s="1032" t="s">
        <v>352</v>
      </c>
      <c r="K66" s="255">
        <v>3790</v>
      </c>
    </row>
    <row r="67" spans="1:11" s="78" customFormat="1" ht="16.5" customHeight="1">
      <c r="A67" s="60" t="s">
        <v>753</v>
      </c>
      <c r="B67" s="834"/>
      <c r="C67" s="928" t="s">
        <v>257</v>
      </c>
      <c r="D67" s="928">
        <v>1142</v>
      </c>
      <c r="E67" s="607" t="s">
        <v>305</v>
      </c>
      <c r="F67" s="22">
        <v>910</v>
      </c>
      <c r="G67" s="607" t="s">
        <v>257</v>
      </c>
      <c r="H67" s="1032">
        <v>313</v>
      </c>
      <c r="I67" s="607" t="s">
        <v>257</v>
      </c>
      <c r="J67" s="255">
        <v>295</v>
      </c>
      <c r="K67" s="607" t="s">
        <v>257</v>
      </c>
    </row>
    <row r="68" spans="1:11" s="78" customFormat="1" ht="16.5" customHeight="1">
      <c r="A68" s="60" t="s">
        <v>754</v>
      </c>
      <c r="B68" s="834"/>
      <c r="C68" s="928">
        <v>240</v>
      </c>
      <c r="D68" s="928" t="s">
        <v>257</v>
      </c>
      <c r="E68" s="607">
        <v>340</v>
      </c>
      <c r="F68" s="928" t="s">
        <v>257</v>
      </c>
      <c r="G68" s="607">
        <v>179</v>
      </c>
      <c r="H68" s="1032" t="s">
        <v>352</v>
      </c>
      <c r="I68" s="448">
        <v>102</v>
      </c>
      <c r="J68" s="1032" t="s">
        <v>352</v>
      </c>
      <c r="K68" s="255">
        <v>163</v>
      </c>
    </row>
    <row r="69" spans="1:11" s="78" customFormat="1" ht="16.5" customHeight="1">
      <c r="A69" s="60" t="s">
        <v>755</v>
      </c>
      <c r="B69" s="834"/>
      <c r="C69" s="928" t="s">
        <v>257</v>
      </c>
      <c r="D69" s="928">
        <v>707</v>
      </c>
      <c r="E69" s="607" t="s">
        <v>305</v>
      </c>
      <c r="F69" s="22">
        <v>485</v>
      </c>
      <c r="G69" s="607" t="s">
        <v>257</v>
      </c>
      <c r="H69" s="1032">
        <v>476</v>
      </c>
      <c r="I69" s="607" t="s">
        <v>257</v>
      </c>
      <c r="J69" s="255">
        <v>480</v>
      </c>
      <c r="K69" s="607" t="s">
        <v>257</v>
      </c>
    </row>
    <row r="70" spans="1:11" s="78" customFormat="1" ht="16.5" customHeight="1">
      <c r="A70" s="60" t="s">
        <v>756</v>
      </c>
      <c r="B70" s="834"/>
      <c r="C70" s="928" t="s">
        <v>257</v>
      </c>
      <c r="D70" s="928">
        <v>14</v>
      </c>
      <c r="E70" s="607" t="s">
        <v>305</v>
      </c>
      <c r="F70" s="22">
        <v>28</v>
      </c>
      <c r="G70" s="607" t="s">
        <v>257</v>
      </c>
      <c r="H70" s="1032">
        <v>18</v>
      </c>
      <c r="I70" s="607" t="s">
        <v>257</v>
      </c>
      <c r="J70" s="255">
        <v>2</v>
      </c>
      <c r="K70" s="607" t="s">
        <v>257</v>
      </c>
    </row>
    <row r="71" spans="1:11" s="78" customFormat="1" ht="16.5" customHeight="1">
      <c r="A71" s="178" t="s">
        <v>757</v>
      </c>
      <c r="B71" s="834"/>
      <c r="C71" s="928" t="s">
        <v>257</v>
      </c>
      <c r="D71" s="928">
        <v>3411</v>
      </c>
      <c r="E71" s="607" t="s">
        <v>305</v>
      </c>
      <c r="F71" s="22">
        <v>764</v>
      </c>
      <c r="G71" s="607" t="s">
        <v>257</v>
      </c>
      <c r="H71" s="1032">
        <v>258</v>
      </c>
      <c r="I71" s="607" t="s">
        <v>257</v>
      </c>
      <c r="J71" s="255">
        <v>361</v>
      </c>
      <c r="K71" s="607" t="s">
        <v>257</v>
      </c>
    </row>
    <row r="72" spans="1:11" s="71" customFormat="1" ht="7.5" customHeight="1">
      <c r="A72" s="828"/>
      <c r="B72" s="829"/>
      <c r="C72" s="835"/>
      <c r="D72" s="835"/>
      <c r="E72" s="835"/>
      <c r="F72" s="835"/>
      <c r="G72" s="835"/>
      <c r="H72" s="835"/>
      <c r="I72" s="835"/>
      <c r="J72" s="835"/>
      <c r="K72" s="835"/>
    </row>
    <row r="73" spans="1:2" s="71" customFormat="1" ht="4.5" customHeight="1">
      <c r="A73" s="74"/>
      <c r="B73" s="74"/>
    </row>
    <row r="74" ht="15.75">
      <c r="A74" s="224"/>
    </row>
    <row r="75" ht="15.75">
      <c r="A75" s="225"/>
    </row>
  </sheetData>
  <mergeCells count="4">
    <mergeCell ref="C6:C7"/>
    <mergeCell ref="D6:D7"/>
    <mergeCell ref="K6:K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K51" sqref="K51"/>
    </sheetView>
  </sheetViews>
  <sheetFormatPr defaultColWidth="9.00390625" defaultRowHeight="16.5"/>
  <cols>
    <col min="1" max="1" width="24.00390625" style="1" customWidth="1"/>
    <col min="2" max="2" width="9.625" style="1" customWidth="1"/>
    <col min="3" max="10" width="6.625" style="1" customWidth="1"/>
    <col min="11" max="16384" width="9.00390625" style="1" customWidth="1"/>
  </cols>
  <sheetData>
    <row r="1" ht="16.5">
      <c r="A1" s="507" t="s">
        <v>168</v>
      </c>
    </row>
    <row r="4" spans="1:2" ht="16.5">
      <c r="A4" s="1" t="s">
        <v>829</v>
      </c>
      <c r="B4" s="329"/>
    </row>
    <row r="5" ht="16.5" customHeight="1">
      <c r="B5" s="329"/>
    </row>
    <row r="6" spans="1:10" ht="19.5" customHeight="1">
      <c r="A6" s="21"/>
      <c r="B6" s="577"/>
      <c r="C6" s="1213">
        <v>2006</v>
      </c>
      <c r="D6" s="1215">
        <v>2007</v>
      </c>
      <c r="E6" s="1217" t="s">
        <v>29</v>
      </c>
      <c r="F6" s="69" t="s">
        <v>29</v>
      </c>
      <c r="G6" s="69" t="s">
        <v>29</v>
      </c>
      <c r="H6" s="69" t="s">
        <v>30</v>
      </c>
      <c r="I6" s="69" t="s">
        <v>30</v>
      </c>
      <c r="J6" s="69" t="s">
        <v>30</v>
      </c>
    </row>
    <row r="7" spans="1:10" ht="19.5" customHeight="1">
      <c r="A7" s="141"/>
      <c r="B7" s="233"/>
      <c r="C7" s="1214"/>
      <c r="D7" s="1216"/>
      <c r="E7" s="1218"/>
      <c r="F7" s="342" t="s">
        <v>779</v>
      </c>
      <c r="G7" s="342" t="s">
        <v>780</v>
      </c>
      <c r="H7" s="342" t="s">
        <v>769</v>
      </c>
      <c r="I7" s="342" t="s">
        <v>858</v>
      </c>
      <c r="J7" s="342" t="s">
        <v>779</v>
      </c>
    </row>
    <row r="8" spans="1:4" ht="9.75" customHeight="1">
      <c r="A8" s="6"/>
      <c r="B8" s="531"/>
      <c r="C8" s="10"/>
      <c r="D8" s="10"/>
    </row>
    <row r="9" spans="1:12" s="229" customFormat="1" ht="16.5" customHeight="1">
      <c r="A9" s="578" t="s">
        <v>830</v>
      </c>
      <c r="B9" s="226" t="s">
        <v>186</v>
      </c>
      <c r="C9" s="54">
        <v>10.4</v>
      </c>
      <c r="D9" s="54">
        <v>9.5</v>
      </c>
      <c r="E9" s="271">
        <v>10</v>
      </c>
      <c r="F9" s="54">
        <v>10.5</v>
      </c>
      <c r="G9" s="877">
        <v>11</v>
      </c>
      <c r="H9" s="271">
        <v>12.8</v>
      </c>
      <c r="I9" s="271">
        <v>11.9</v>
      </c>
      <c r="J9" s="271">
        <v>12.3</v>
      </c>
      <c r="K9" s="227"/>
      <c r="L9" s="228"/>
    </row>
    <row r="10" spans="1:12" s="229" customFormat="1" ht="16.5" customHeight="1">
      <c r="A10" s="578"/>
      <c r="B10" s="226" t="s">
        <v>633</v>
      </c>
      <c r="C10" s="23">
        <v>1.5</v>
      </c>
      <c r="D10" s="23">
        <v>-9</v>
      </c>
      <c r="E10" s="271">
        <v>6.1</v>
      </c>
      <c r="F10" s="23">
        <v>6.3</v>
      </c>
      <c r="G10" s="657">
        <v>15.8</v>
      </c>
      <c r="H10" s="271">
        <v>32.9</v>
      </c>
      <c r="I10" s="271">
        <v>30.2</v>
      </c>
      <c r="J10" s="271">
        <v>17.5</v>
      </c>
      <c r="K10" s="227"/>
      <c r="L10" s="228"/>
    </row>
    <row r="11" spans="1:12" s="229" customFormat="1" ht="16.5" customHeight="1">
      <c r="A11" s="578"/>
      <c r="B11" s="226"/>
      <c r="C11" s="23"/>
      <c r="D11" s="23"/>
      <c r="E11" s="23"/>
      <c r="F11" s="23"/>
      <c r="G11" s="657"/>
      <c r="H11" s="271"/>
      <c r="I11" s="271"/>
      <c r="J11" s="271"/>
      <c r="K11" s="227"/>
      <c r="L11" s="228"/>
    </row>
    <row r="12" spans="1:12" s="229" customFormat="1" ht="16.5" customHeight="1">
      <c r="A12" s="222" t="s">
        <v>786</v>
      </c>
      <c r="B12" s="218"/>
      <c r="C12" s="23"/>
      <c r="D12" s="23"/>
      <c r="E12" s="23"/>
      <c r="F12" s="23"/>
      <c r="G12" s="657"/>
      <c r="H12" s="271"/>
      <c r="I12" s="271"/>
      <c r="J12" s="271"/>
      <c r="K12" s="227"/>
      <c r="L12" s="228"/>
    </row>
    <row r="13" spans="1:12" s="229" customFormat="1" ht="16.5" customHeight="1">
      <c r="A13" s="60" t="s">
        <v>831</v>
      </c>
      <c r="B13" s="576"/>
      <c r="C13" s="23">
        <v>25.5</v>
      </c>
      <c r="D13" s="23">
        <v>28.9</v>
      </c>
      <c r="E13" s="23">
        <v>27.9</v>
      </c>
      <c r="F13" s="23">
        <v>35.6</v>
      </c>
      <c r="G13" s="657">
        <v>30.1</v>
      </c>
      <c r="H13" s="271">
        <v>28.8</v>
      </c>
      <c r="I13" s="271">
        <v>27.8</v>
      </c>
      <c r="J13" s="271">
        <v>30</v>
      </c>
      <c r="K13" s="227"/>
      <c r="L13" s="228"/>
    </row>
    <row r="14" spans="1:12" s="229" customFormat="1" ht="16.5" customHeight="1">
      <c r="A14" s="60" t="s">
        <v>414</v>
      </c>
      <c r="B14" s="576"/>
      <c r="C14" s="23">
        <v>16.9</v>
      </c>
      <c r="D14" s="23">
        <v>16.4</v>
      </c>
      <c r="E14" s="23">
        <v>13.6</v>
      </c>
      <c r="F14" s="23">
        <v>17.1</v>
      </c>
      <c r="G14" s="657">
        <v>15.1</v>
      </c>
      <c r="H14" s="271">
        <v>15.2</v>
      </c>
      <c r="I14" s="271">
        <v>11.9</v>
      </c>
      <c r="J14" s="271">
        <v>16.4</v>
      </c>
      <c r="K14" s="227"/>
      <c r="L14" s="228"/>
    </row>
    <row r="15" spans="1:12" s="229" customFormat="1" ht="16.5" customHeight="1">
      <c r="A15" s="60" t="s">
        <v>415</v>
      </c>
      <c r="B15" s="576"/>
      <c r="C15" s="23">
        <v>25</v>
      </c>
      <c r="D15" s="23">
        <v>19</v>
      </c>
      <c r="E15" s="23">
        <v>20.8</v>
      </c>
      <c r="F15" s="23">
        <v>18.6</v>
      </c>
      <c r="G15" s="657">
        <v>20.4</v>
      </c>
      <c r="H15" s="271">
        <v>17.8</v>
      </c>
      <c r="I15" s="271">
        <v>19.4</v>
      </c>
      <c r="J15" s="271">
        <v>15.9</v>
      </c>
      <c r="K15" s="227"/>
      <c r="L15" s="228"/>
    </row>
    <row r="16" spans="1:12" s="229" customFormat="1" ht="16.5" customHeight="1">
      <c r="A16" s="60" t="s">
        <v>416</v>
      </c>
      <c r="B16" s="576"/>
      <c r="C16" s="23">
        <v>25.5</v>
      </c>
      <c r="D16" s="23">
        <v>25.7</v>
      </c>
      <c r="E16" s="23">
        <v>29.1</v>
      </c>
      <c r="F16" s="23">
        <v>21.4</v>
      </c>
      <c r="G16" s="657">
        <v>26.3</v>
      </c>
      <c r="H16" s="271">
        <v>28</v>
      </c>
      <c r="I16" s="271">
        <v>27.1</v>
      </c>
      <c r="J16" s="271">
        <v>28.3</v>
      </c>
      <c r="K16" s="227"/>
      <c r="L16" s="228"/>
    </row>
    <row r="17" spans="1:12" s="229" customFormat="1" ht="16.5" customHeight="1">
      <c r="A17" s="60" t="s">
        <v>417</v>
      </c>
      <c r="B17" s="576"/>
      <c r="C17" s="23">
        <v>6.8</v>
      </c>
      <c r="D17" s="23">
        <v>10</v>
      </c>
      <c r="E17" s="23">
        <v>8.5</v>
      </c>
      <c r="F17" s="23">
        <v>7.2</v>
      </c>
      <c r="G17" s="657">
        <v>8.1</v>
      </c>
      <c r="H17" s="271">
        <v>10.2</v>
      </c>
      <c r="I17" s="271">
        <v>13.8</v>
      </c>
      <c r="J17" s="271">
        <v>9.4</v>
      </c>
      <c r="K17" s="227"/>
      <c r="L17" s="228"/>
    </row>
    <row r="18" spans="1:12" s="229" customFormat="1" ht="16.5" customHeight="1">
      <c r="A18" s="60" t="s">
        <v>418</v>
      </c>
      <c r="B18" s="576"/>
      <c r="C18" s="23">
        <v>0.2</v>
      </c>
      <c r="D18" s="920" t="s">
        <v>660</v>
      </c>
      <c r="E18" s="920" t="s">
        <v>660</v>
      </c>
      <c r="F18" s="920" t="s">
        <v>660</v>
      </c>
      <c r="G18" s="920" t="s">
        <v>660</v>
      </c>
      <c r="H18" s="920" t="s">
        <v>760</v>
      </c>
      <c r="I18" s="920" t="s">
        <v>893</v>
      </c>
      <c r="J18" s="23" t="s">
        <v>362</v>
      </c>
      <c r="K18" s="227"/>
      <c r="L18" s="228"/>
    </row>
    <row r="19" spans="1:12" s="229" customFormat="1" ht="16.5" customHeight="1">
      <c r="A19" s="578"/>
      <c r="B19" s="230"/>
      <c r="C19" s="55"/>
      <c r="D19" s="55"/>
      <c r="E19" s="55"/>
      <c r="F19" s="54"/>
      <c r="G19" s="877"/>
      <c r="H19" s="271"/>
      <c r="I19" s="271"/>
      <c r="J19" s="271"/>
      <c r="K19" s="227"/>
      <c r="L19" s="228"/>
    </row>
    <row r="20" spans="1:11" s="2" customFormat="1" ht="16.5" customHeight="1">
      <c r="A20" s="4" t="s">
        <v>762</v>
      </c>
      <c r="B20" s="231"/>
      <c r="C20" s="54"/>
      <c r="D20" s="54"/>
      <c r="E20" s="457"/>
      <c r="F20" s="457"/>
      <c r="G20" s="919"/>
      <c r="H20" s="271"/>
      <c r="I20" s="271"/>
      <c r="J20" s="271"/>
      <c r="K20" s="227"/>
    </row>
    <row r="21" spans="1:12" s="2" customFormat="1" ht="16.5" customHeight="1">
      <c r="A21" s="4" t="s">
        <v>761</v>
      </c>
      <c r="B21" s="231"/>
      <c r="C21" s="781">
        <v>10</v>
      </c>
      <c r="D21" s="781">
        <v>8.9</v>
      </c>
      <c r="E21" s="781">
        <v>8.3</v>
      </c>
      <c r="F21" s="781">
        <v>5.8</v>
      </c>
      <c r="G21" s="921">
        <v>7.2</v>
      </c>
      <c r="H21" s="271">
        <v>8.5</v>
      </c>
      <c r="I21" s="271">
        <v>10.5</v>
      </c>
      <c r="J21" s="271">
        <v>8.7</v>
      </c>
      <c r="K21" s="227"/>
      <c r="L21" s="232"/>
    </row>
    <row r="22" spans="1:12" s="2" customFormat="1" ht="16.5" customHeight="1">
      <c r="A22" s="4" t="s">
        <v>968</v>
      </c>
      <c r="B22" s="231"/>
      <c r="C22" s="457">
        <v>26.93563880883766</v>
      </c>
      <c r="D22" s="457">
        <v>27.916798648505964</v>
      </c>
      <c r="E22" s="457">
        <v>26.4</v>
      </c>
      <c r="F22" s="781">
        <v>21.8</v>
      </c>
      <c r="G22" s="921">
        <v>22.5</v>
      </c>
      <c r="H22" s="271">
        <v>23.5</v>
      </c>
      <c r="I22" s="271">
        <v>30.4</v>
      </c>
      <c r="J22" s="271">
        <v>25.9</v>
      </c>
      <c r="K22" s="227"/>
      <c r="L22" s="232"/>
    </row>
    <row r="23" spans="1:12" s="2" customFormat="1" ht="16.5" customHeight="1">
      <c r="A23" s="4" t="s">
        <v>969</v>
      </c>
      <c r="B23" s="231"/>
      <c r="C23" s="37">
        <v>31.623439000960612</v>
      </c>
      <c r="D23" s="37">
        <v>31.622848696019428</v>
      </c>
      <c r="E23" s="37">
        <v>27.4</v>
      </c>
      <c r="F23" s="457">
        <v>25.8</v>
      </c>
      <c r="G23" s="919">
        <v>31.5</v>
      </c>
      <c r="H23" s="271">
        <v>34</v>
      </c>
      <c r="I23" s="271">
        <v>27.9</v>
      </c>
      <c r="J23" s="271">
        <v>29</v>
      </c>
      <c r="K23" s="227"/>
      <c r="L23" s="232"/>
    </row>
    <row r="24" spans="1:12" s="2" customFormat="1" ht="16.5" customHeight="1">
      <c r="A24" s="4" t="s">
        <v>970</v>
      </c>
      <c r="B24" s="231"/>
      <c r="C24" s="457">
        <v>19.125840537944285</v>
      </c>
      <c r="D24" s="457">
        <v>21.856192587899905</v>
      </c>
      <c r="E24" s="457">
        <v>22.1</v>
      </c>
      <c r="F24" s="457">
        <v>25.7</v>
      </c>
      <c r="G24" s="919">
        <v>20.6</v>
      </c>
      <c r="H24" s="271">
        <v>22.1</v>
      </c>
      <c r="I24" s="271">
        <v>19.7</v>
      </c>
      <c r="J24" s="271">
        <v>19.8</v>
      </c>
      <c r="K24" s="227"/>
      <c r="L24" s="232"/>
    </row>
    <row r="25" spans="1:12" s="2" customFormat="1" ht="16.5" customHeight="1">
      <c r="A25" s="4" t="s">
        <v>971</v>
      </c>
      <c r="B25" s="231"/>
      <c r="C25" s="37">
        <v>12.324687800192123</v>
      </c>
      <c r="D25" s="37">
        <v>9.745539013831698</v>
      </c>
      <c r="E25" s="37">
        <v>15.7</v>
      </c>
      <c r="F25" s="457">
        <v>20.9</v>
      </c>
      <c r="G25" s="919">
        <v>18.2</v>
      </c>
      <c r="H25" s="271">
        <v>11.8</v>
      </c>
      <c r="I25" s="271">
        <v>11.5</v>
      </c>
      <c r="J25" s="271">
        <v>16.6</v>
      </c>
      <c r="K25" s="227"/>
      <c r="L25" s="232"/>
    </row>
    <row r="26" spans="1:12" s="229" customFormat="1" ht="16.5" customHeight="1">
      <c r="A26" s="578"/>
      <c r="B26" s="230"/>
      <c r="C26" s="55"/>
      <c r="D26" s="457"/>
      <c r="E26" s="1034"/>
      <c r="F26" s="457"/>
      <c r="G26" s="919"/>
      <c r="H26" s="271"/>
      <c r="I26" s="271"/>
      <c r="J26" s="271"/>
      <c r="K26" s="227"/>
      <c r="L26" s="228"/>
    </row>
    <row r="27" spans="1:11" s="229" customFormat="1" ht="16.5" customHeight="1">
      <c r="A27" s="492" t="s">
        <v>872</v>
      </c>
      <c r="B27" s="226" t="s">
        <v>186</v>
      </c>
      <c r="C27" s="54">
        <v>1.1</v>
      </c>
      <c r="D27" s="457">
        <v>1.3</v>
      </c>
      <c r="E27" s="457">
        <v>1.4</v>
      </c>
      <c r="F27" s="457">
        <v>2.5</v>
      </c>
      <c r="G27" s="919">
        <v>1.9</v>
      </c>
      <c r="H27" s="271">
        <v>1.3</v>
      </c>
      <c r="I27" s="271">
        <v>1.1</v>
      </c>
      <c r="J27" s="271">
        <v>2.2</v>
      </c>
      <c r="K27" s="227"/>
    </row>
    <row r="28" spans="1:11" s="229" customFormat="1" ht="16.5" customHeight="1">
      <c r="A28" s="492"/>
      <c r="B28" s="226" t="s">
        <v>633</v>
      </c>
      <c r="C28" s="23">
        <v>-9.1</v>
      </c>
      <c r="D28" s="37">
        <v>16.1</v>
      </c>
      <c r="E28" s="37">
        <v>4.7</v>
      </c>
      <c r="F28" s="37">
        <v>24.2</v>
      </c>
      <c r="G28" s="690">
        <v>43.6</v>
      </c>
      <c r="H28" s="271">
        <v>88.4</v>
      </c>
      <c r="I28" s="271">
        <v>96.1</v>
      </c>
      <c r="J28" s="271">
        <v>-15</v>
      </c>
      <c r="K28" s="227"/>
    </row>
    <row r="29" spans="1:11" s="2" customFormat="1" ht="16.5" customHeight="1">
      <c r="A29" s="4"/>
      <c r="B29" s="231"/>
      <c r="C29" s="54"/>
      <c r="D29" s="55"/>
      <c r="E29" s="1034"/>
      <c r="F29" s="55"/>
      <c r="G29" s="922"/>
      <c r="H29" s="271"/>
      <c r="I29" s="271"/>
      <c r="J29" s="271"/>
      <c r="K29" s="227"/>
    </row>
    <row r="30" spans="1:12" s="2" customFormat="1" ht="16.5" customHeight="1">
      <c r="A30" s="4" t="s">
        <v>873</v>
      </c>
      <c r="B30" s="226" t="s">
        <v>186</v>
      </c>
      <c r="C30" s="54">
        <v>9.3</v>
      </c>
      <c r="D30" s="54">
        <v>8.2</v>
      </c>
      <c r="E30" s="54">
        <v>8.7</v>
      </c>
      <c r="F30" s="54">
        <v>7.9</v>
      </c>
      <c r="G30" s="877">
        <v>9.1</v>
      </c>
      <c r="H30" s="271">
        <v>11.4</v>
      </c>
      <c r="I30" s="271">
        <v>10.7</v>
      </c>
      <c r="J30" s="271">
        <v>10.1</v>
      </c>
      <c r="K30" s="227"/>
      <c r="L30" s="228"/>
    </row>
    <row r="31" spans="1:11" s="2" customFormat="1" ht="16.5" customHeight="1">
      <c r="A31" s="4"/>
      <c r="B31" s="226" t="s">
        <v>633</v>
      </c>
      <c r="C31" s="23">
        <v>3</v>
      </c>
      <c r="D31" s="23">
        <v>-12.1</v>
      </c>
      <c r="E31" s="23">
        <v>6.4</v>
      </c>
      <c r="F31" s="23">
        <v>1.7</v>
      </c>
      <c r="G31" s="657">
        <v>11.3</v>
      </c>
      <c r="H31" s="271">
        <v>28.5</v>
      </c>
      <c r="I31" s="271">
        <v>25.8</v>
      </c>
      <c r="J31" s="271">
        <v>27.9</v>
      </c>
      <c r="K31" s="227"/>
    </row>
    <row r="32" spans="1:11" s="2" customFormat="1" ht="16.5" customHeight="1">
      <c r="A32" s="4"/>
      <c r="B32" s="230"/>
      <c r="C32" s="54"/>
      <c r="D32" s="54"/>
      <c r="E32" s="1034"/>
      <c r="F32" s="54"/>
      <c r="G32" s="877"/>
      <c r="H32" s="271"/>
      <c r="I32" s="271"/>
      <c r="J32" s="271"/>
      <c r="K32" s="227"/>
    </row>
    <row r="33" spans="1:11" s="2" customFormat="1" ht="16.5" customHeight="1">
      <c r="A33" s="4" t="s">
        <v>43</v>
      </c>
      <c r="B33" s="231"/>
      <c r="C33" s="54"/>
      <c r="D33" s="54"/>
      <c r="E33" s="1034"/>
      <c r="F33" s="54"/>
      <c r="G33" s="877"/>
      <c r="H33" s="271"/>
      <c r="I33" s="271"/>
      <c r="J33" s="271"/>
      <c r="K33" s="227"/>
    </row>
    <row r="34" spans="1:11" s="2" customFormat="1" ht="16.5" customHeight="1">
      <c r="A34" s="8" t="s">
        <v>566</v>
      </c>
      <c r="B34" s="231"/>
      <c r="C34" s="54">
        <v>17.5</v>
      </c>
      <c r="D34" s="54">
        <v>13.1</v>
      </c>
      <c r="E34" s="54">
        <v>9.5</v>
      </c>
      <c r="F34" s="23">
        <v>9</v>
      </c>
      <c r="G34" s="657">
        <v>12.7</v>
      </c>
      <c r="H34" s="271">
        <v>11.1</v>
      </c>
      <c r="I34" s="271">
        <v>11.2</v>
      </c>
      <c r="J34" s="271">
        <v>11.4</v>
      </c>
      <c r="K34" s="227"/>
    </row>
    <row r="35" spans="1:11" s="2" customFormat="1" ht="16.5" customHeight="1">
      <c r="A35" s="8" t="s">
        <v>567</v>
      </c>
      <c r="B35" s="231"/>
      <c r="C35" s="54">
        <v>15</v>
      </c>
      <c r="D35" s="54">
        <v>20.4</v>
      </c>
      <c r="E35" s="54">
        <v>22.9</v>
      </c>
      <c r="F35" s="23">
        <v>14.1</v>
      </c>
      <c r="G35" s="657">
        <v>17.5</v>
      </c>
      <c r="H35" s="271">
        <v>21.2</v>
      </c>
      <c r="I35" s="271">
        <v>23.9</v>
      </c>
      <c r="J35" s="271">
        <v>29.1</v>
      </c>
      <c r="K35" s="227"/>
    </row>
    <row r="36" spans="1:11" s="2" customFormat="1" ht="16.5" customHeight="1">
      <c r="A36" s="8" t="s">
        <v>568</v>
      </c>
      <c r="B36" s="231"/>
      <c r="C36" s="54">
        <v>16.1</v>
      </c>
      <c r="D36" s="54">
        <v>18</v>
      </c>
      <c r="E36" s="54">
        <v>14.5</v>
      </c>
      <c r="F36" s="23">
        <v>17.7</v>
      </c>
      <c r="G36" s="657">
        <v>12.5</v>
      </c>
      <c r="H36" s="271">
        <v>15.6</v>
      </c>
      <c r="I36" s="271">
        <v>18</v>
      </c>
      <c r="J36" s="271">
        <v>15.9</v>
      </c>
      <c r="K36" s="227"/>
    </row>
    <row r="37" spans="1:11" s="2" customFormat="1" ht="16.5" customHeight="1">
      <c r="A37" s="8" t="s">
        <v>569</v>
      </c>
      <c r="B37" s="231"/>
      <c r="C37" s="54">
        <v>18.6</v>
      </c>
      <c r="D37" s="54">
        <v>17.1</v>
      </c>
      <c r="E37" s="54">
        <v>16.9</v>
      </c>
      <c r="F37" s="23">
        <v>18</v>
      </c>
      <c r="G37" s="657">
        <v>15</v>
      </c>
      <c r="H37" s="271">
        <v>13.8</v>
      </c>
      <c r="I37" s="271">
        <v>13.8</v>
      </c>
      <c r="J37" s="271">
        <v>15.4</v>
      </c>
      <c r="K37" s="227"/>
    </row>
    <row r="38" spans="1:11" s="2" customFormat="1" ht="16.5" customHeight="1">
      <c r="A38" s="8" t="s">
        <v>570</v>
      </c>
      <c r="B38" s="231"/>
      <c r="C38" s="54">
        <v>14.7</v>
      </c>
      <c r="D38" s="54">
        <v>13.8</v>
      </c>
      <c r="E38" s="54">
        <v>19.3</v>
      </c>
      <c r="F38" s="23">
        <v>22.7</v>
      </c>
      <c r="G38" s="657">
        <v>25.9</v>
      </c>
      <c r="H38" s="271">
        <v>23.5</v>
      </c>
      <c r="I38" s="271">
        <v>18.1</v>
      </c>
      <c r="J38" s="271">
        <v>13.7</v>
      </c>
      <c r="K38" s="227"/>
    </row>
    <row r="39" spans="1:11" s="2" customFormat="1" ht="16.5" customHeight="1">
      <c r="A39" s="4"/>
      <c r="B39" s="231"/>
      <c r="C39" s="54"/>
      <c r="D39" s="54"/>
      <c r="E39" s="1034"/>
      <c r="F39" s="54"/>
      <c r="G39" s="877"/>
      <c r="H39" s="271"/>
      <c r="I39" s="271"/>
      <c r="J39" s="271"/>
      <c r="K39" s="227"/>
    </row>
    <row r="40" spans="1:11" s="2" customFormat="1" ht="16.5" customHeight="1">
      <c r="A40" s="4" t="s">
        <v>44</v>
      </c>
      <c r="B40" s="231"/>
      <c r="C40" s="54"/>
      <c r="D40" s="54"/>
      <c r="E40" s="1035"/>
      <c r="F40" s="54"/>
      <c r="G40" s="877"/>
      <c r="H40" s="271"/>
      <c r="I40" s="271"/>
      <c r="J40" s="271"/>
      <c r="K40" s="227"/>
    </row>
    <row r="41" spans="1:12" s="2" customFormat="1" ht="16.5" customHeight="1">
      <c r="A41" s="4" t="s">
        <v>571</v>
      </c>
      <c r="B41" s="231"/>
      <c r="C41" s="54">
        <v>47.7</v>
      </c>
      <c r="D41" s="54">
        <v>44.9</v>
      </c>
      <c r="E41" s="54">
        <v>39.4</v>
      </c>
      <c r="F41" s="54">
        <v>42.3</v>
      </c>
      <c r="G41" s="877">
        <v>38.4</v>
      </c>
      <c r="H41" s="271">
        <v>27.7</v>
      </c>
      <c r="I41" s="271">
        <v>29.9</v>
      </c>
      <c r="J41" s="271">
        <v>33.3</v>
      </c>
      <c r="K41" s="227"/>
      <c r="L41" s="232"/>
    </row>
    <row r="42" spans="1:12" s="2" customFormat="1" ht="16.5" customHeight="1">
      <c r="A42" s="4" t="s">
        <v>572</v>
      </c>
      <c r="B42" s="231"/>
      <c r="C42" s="54">
        <v>10.9</v>
      </c>
      <c r="D42" s="54">
        <v>10.8</v>
      </c>
      <c r="E42" s="54">
        <v>8.2</v>
      </c>
      <c r="F42" s="54">
        <v>7.7</v>
      </c>
      <c r="G42" s="877">
        <v>6.3</v>
      </c>
      <c r="H42" s="271">
        <v>6.8</v>
      </c>
      <c r="I42" s="271">
        <v>7.5</v>
      </c>
      <c r="J42" s="271">
        <v>7.3</v>
      </c>
      <c r="K42" s="227"/>
      <c r="L42" s="232"/>
    </row>
    <row r="43" spans="1:12" s="2" customFormat="1" ht="16.5" customHeight="1">
      <c r="A43" s="4" t="s">
        <v>573</v>
      </c>
      <c r="B43" s="231"/>
      <c r="C43" s="54">
        <v>9.4</v>
      </c>
      <c r="D43" s="54">
        <v>13.9</v>
      </c>
      <c r="E43" s="54">
        <v>18.2</v>
      </c>
      <c r="F43" s="54">
        <v>11.7</v>
      </c>
      <c r="G43" s="877">
        <v>11.8</v>
      </c>
      <c r="H43" s="271">
        <v>18.1</v>
      </c>
      <c r="I43" s="271">
        <v>23.6</v>
      </c>
      <c r="J43" s="271">
        <v>24.5</v>
      </c>
      <c r="K43" s="227"/>
      <c r="L43" s="232"/>
    </row>
    <row r="44" spans="1:12" s="2" customFormat="1" ht="16.5" customHeight="1">
      <c r="A44" s="4" t="s">
        <v>574</v>
      </c>
      <c r="B44" s="231"/>
      <c r="C44" s="54">
        <v>13.4</v>
      </c>
      <c r="D44" s="54">
        <v>12.5</v>
      </c>
      <c r="E44" s="54">
        <v>14.6</v>
      </c>
      <c r="F44" s="54">
        <v>17.2</v>
      </c>
      <c r="G44" s="877">
        <v>14.2</v>
      </c>
      <c r="H44" s="271">
        <v>18</v>
      </c>
      <c r="I44" s="271">
        <v>16.6</v>
      </c>
      <c r="J44" s="271">
        <v>12.8</v>
      </c>
      <c r="K44" s="227"/>
      <c r="L44" s="232"/>
    </row>
    <row r="45" spans="1:12" s="2" customFormat="1" ht="16.5" customHeight="1">
      <c r="A45" s="4" t="s">
        <v>575</v>
      </c>
      <c r="B45" s="231"/>
      <c r="C45" s="54">
        <v>15.6</v>
      </c>
      <c r="D45" s="54">
        <v>12</v>
      </c>
      <c r="E45" s="54">
        <v>17.1</v>
      </c>
      <c r="F45" s="54">
        <v>20.6</v>
      </c>
      <c r="G45" s="877">
        <v>24.3</v>
      </c>
      <c r="H45" s="271">
        <v>27.9</v>
      </c>
      <c r="I45" s="271">
        <v>19.9</v>
      </c>
      <c r="J45" s="271">
        <v>19.3</v>
      </c>
      <c r="K45" s="227"/>
      <c r="L45" s="232"/>
    </row>
    <row r="46" spans="1:11" s="2" customFormat="1" ht="9.75" customHeight="1">
      <c r="A46" s="234"/>
      <c r="B46" s="233"/>
      <c r="C46" s="363"/>
      <c r="D46" s="234"/>
      <c r="E46" s="234"/>
      <c r="F46" s="234"/>
      <c r="G46" s="234"/>
      <c r="H46" s="234"/>
      <c r="I46" s="234"/>
      <c r="J46" s="234"/>
      <c r="K46" s="227"/>
    </row>
    <row r="47" spans="1:6" s="2" customFormat="1" ht="4.5" customHeight="1">
      <c r="A47" s="4"/>
      <c r="B47" s="213"/>
      <c r="C47" s="6"/>
      <c r="D47" s="6"/>
      <c r="E47" s="6"/>
      <c r="F47" s="6"/>
    </row>
    <row r="48" spans="1:3" ht="15.75">
      <c r="A48" s="1068" t="s">
        <v>924</v>
      </c>
      <c r="C48" s="579"/>
    </row>
    <row r="49" spans="1:3" ht="15.75">
      <c r="A49" s="1025" t="s">
        <v>28</v>
      </c>
      <c r="C49" s="579"/>
    </row>
    <row r="50" ht="15.75">
      <c r="C50" s="579"/>
    </row>
    <row r="51" ht="15.75">
      <c r="C51" s="579"/>
    </row>
    <row r="52" ht="15.75">
      <c r="C52" s="579"/>
    </row>
    <row r="53" ht="15.75">
      <c r="C53" s="579"/>
    </row>
    <row r="57" ht="15.75">
      <c r="A57" s="235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M22" sqref="M22"/>
    </sheetView>
  </sheetViews>
  <sheetFormatPr defaultColWidth="9.00390625" defaultRowHeight="16.5"/>
  <cols>
    <col min="1" max="1" width="27.00390625" style="74" customWidth="1"/>
    <col min="2" max="9" width="8.25390625" style="72" customWidth="1"/>
    <col min="10" max="16384" width="9.00390625" style="72" customWidth="1"/>
  </cols>
  <sheetData>
    <row r="1" spans="1:2" ht="18.75" customHeight="1">
      <c r="A1" s="507" t="s">
        <v>367</v>
      </c>
      <c r="B1" s="71"/>
    </row>
    <row r="2" spans="1:2" ht="15" customHeight="1">
      <c r="A2" s="137"/>
      <c r="B2" s="71"/>
    </row>
    <row r="3" spans="1:2" ht="15" customHeight="1">
      <c r="A3" s="137"/>
      <c r="B3" s="71"/>
    </row>
    <row r="4" spans="1:2" ht="15" customHeight="1">
      <c r="A4" s="28" t="s">
        <v>368</v>
      </c>
      <c r="B4" s="71"/>
    </row>
    <row r="5" spans="2:9" ht="15" customHeight="1">
      <c r="B5" s="71"/>
      <c r="H5" s="75" t="s">
        <v>369</v>
      </c>
      <c r="I5" s="785" t="s">
        <v>383</v>
      </c>
    </row>
    <row r="6" spans="2:4" ht="2.25" customHeight="1">
      <c r="B6" s="77"/>
      <c r="C6" s="78"/>
      <c r="D6" s="78"/>
    </row>
    <row r="7" spans="1:9" s="79" customFormat="1" ht="16.5" customHeight="1">
      <c r="A7" s="156"/>
      <c r="B7" s="1213">
        <v>2006</v>
      </c>
      <c r="C7" s="1215">
        <v>2007</v>
      </c>
      <c r="D7" s="1217">
        <v>2008</v>
      </c>
      <c r="E7" s="69">
        <v>2008</v>
      </c>
      <c r="F7" s="69">
        <v>2008</v>
      </c>
      <c r="G7" s="69">
        <v>2009</v>
      </c>
      <c r="H7" s="69">
        <v>2009</v>
      </c>
      <c r="I7" s="69">
        <v>2009</v>
      </c>
    </row>
    <row r="8" spans="1:9" s="79" customFormat="1" ht="16.5" customHeight="1">
      <c r="A8" s="158"/>
      <c r="B8" s="1214"/>
      <c r="C8" s="1216"/>
      <c r="D8" s="1218"/>
      <c r="E8" s="117" t="s">
        <v>766</v>
      </c>
      <c r="F8" s="117" t="s">
        <v>767</v>
      </c>
      <c r="G8" s="117" t="s">
        <v>764</v>
      </c>
      <c r="H8" s="117" t="s">
        <v>765</v>
      </c>
      <c r="I8" s="117" t="s">
        <v>766</v>
      </c>
    </row>
    <row r="9" spans="1:3" ht="6.75" customHeight="1">
      <c r="A9" s="159"/>
      <c r="B9" s="71"/>
      <c r="C9" s="71"/>
    </row>
    <row r="10" spans="1:3" ht="18" customHeight="1">
      <c r="A10" s="66" t="s">
        <v>309</v>
      </c>
      <c r="B10" s="71"/>
      <c r="C10" s="71"/>
    </row>
    <row r="11" spans="1:9" ht="18" customHeight="1">
      <c r="A11" s="82" t="s">
        <v>242</v>
      </c>
      <c r="B11" s="1198">
        <v>11.6</v>
      </c>
      <c r="C11" s="1198">
        <v>11.9</v>
      </c>
      <c r="D11" s="1198">
        <v>9</v>
      </c>
      <c r="E11" s="1198">
        <v>9</v>
      </c>
      <c r="F11" s="874">
        <v>6.8</v>
      </c>
      <c r="G11" s="874">
        <v>6.1</v>
      </c>
      <c r="H11" s="874">
        <v>7.9</v>
      </c>
      <c r="I11" s="874">
        <v>8.9</v>
      </c>
    </row>
    <row r="12" spans="1:9" ht="18" customHeight="1">
      <c r="A12" s="82" t="s">
        <v>243</v>
      </c>
      <c r="B12" s="871">
        <v>27.2</v>
      </c>
      <c r="C12" s="871">
        <v>25.7</v>
      </c>
      <c r="D12" s="871">
        <v>17.3</v>
      </c>
      <c r="E12" s="872">
        <v>23.1</v>
      </c>
      <c r="F12" s="872">
        <v>4.4</v>
      </c>
      <c r="G12" s="872">
        <v>-19.7</v>
      </c>
      <c r="H12" s="874">
        <v>-23.4</v>
      </c>
      <c r="I12" s="874">
        <v>-8.3</v>
      </c>
    </row>
    <row r="13" spans="1:9" ht="18" customHeight="1">
      <c r="A13" s="82" t="s">
        <v>244</v>
      </c>
      <c r="B13" s="871">
        <v>20</v>
      </c>
      <c r="C13" s="871">
        <v>20.8</v>
      </c>
      <c r="D13" s="871">
        <v>18.5</v>
      </c>
      <c r="E13" s="872">
        <v>25.9</v>
      </c>
      <c r="F13" s="872">
        <v>-9</v>
      </c>
      <c r="G13" s="872">
        <v>-30.9</v>
      </c>
      <c r="H13" s="874">
        <v>-20.4</v>
      </c>
      <c r="I13" s="874">
        <v>-11.9</v>
      </c>
    </row>
    <row r="14" spans="1:9" ht="18" customHeight="1">
      <c r="A14" s="82" t="s">
        <v>937</v>
      </c>
      <c r="B14" s="871">
        <v>1.5</v>
      </c>
      <c r="C14" s="871">
        <v>4.8</v>
      </c>
      <c r="D14" s="871">
        <v>5.9</v>
      </c>
      <c r="E14" s="874">
        <v>7</v>
      </c>
      <c r="F14" s="874">
        <v>5.9</v>
      </c>
      <c r="G14" s="874">
        <v>-0.6</v>
      </c>
      <c r="H14" s="874">
        <v>-1.1</v>
      </c>
      <c r="I14" s="874">
        <v>-1.1</v>
      </c>
    </row>
    <row r="15" spans="1:9" ht="6.75" customHeight="1">
      <c r="A15" s="159"/>
      <c r="B15" s="1152"/>
      <c r="C15" s="1152"/>
      <c r="D15" s="122"/>
      <c r="E15" s="122"/>
      <c r="F15" s="122"/>
      <c r="G15" s="122"/>
      <c r="H15" s="122"/>
      <c r="I15" s="122"/>
    </row>
    <row r="16" spans="1:9" ht="18" customHeight="1">
      <c r="A16" s="66" t="s">
        <v>375</v>
      </c>
      <c r="B16" s="1152"/>
      <c r="C16" s="1152"/>
      <c r="D16" s="122"/>
      <c r="E16" s="122"/>
      <c r="F16" s="122"/>
      <c r="G16" s="122"/>
      <c r="H16" s="122"/>
      <c r="I16" s="122"/>
    </row>
    <row r="17" spans="1:9" ht="18" customHeight="1">
      <c r="A17" s="61" t="s">
        <v>247</v>
      </c>
      <c r="B17" s="871">
        <v>7</v>
      </c>
      <c r="C17" s="1198">
        <v>6.4</v>
      </c>
      <c r="D17" s="1141">
        <v>2.4</v>
      </c>
      <c r="E17" s="1141">
        <v>1.5</v>
      </c>
      <c r="F17" s="1141">
        <v>-2.6</v>
      </c>
      <c r="G17" s="1141">
        <v>-7.8</v>
      </c>
      <c r="H17" s="1141" t="s">
        <v>1197</v>
      </c>
      <c r="I17" s="874">
        <v>-2.4</v>
      </c>
    </row>
    <row r="18" spans="1:9" ht="18" customHeight="1">
      <c r="A18" s="82" t="s">
        <v>371</v>
      </c>
      <c r="B18" s="871">
        <v>9.4</v>
      </c>
      <c r="C18" s="871">
        <v>9.2</v>
      </c>
      <c r="D18" s="871">
        <v>5.1</v>
      </c>
      <c r="E18" s="1199">
        <v>5.5</v>
      </c>
      <c r="F18" s="1199">
        <v>-2.1</v>
      </c>
      <c r="G18" s="1199">
        <v>-21.9</v>
      </c>
      <c r="H18" s="1141">
        <v>-12.9</v>
      </c>
      <c r="I18" s="874">
        <v>-14.3</v>
      </c>
    </row>
    <row r="19" spans="1:9" ht="18" customHeight="1">
      <c r="A19" s="82" t="s">
        <v>372</v>
      </c>
      <c r="B19" s="871">
        <v>11.6</v>
      </c>
      <c r="C19" s="871">
        <v>10.3</v>
      </c>
      <c r="D19" s="871">
        <v>5.5</v>
      </c>
      <c r="E19" s="1198">
        <v>7</v>
      </c>
      <c r="F19" s="1197">
        <v>-4.2</v>
      </c>
      <c r="G19" s="1197">
        <v>-22.8</v>
      </c>
      <c r="H19" s="1141">
        <v>-14.9</v>
      </c>
      <c r="I19" s="874">
        <v>-10.4</v>
      </c>
    </row>
    <row r="20" spans="1:9" ht="18" customHeight="1">
      <c r="A20" s="82" t="s">
        <v>374</v>
      </c>
      <c r="B20" s="871">
        <v>2</v>
      </c>
      <c r="C20" s="871">
        <v>2</v>
      </c>
      <c r="D20" s="871">
        <v>4.3</v>
      </c>
      <c r="E20" s="872">
        <v>4.6</v>
      </c>
      <c r="F20" s="872">
        <v>2.3</v>
      </c>
      <c r="G20" s="872">
        <v>1.7</v>
      </c>
      <c r="H20" s="1141">
        <v>-0.1</v>
      </c>
      <c r="I20" s="874">
        <v>-0.9</v>
      </c>
    </row>
    <row r="21" spans="1:9" ht="18" customHeight="1">
      <c r="A21" s="61" t="s">
        <v>246</v>
      </c>
      <c r="B21" s="871">
        <v>4.8</v>
      </c>
      <c r="C21" s="871">
        <v>4</v>
      </c>
      <c r="D21" s="1141">
        <v>3.6</v>
      </c>
      <c r="E21" s="1198">
        <v>3.7</v>
      </c>
      <c r="F21" s="1198">
        <v>3.9</v>
      </c>
      <c r="G21" s="1198">
        <v>5.1</v>
      </c>
      <c r="H21" s="1141">
        <v>5.5</v>
      </c>
      <c r="I21" s="874">
        <v>5.6</v>
      </c>
    </row>
    <row r="22" spans="1:9" ht="6.75" customHeight="1">
      <c r="A22" s="159"/>
      <c r="B22" s="1152"/>
      <c r="C22" s="1152"/>
      <c r="D22" s="122"/>
      <c r="E22" s="122"/>
      <c r="F22" s="122"/>
      <c r="G22" s="122"/>
      <c r="H22" s="122"/>
      <c r="I22" s="122"/>
    </row>
    <row r="23" spans="1:9" ht="18" customHeight="1">
      <c r="A23" s="66" t="s">
        <v>380</v>
      </c>
      <c r="B23" s="1152"/>
      <c r="C23" s="1152"/>
      <c r="D23" s="122"/>
      <c r="E23" s="122"/>
      <c r="F23" s="122"/>
      <c r="G23" s="122"/>
      <c r="H23" s="122"/>
      <c r="I23" s="122"/>
    </row>
    <row r="24" spans="1:9" ht="18" customHeight="1">
      <c r="A24" s="61" t="s">
        <v>247</v>
      </c>
      <c r="B24" s="871" t="s">
        <v>1198</v>
      </c>
      <c r="C24" s="871" t="s">
        <v>1199</v>
      </c>
      <c r="D24" s="871" t="s">
        <v>1200</v>
      </c>
      <c r="E24" s="1197" t="s">
        <v>1201</v>
      </c>
      <c r="F24" s="1197" t="s">
        <v>1202</v>
      </c>
      <c r="G24" s="1197" t="s">
        <v>1203</v>
      </c>
      <c r="H24" s="1197" t="s">
        <v>1204</v>
      </c>
      <c r="I24" s="874">
        <v>-1.3</v>
      </c>
    </row>
    <row r="25" spans="1:9" ht="18" customHeight="1">
      <c r="A25" s="82" t="s">
        <v>371</v>
      </c>
      <c r="B25" s="871">
        <v>12.89</v>
      </c>
      <c r="C25" s="871">
        <v>10.12</v>
      </c>
      <c r="D25" s="871">
        <v>3.63</v>
      </c>
      <c r="E25" s="871">
        <v>8</v>
      </c>
      <c r="F25" s="871">
        <v>-24.7</v>
      </c>
      <c r="G25" s="1197" t="s">
        <v>1205</v>
      </c>
      <c r="H25" s="1197">
        <v>-32</v>
      </c>
      <c r="I25" s="874">
        <v>-20.9</v>
      </c>
    </row>
    <row r="26" spans="1:9" ht="18" customHeight="1">
      <c r="A26" s="82" t="s">
        <v>372</v>
      </c>
      <c r="B26" s="871">
        <v>11</v>
      </c>
      <c r="C26" s="871">
        <v>8.17</v>
      </c>
      <c r="D26" s="871">
        <v>9.67</v>
      </c>
      <c r="E26" s="871">
        <v>19.7</v>
      </c>
      <c r="F26" s="871">
        <v>-23</v>
      </c>
      <c r="G26" s="871">
        <v>-47.2</v>
      </c>
      <c r="H26" s="871">
        <v>-37.8</v>
      </c>
      <c r="I26" s="874">
        <v>-29.5</v>
      </c>
    </row>
    <row r="27" spans="1:9" ht="18" customHeight="1">
      <c r="A27" s="82" t="s">
        <v>374</v>
      </c>
      <c r="B27" s="871">
        <v>0.6</v>
      </c>
      <c r="C27" s="871">
        <v>1.8</v>
      </c>
      <c r="D27" s="871">
        <v>3.53</v>
      </c>
      <c r="E27" s="871">
        <v>4.52</v>
      </c>
      <c r="F27" s="871" t="s">
        <v>1206</v>
      </c>
      <c r="G27" s="871" t="s">
        <v>1207</v>
      </c>
      <c r="H27" s="871">
        <v>-0.9</v>
      </c>
      <c r="I27" s="874">
        <v>-1.4</v>
      </c>
    </row>
    <row r="28" spans="1:9" ht="18" customHeight="1">
      <c r="A28" s="61" t="s">
        <v>246</v>
      </c>
      <c r="B28" s="871">
        <v>3.91</v>
      </c>
      <c r="C28" s="871">
        <v>3.91</v>
      </c>
      <c r="D28" s="871">
        <v>4.14</v>
      </c>
      <c r="E28" s="871">
        <v>4.16</v>
      </c>
      <c r="F28" s="871">
        <v>4.68</v>
      </c>
      <c r="G28" s="871">
        <v>5.62</v>
      </c>
      <c r="H28" s="871">
        <v>5.8</v>
      </c>
      <c r="I28" s="874">
        <v>6.1</v>
      </c>
    </row>
    <row r="29" spans="1:9" ht="6.75" customHeight="1">
      <c r="A29" s="159"/>
      <c r="B29" s="1152"/>
      <c r="C29" s="1152"/>
      <c r="D29" s="122"/>
      <c r="E29" s="122"/>
      <c r="F29" s="122"/>
      <c r="G29" s="122"/>
      <c r="H29" s="122"/>
      <c r="I29" s="122"/>
    </row>
    <row r="30" spans="1:9" ht="16.5" customHeight="1">
      <c r="A30" s="66" t="s">
        <v>373</v>
      </c>
      <c r="B30" s="122"/>
      <c r="C30" s="122"/>
      <c r="D30" s="122"/>
      <c r="E30" s="122"/>
      <c r="F30" s="122"/>
      <c r="G30" s="122"/>
      <c r="H30" s="122"/>
      <c r="I30" s="122"/>
    </row>
    <row r="31" spans="1:9" ht="16.5" customHeight="1">
      <c r="A31" s="61" t="s">
        <v>370</v>
      </c>
      <c r="B31" s="871">
        <v>2</v>
      </c>
      <c r="C31" s="1084" t="s">
        <v>1208</v>
      </c>
      <c r="D31" s="1085">
        <v>-0.7</v>
      </c>
      <c r="E31" s="1141">
        <v>-0.3</v>
      </c>
      <c r="F31" s="1141">
        <v>-4.3</v>
      </c>
      <c r="G31" s="1199" t="s">
        <v>1209</v>
      </c>
      <c r="H31" s="1199" t="s">
        <v>1210</v>
      </c>
      <c r="I31" s="874">
        <v>-4.5</v>
      </c>
    </row>
    <row r="32" spans="1:9" ht="16.5" customHeight="1">
      <c r="A32" s="82" t="s">
        <v>371</v>
      </c>
      <c r="B32" s="871" t="s">
        <v>1211</v>
      </c>
      <c r="C32" s="1198" t="s">
        <v>1212</v>
      </c>
      <c r="D32" s="1199" t="s">
        <v>1213</v>
      </c>
      <c r="E32" s="872">
        <v>3.2</v>
      </c>
      <c r="F32" s="872">
        <v>-23.1</v>
      </c>
      <c r="G32" s="872">
        <v>-46.9</v>
      </c>
      <c r="H32" s="1199">
        <v>-38.5</v>
      </c>
      <c r="I32" s="874">
        <v>-34.4</v>
      </c>
    </row>
    <row r="33" spans="1:9" ht="16.5" customHeight="1">
      <c r="A33" s="82" t="s">
        <v>372</v>
      </c>
      <c r="B33" s="871" t="s">
        <v>1214</v>
      </c>
      <c r="C33" s="871" t="s">
        <v>1215</v>
      </c>
      <c r="D33" s="1197" t="s">
        <v>1216</v>
      </c>
      <c r="E33" s="1198">
        <v>21.1</v>
      </c>
      <c r="F33" s="1198">
        <v>-9.5</v>
      </c>
      <c r="G33" s="1198">
        <v>-37</v>
      </c>
      <c r="H33" s="1199">
        <v>-40.1</v>
      </c>
      <c r="I33" s="874">
        <v>-39.7</v>
      </c>
    </row>
    <row r="34" spans="1:9" ht="16.5" customHeight="1">
      <c r="A34" s="61" t="s">
        <v>245</v>
      </c>
      <c r="B34" s="871">
        <v>0.3</v>
      </c>
      <c r="C34" s="1197" t="s">
        <v>1138</v>
      </c>
      <c r="D34" s="871">
        <v>1.4</v>
      </c>
      <c r="E34" s="872">
        <v>2.2</v>
      </c>
      <c r="F34" s="872">
        <v>1</v>
      </c>
      <c r="G34" s="872">
        <v>-0.1</v>
      </c>
      <c r="H34" s="1199">
        <v>-1</v>
      </c>
      <c r="I34" s="874">
        <v>-2.2</v>
      </c>
    </row>
    <row r="35" spans="1:9" ht="16.5" customHeight="1">
      <c r="A35" s="61" t="s">
        <v>246</v>
      </c>
      <c r="B35" s="871">
        <v>4.1</v>
      </c>
      <c r="C35" s="871">
        <v>3.8</v>
      </c>
      <c r="D35" s="871">
        <v>4</v>
      </c>
      <c r="E35" s="872">
        <v>4</v>
      </c>
      <c r="F35" s="872">
        <v>3.9</v>
      </c>
      <c r="G35" s="872">
        <v>4.6</v>
      </c>
      <c r="H35" s="1199">
        <v>5.2</v>
      </c>
      <c r="I35" s="874">
        <v>5.4</v>
      </c>
    </row>
    <row r="36" spans="1:9" ht="6.75" customHeight="1">
      <c r="A36" s="62"/>
      <c r="B36" s="1086"/>
      <c r="C36" s="1086"/>
      <c r="D36" s="1086"/>
      <c r="E36" s="1153"/>
      <c r="F36" s="1153"/>
      <c r="G36" s="1153"/>
      <c r="H36" s="122"/>
      <c r="I36" s="122"/>
    </row>
    <row r="37" spans="1:9" ht="16.5" customHeight="1">
      <c r="A37" s="66" t="s">
        <v>379</v>
      </c>
      <c r="B37" s="1086"/>
      <c r="C37" s="1086"/>
      <c r="D37" s="1086"/>
      <c r="E37" s="1153"/>
      <c r="F37" s="1153"/>
      <c r="G37" s="1153"/>
      <c r="H37" s="122"/>
      <c r="I37" s="122"/>
    </row>
    <row r="38" spans="1:9" ht="16.5" customHeight="1">
      <c r="A38" s="82" t="s">
        <v>370</v>
      </c>
      <c r="B38" s="871">
        <v>5.2</v>
      </c>
      <c r="C38" s="871">
        <v>5.1</v>
      </c>
      <c r="D38" s="871">
        <v>2.2</v>
      </c>
      <c r="E38" s="871">
        <v>3.1</v>
      </c>
      <c r="F38" s="1197">
        <v>-3.4</v>
      </c>
      <c r="G38" s="1197">
        <v>-4.2</v>
      </c>
      <c r="H38" s="1197">
        <v>-2.2</v>
      </c>
      <c r="I38" s="874">
        <v>0.6</v>
      </c>
    </row>
    <row r="39" spans="1:9" ht="16.5" customHeight="1">
      <c r="A39" s="82" t="s">
        <v>371</v>
      </c>
      <c r="B39" s="871">
        <v>14.4</v>
      </c>
      <c r="C39" s="1198">
        <v>14.1</v>
      </c>
      <c r="D39" s="1198">
        <v>13.6</v>
      </c>
      <c r="E39" s="872">
        <v>27</v>
      </c>
      <c r="F39" s="872">
        <v>-9.9</v>
      </c>
      <c r="G39" s="1199" t="s">
        <v>1217</v>
      </c>
      <c r="H39" s="1197">
        <v>-20.7</v>
      </c>
      <c r="I39" s="874">
        <v>-17</v>
      </c>
    </row>
    <row r="40" spans="1:9" ht="16.5" customHeight="1">
      <c r="A40" s="82" t="s">
        <v>372</v>
      </c>
      <c r="B40" s="871">
        <v>18.4</v>
      </c>
      <c r="C40" s="871">
        <v>15.3</v>
      </c>
      <c r="D40" s="871">
        <v>22</v>
      </c>
      <c r="E40" s="1198">
        <v>42.8</v>
      </c>
      <c r="F40" s="1198">
        <v>-9</v>
      </c>
      <c r="G40" s="1199" t="s">
        <v>0</v>
      </c>
      <c r="H40" s="1197">
        <v>-35.8</v>
      </c>
      <c r="I40" s="874">
        <v>-31</v>
      </c>
    </row>
    <row r="41" spans="1:9" ht="16.5" customHeight="1">
      <c r="A41" s="61" t="s">
        <v>245</v>
      </c>
      <c r="B41" s="871" t="s">
        <v>1</v>
      </c>
      <c r="C41" s="871">
        <v>2.5</v>
      </c>
      <c r="D41" s="871" t="s">
        <v>2</v>
      </c>
      <c r="E41" s="872">
        <v>5.5</v>
      </c>
      <c r="F41" s="872">
        <v>4.5</v>
      </c>
      <c r="G41" s="872">
        <v>3.9</v>
      </c>
      <c r="H41" s="1197">
        <v>2.8</v>
      </c>
      <c r="I41" s="874">
        <v>2</v>
      </c>
    </row>
    <row r="42" spans="1:9" ht="16.5" customHeight="1">
      <c r="A42" s="61" t="s">
        <v>246</v>
      </c>
      <c r="B42" s="871">
        <v>3.5</v>
      </c>
      <c r="C42" s="871">
        <v>3.2</v>
      </c>
      <c r="D42" s="871">
        <v>3.2</v>
      </c>
      <c r="E42" s="872">
        <v>3.1</v>
      </c>
      <c r="F42" s="872">
        <v>3.1</v>
      </c>
      <c r="G42" s="872">
        <v>3.8</v>
      </c>
      <c r="H42" s="1197">
        <v>3.8</v>
      </c>
      <c r="I42" s="874">
        <v>3.6</v>
      </c>
    </row>
    <row r="43" spans="1:9" ht="6.75" customHeight="1">
      <c r="A43" s="62"/>
      <c r="B43" s="1086"/>
      <c r="C43" s="1086"/>
      <c r="D43" s="1086"/>
      <c r="E43" s="1153"/>
      <c r="F43" s="1153"/>
      <c r="G43" s="1153"/>
      <c r="H43" s="122"/>
      <c r="I43" s="122"/>
    </row>
    <row r="44" spans="1:9" ht="16.5" customHeight="1">
      <c r="A44" s="66" t="s">
        <v>381</v>
      </c>
      <c r="B44" s="1086"/>
      <c r="C44" s="1086"/>
      <c r="D44" s="1086"/>
      <c r="E44" s="1153"/>
      <c r="F44" s="1153"/>
      <c r="G44" s="1153"/>
      <c r="H44" s="122"/>
      <c r="I44" s="122"/>
    </row>
    <row r="45" spans="1:9" ht="16.5" customHeight="1">
      <c r="A45" s="61" t="s">
        <v>247</v>
      </c>
      <c r="B45" s="871">
        <v>8.4</v>
      </c>
      <c r="C45" s="1198">
        <v>7.8</v>
      </c>
      <c r="D45" s="1198">
        <v>1.1</v>
      </c>
      <c r="E45" s="1199" t="s">
        <v>3</v>
      </c>
      <c r="F45" s="1198">
        <v>-4.2</v>
      </c>
      <c r="G45" s="1199">
        <v>-9.5</v>
      </c>
      <c r="H45" s="1199" t="s">
        <v>4</v>
      </c>
      <c r="I45" s="874">
        <v>0.6</v>
      </c>
    </row>
    <row r="46" spans="1:9" ht="16.5" customHeight="1">
      <c r="A46" s="82" t="s">
        <v>371</v>
      </c>
      <c r="B46" s="1198">
        <v>12.8</v>
      </c>
      <c r="C46" s="1198">
        <v>4.4</v>
      </c>
      <c r="D46" s="1198">
        <v>5.8</v>
      </c>
      <c r="E46" s="1198">
        <v>11.4</v>
      </c>
      <c r="F46" s="1198">
        <v>-12</v>
      </c>
      <c r="G46" s="872">
        <v>-27.8</v>
      </c>
      <c r="H46" s="1199" t="s">
        <v>5</v>
      </c>
      <c r="I46" s="874">
        <v>-20</v>
      </c>
    </row>
    <row r="47" spans="1:9" ht="16.5" customHeight="1">
      <c r="A47" s="82" t="s">
        <v>372</v>
      </c>
      <c r="B47" s="1198">
        <v>13.7</v>
      </c>
      <c r="C47" s="871">
        <v>4.5</v>
      </c>
      <c r="D47" s="871">
        <v>13.9</v>
      </c>
      <c r="E47" s="1198">
        <v>22.2</v>
      </c>
      <c r="F47" s="871">
        <v>-7.1</v>
      </c>
      <c r="G47" s="871">
        <v>-27.6</v>
      </c>
      <c r="H47" s="1199" t="s">
        <v>6</v>
      </c>
      <c r="I47" s="874">
        <v>-22.8</v>
      </c>
    </row>
    <row r="48" spans="1:9" ht="16.5" customHeight="1">
      <c r="A48" s="82" t="s">
        <v>374</v>
      </c>
      <c r="B48" s="871">
        <v>1</v>
      </c>
      <c r="C48" s="871">
        <v>2.1</v>
      </c>
      <c r="D48" s="871">
        <v>6.5</v>
      </c>
      <c r="E48" s="1198">
        <v>6.6</v>
      </c>
      <c r="F48" s="872">
        <v>5.4</v>
      </c>
      <c r="G48" s="872">
        <v>2.1</v>
      </c>
      <c r="H48" s="1199">
        <v>-0.5</v>
      </c>
      <c r="I48" s="874">
        <v>-0.4</v>
      </c>
    </row>
    <row r="49" spans="1:9" ht="16.5" customHeight="1">
      <c r="A49" s="61" t="s">
        <v>246</v>
      </c>
      <c r="B49" s="871">
        <v>2.7</v>
      </c>
      <c r="C49" s="871">
        <v>2.1</v>
      </c>
      <c r="D49" s="1198">
        <v>2.2</v>
      </c>
      <c r="E49" s="1198">
        <v>1.9</v>
      </c>
      <c r="F49" s="1198">
        <v>2.4</v>
      </c>
      <c r="G49" s="1198">
        <v>3</v>
      </c>
      <c r="H49" s="1198" t="s">
        <v>7</v>
      </c>
      <c r="I49" s="874">
        <v>2.9</v>
      </c>
    </row>
    <row r="50" spans="1:9" ht="6.75" customHeight="1">
      <c r="A50" s="83"/>
      <c r="B50" s="266"/>
      <c r="C50" s="116"/>
      <c r="D50" s="116"/>
      <c r="E50" s="116"/>
      <c r="F50" s="116"/>
      <c r="G50" s="116"/>
      <c r="H50" s="116"/>
      <c r="I50" s="116"/>
    </row>
    <row r="51" ht="15" customHeight="1">
      <c r="A51" s="84" t="s">
        <v>789</v>
      </c>
    </row>
    <row r="52" ht="15" customHeight="1">
      <c r="A52" s="85" t="s">
        <v>927</v>
      </c>
    </row>
    <row r="53" ht="15" customHeight="1">
      <c r="A53" s="85" t="s">
        <v>36</v>
      </c>
    </row>
    <row r="54" ht="15" customHeight="1">
      <c r="A54" s="85" t="s">
        <v>37</v>
      </c>
    </row>
    <row r="55" ht="15" customHeight="1">
      <c r="A55" s="1147" t="s">
        <v>35</v>
      </c>
    </row>
    <row r="56" ht="15" customHeight="1">
      <c r="A56" s="1146" t="s">
        <v>38</v>
      </c>
    </row>
    <row r="57" ht="15" customHeight="1">
      <c r="A57" s="1146" t="s">
        <v>39</v>
      </c>
    </row>
  </sheetData>
  <mergeCells count="3">
    <mergeCell ref="B7:B8"/>
    <mergeCell ref="C7:C8"/>
    <mergeCell ref="D7:D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29">
      <selection activeCell="K51" sqref="K51"/>
    </sheetView>
  </sheetViews>
  <sheetFormatPr defaultColWidth="9.00390625" defaultRowHeight="16.5"/>
  <cols>
    <col min="1" max="1" width="33.25390625" style="72" customWidth="1"/>
    <col min="2" max="2" width="10.125" style="72" customWidth="1"/>
    <col min="3" max="10" width="7.125" style="72" customWidth="1"/>
    <col min="11" max="11" width="7.25390625" style="72" customWidth="1"/>
    <col min="12" max="16384" width="9.00390625" style="72" customWidth="1"/>
  </cols>
  <sheetData>
    <row r="1" spans="1:2" ht="16.5">
      <c r="A1" s="522" t="s">
        <v>168</v>
      </c>
      <c r="B1" s="236"/>
    </row>
    <row r="2" ht="15" customHeight="1">
      <c r="B2" s="236"/>
    </row>
    <row r="3" ht="15" customHeight="1">
      <c r="B3" s="236"/>
    </row>
    <row r="4" spans="1:2" ht="16.5">
      <c r="A4" s="72" t="s">
        <v>45</v>
      </c>
      <c r="B4" s="236"/>
    </row>
    <row r="5" spans="2:10" ht="15" customHeight="1">
      <c r="B5" s="236"/>
      <c r="C5" s="116"/>
      <c r="J5" s="116"/>
    </row>
    <row r="6" spans="1:11" ht="18" customHeight="1">
      <c r="A6" s="237"/>
      <c r="B6" s="238"/>
      <c r="C6" s="239"/>
      <c r="D6" s="1215">
        <v>2006</v>
      </c>
      <c r="E6" s="1215">
        <v>2007</v>
      </c>
      <c r="F6" s="1217" t="s">
        <v>29</v>
      </c>
      <c r="G6" s="69" t="s">
        <v>29</v>
      </c>
      <c r="H6" s="69" t="s">
        <v>29</v>
      </c>
      <c r="I6" s="69" t="s">
        <v>758</v>
      </c>
      <c r="J6" s="69" t="s">
        <v>758</v>
      </c>
      <c r="K6" s="69" t="s">
        <v>758</v>
      </c>
    </row>
    <row r="7" spans="1:11" ht="18" customHeight="1">
      <c r="A7" s="101"/>
      <c r="B7" s="240"/>
      <c r="C7" s="145"/>
      <c r="D7" s="1216"/>
      <c r="E7" s="1216"/>
      <c r="F7" s="1218"/>
      <c r="G7" s="342" t="s">
        <v>779</v>
      </c>
      <c r="H7" s="342" t="s">
        <v>780</v>
      </c>
      <c r="I7" s="342" t="s">
        <v>769</v>
      </c>
      <c r="J7" s="342" t="s">
        <v>858</v>
      </c>
      <c r="K7" s="342" t="s">
        <v>779</v>
      </c>
    </row>
    <row r="8" spans="1:5" ht="9.75" customHeight="1">
      <c r="A8" s="130"/>
      <c r="B8" s="241"/>
      <c r="C8" s="76"/>
      <c r="D8" s="10"/>
      <c r="E8" s="10"/>
    </row>
    <row r="9" spans="1:11" s="221" customFormat="1" ht="15" customHeight="1">
      <c r="A9" s="217" t="s">
        <v>46</v>
      </c>
      <c r="B9" s="242"/>
      <c r="C9" s="226" t="s">
        <v>202</v>
      </c>
      <c r="D9" s="108">
        <v>2.7</v>
      </c>
      <c r="E9" s="638">
        <v>3.2</v>
      </c>
      <c r="F9" s="638">
        <v>5.3</v>
      </c>
      <c r="G9" s="447">
        <v>5.1</v>
      </c>
      <c r="H9" s="680">
        <v>5.9</v>
      </c>
      <c r="I9" s="680">
        <v>5.9</v>
      </c>
      <c r="J9" s="680">
        <v>6</v>
      </c>
      <c r="K9" s="680">
        <v>6.5</v>
      </c>
    </row>
    <row r="10" spans="1:11" s="221" customFormat="1" ht="15" customHeight="1">
      <c r="A10" s="243"/>
      <c r="B10" s="244"/>
      <c r="C10" s="245"/>
      <c r="D10" s="449"/>
      <c r="E10" s="638"/>
      <c r="F10" s="242"/>
      <c r="G10" s="449"/>
      <c r="H10" s="681"/>
      <c r="I10" s="680"/>
      <c r="J10" s="681"/>
      <c r="K10" s="680"/>
    </row>
    <row r="11" spans="1:11" s="221" customFormat="1" ht="15" customHeight="1">
      <c r="A11" s="63" t="s">
        <v>876</v>
      </c>
      <c r="B11" s="244"/>
      <c r="C11" s="245"/>
      <c r="D11" s="449"/>
      <c r="E11" s="638"/>
      <c r="F11" s="242"/>
      <c r="G11" s="449"/>
      <c r="H11" s="681"/>
      <c r="I11" s="680"/>
      <c r="J11" s="681"/>
      <c r="K11" s="680"/>
    </row>
    <row r="12" spans="1:13" ht="15" customHeight="1">
      <c r="A12" s="60" t="s">
        <v>203</v>
      </c>
      <c r="B12" s="244"/>
      <c r="C12" s="159"/>
      <c r="D12" s="108">
        <v>21.1</v>
      </c>
      <c r="E12" s="108">
        <v>10.5</v>
      </c>
      <c r="F12" s="108">
        <v>7.9</v>
      </c>
      <c r="G12" s="332">
        <v>8.1</v>
      </c>
      <c r="H12" s="661">
        <v>4</v>
      </c>
      <c r="I12" s="680">
        <v>5.3</v>
      </c>
      <c r="J12" s="680">
        <v>4.3</v>
      </c>
      <c r="K12" s="680">
        <v>3.7</v>
      </c>
      <c r="L12" s="246"/>
      <c r="M12" s="122"/>
    </row>
    <row r="13" spans="1:13" ht="15" customHeight="1">
      <c r="A13" s="60" t="s">
        <v>204</v>
      </c>
      <c r="B13" s="244"/>
      <c r="C13" s="159"/>
      <c r="D13" s="108">
        <v>41</v>
      </c>
      <c r="E13" s="108">
        <v>59.4</v>
      </c>
      <c r="F13" s="108">
        <v>73.3</v>
      </c>
      <c r="G13" s="332">
        <v>76</v>
      </c>
      <c r="H13" s="661">
        <v>80.3</v>
      </c>
      <c r="I13" s="680">
        <v>76.4</v>
      </c>
      <c r="J13" s="680">
        <v>72.5</v>
      </c>
      <c r="K13" s="680">
        <v>71.5</v>
      </c>
      <c r="L13" s="78"/>
      <c r="M13" s="122"/>
    </row>
    <row r="14" spans="1:13" ht="15" customHeight="1">
      <c r="A14" s="60" t="s">
        <v>205</v>
      </c>
      <c r="B14" s="244"/>
      <c r="C14" s="159"/>
      <c r="D14" s="108">
        <v>10.6</v>
      </c>
      <c r="E14" s="108">
        <v>5</v>
      </c>
      <c r="F14" s="108">
        <v>3.1</v>
      </c>
      <c r="G14" s="332">
        <v>1.2</v>
      </c>
      <c r="H14" s="661">
        <v>3</v>
      </c>
      <c r="I14" s="680">
        <v>2.3</v>
      </c>
      <c r="J14" s="680">
        <v>3.9</v>
      </c>
      <c r="K14" s="680">
        <v>1.5</v>
      </c>
      <c r="L14" s="78"/>
      <c r="M14" s="122"/>
    </row>
    <row r="15" spans="1:13" ht="15" customHeight="1">
      <c r="A15" s="60" t="s">
        <v>206</v>
      </c>
      <c r="B15" s="244"/>
      <c r="C15" s="159"/>
      <c r="D15" s="108">
        <v>7.8</v>
      </c>
      <c r="E15" s="108">
        <v>7.1</v>
      </c>
      <c r="F15" s="108">
        <v>3.7</v>
      </c>
      <c r="G15" s="332">
        <v>4.4</v>
      </c>
      <c r="H15" s="661">
        <v>5.1</v>
      </c>
      <c r="I15" s="680">
        <v>4.1</v>
      </c>
      <c r="J15" s="680">
        <v>4.7</v>
      </c>
      <c r="K15" s="680">
        <v>3.8</v>
      </c>
      <c r="L15" s="78"/>
      <c r="M15" s="122"/>
    </row>
    <row r="16" spans="1:13" ht="15" customHeight="1">
      <c r="A16" s="60" t="s">
        <v>183</v>
      </c>
      <c r="B16" s="244"/>
      <c r="C16" s="159"/>
      <c r="D16" s="108">
        <v>3.3</v>
      </c>
      <c r="E16" s="108">
        <v>1.6</v>
      </c>
      <c r="F16" s="108">
        <v>1.5</v>
      </c>
      <c r="G16" s="103">
        <v>1</v>
      </c>
      <c r="H16" s="683">
        <v>1.5</v>
      </c>
      <c r="I16" s="680">
        <v>1</v>
      </c>
      <c r="J16" s="1119" t="s">
        <v>894</v>
      </c>
      <c r="K16" s="680">
        <v>3.7</v>
      </c>
      <c r="L16" s="78"/>
      <c r="M16" s="122"/>
    </row>
    <row r="17" spans="1:11" ht="15" customHeight="1">
      <c r="A17" s="60"/>
      <c r="B17" s="244"/>
      <c r="C17" s="159"/>
      <c r="D17" s="108"/>
      <c r="E17" s="108"/>
      <c r="F17" s="110"/>
      <c r="G17" s="340"/>
      <c r="H17" s="684"/>
      <c r="I17" s="680"/>
      <c r="J17" s="680"/>
      <c r="K17" s="680"/>
    </row>
    <row r="18" spans="1:13" ht="15" customHeight="1">
      <c r="A18" s="63" t="s">
        <v>875</v>
      </c>
      <c r="B18" s="244"/>
      <c r="C18" s="159"/>
      <c r="D18" s="108"/>
      <c r="E18" s="108"/>
      <c r="F18" s="110"/>
      <c r="G18" s="340"/>
      <c r="H18" s="684"/>
      <c r="I18" s="680"/>
      <c r="J18" s="680"/>
      <c r="K18" s="680"/>
      <c r="L18" s="78"/>
      <c r="M18" s="78"/>
    </row>
    <row r="19" spans="1:13" ht="15" customHeight="1">
      <c r="A19" s="63" t="s">
        <v>207</v>
      </c>
      <c r="B19" s="244"/>
      <c r="C19" s="159"/>
      <c r="D19" s="108">
        <v>33.8</v>
      </c>
      <c r="E19" s="108">
        <v>34.7</v>
      </c>
      <c r="F19" s="108">
        <v>32.9</v>
      </c>
      <c r="G19" s="332">
        <v>25.3</v>
      </c>
      <c r="H19" s="661">
        <v>24.1</v>
      </c>
      <c r="I19" s="680">
        <v>27.1</v>
      </c>
      <c r="J19" s="680">
        <v>29</v>
      </c>
      <c r="K19" s="680">
        <v>29.3</v>
      </c>
      <c r="L19" s="78"/>
      <c r="M19" s="246"/>
    </row>
    <row r="20" spans="1:13" ht="15" customHeight="1">
      <c r="A20" s="63" t="s">
        <v>576</v>
      </c>
      <c r="B20" s="244"/>
      <c r="C20" s="159"/>
      <c r="D20" s="108">
        <v>56.5</v>
      </c>
      <c r="E20" s="108">
        <v>52.9</v>
      </c>
      <c r="F20" s="108">
        <v>58.1</v>
      </c>
      <c r="G20" s="332">
        <v>65.8</v>
      </c>
      <c r="H20" s="661">
        <v>68.7</v>
      </c>
      <c r="I20" s="680">
        <v>62.1</v>
      </c>
      <c r="J20" s="680">
        <v>62.5</v>
      </c>
      <c r="K20" s="680">
        <v>63.2</v>
      </c>
      <c r="L20" s="78"/>
      <c r="M20" s="246"/>
    </row>
    <row r="21" spans="1:13" ht="15" customHeight="1">
      <c r="A21" s="63" t="s">
        <v>577</v>
      </c>
      <c r="B21" s="244"/>
      <c r="C21" s="159"/>
      <c r="D21" s="108">
        <v>8.7</v>
      </c>
      <c r="E21" s="108">
        <v>11.9</v>
      </c>
      <c r="F21" s="108">
        <v>8.5</v>
      </c>
      <c r="G21" s="332">
        <v>8.3</v>
      </c>
      <c r="H21" s="661">
        <v>7.2</v>
      </c>
      <c r="I21" s="680">
        <v>10.8</v>
      </c>
      <c r="J21" s="680">
        <v>7.7</v>
      </c>
      <c r="K21" s="680">
        <v>7.4</v>
      </c>
      <c r="L21" s="78"/>
      <c r="M21" s="246"/>
    </row>
    <row r="22" spans="1:11" ht="9.75" customHeight="1">
      <c r="A22" s="88"/>
      <c r="B22" s="247"/>
      <c r="C22" s="145"/>
      <c r="D22" s="116"/>
      <c r="E22" s="116"/>
      <c r="F22" s="116"/>
      <c r="G22" s="116"/>
      <c r="H22" s="116"/>
      <c r="I22" s="116"/>
      <c r="J22" s="116"/>
      <c r="K22" s="116"/>
    </row>
    <row r="23" spans="1:9" ht="3.75" customHeight="1">
      <c r="A23" s="77"/>
      <c r="B23" s="248"/>
      <c r="C23" s="71"/>
      <c r="D23" s="71"/>
      <c r="E23" s="71"/>
      <c r="F23" s="71"/>
      <c r="G23" s="71"/>
      <c r="H23" s="71"/>
      <c r="I23" s="71"/>
    </row>
    <row r="24" ht="15" customHeight="1">
      <c r="A24" s="1069" t="s">
        <v>31</v>
      </c>
    </row>
    <row r="25" ht="15" customHeight="1">
      <c r="A25" s="1025" t="s">
        <v>763</v>
      </c>
    </row>
    <row r="26" ht="15" customHeight="1"/>
    <row r="27" ht="15" customHeight="1"/>
    <row r="28" spans="1:10" s="78" customFormat="1" ht="18" customHeight="1">
      <c r="A28" s="71" t="s">
        <v>950</v>
      </c>
      <c r="B28" s="249"/>
      <c r="C28" s="77"/>
      <c r="J28" s="77"/>
    </row>
    <row r="29" spans="1:9" s="78" customFormat="1" ht="15" customHeight="1">
      <c r="A29" s="77"/>
      <c r="B29" s="77"/>
      <c r="C29" s="77"/>
      <c r="F29" s="77"/>
      <c r="I29" s="77"/>
    </row>
    <row r="30" spans="1:11" s="149" customFormat="1" ht="18" customHeight="1">
      <c r="A30" s="237"/>
      <c r="B30" s="150"/>
      <c r="C30" s="1215">
        <v>2006</v>
      </c>
      <c r="D30" s="1215">
        <v>2007</v>
      </c>
      <c r="E30" s="1217">
        <v>2008</v>
      </c>
      <c r="F30" s="69">
        <v>2008</v>
      </c>
      <c r="G30" s="69">
        <v>2008</v>
      </c>
      <c r="H30" s="69">
        <v>2009</v>
      </c>
      <c r="I30" s="69">
        <v>2009</v>
      </c>
      <c r="J30" s="69">
        <v>2009</v>
      </c>
      <c r="K30" s="1246" t="s">
        <v>65</v>
      </c>
    </row>
    <row r="31" spans="1:11" s="149" customFormat="1" ht="18" customHeight="1">
      <c r="A31" s="101"/>
      <c r="B31" s="148"/>
      <c r="C31" s="1216"/>
      <c r="D31" s="1216"/>
      <c r="E31" s="1218"/>
      <c r="F31" s="392" t="s">
        <v>779</v>
      </c>
      <c r="G31" s="392" t="s">
        <v>780</v>
      </c>
      <c r="H31" s="392" t="s">
        <v>769</v>
      </c>
      <c r="I31" s="392" t="s">
        <v>858</v>
      </c>
      <c r="J31" s="392" t="s">
        <v>779</v>
      </c>
      <c r="K31" s="1214"/>
    </row>
    <row r="32" spans="1:6" s="149" customFormat="1" ht="9.75" customHeight="1">
      <c r="A32" s="130"/>
      <c r="B32" s="250"/>
      <c r="C32" s="10"/>
      <c r="E32" s="10"/>
      <c r="F32" s="10"/>
    </row>
    <row r="33" spans="1:12" s="121" customFormat="1" ht="15" customHeight="1">
      <c r="A33" s="59" t="s">
        <v>47</v>
      </c>
      <c r="B33" s="61" t="s">
        <v>48</v>
      </c>
      <c r="C33" s="925">
        <v>52409</v>
      </c>
      <c r="D33" s="925">
        <v>62206</v>
      </c>
      <c r="E33" s="427">
        <v>65905</v>
      </c>
      <c r="F33" s="926">
        <v>18598</v>
      </c>
      <c r="G33" s="927">
        <v>12489</v>
      </c>
      <c r="H33" s="1036">
        <v>8863</v>
      </c>
      <c r="I33" s="1036">
        <v>9004</v>
      </c>
      <c r="J33" s="1036">
        <v>7702</v>
      </c>
      <c r="K33" s="927" t="s">
        <v>257</v>
      </c>
      <c r="L33" s="252"/>
    </row>
    <row r="34" spans="1:12" s="121" customFormat="1" ht="15" customHeight="1">
      <c r="A34" s="57"/>
      <c r="B34" s="61" t="s">
        <v>230</v>
      </c>
      <c r="C34" s="428">
        <v>93</v>
      </c>
      <c r="D34" s="428">
        <v>18.7</v>
      </c>
      <c r="E34" s="428">
        <v>5.9</v>
      </c>
      <c r="F34" s="429">
        <v>13.2</v>
      </c>
      <c r="G34" s="685">
        <v>-25.8</v>
      </c>
      <c r="H34" s="685">
        <v>-42</v>
      </c>
      <c r="I34" s="685">
        <v>-53.9</v>
      </c>
      <c r="J34" s="685">
        <v>-58.6</v>
      </c>
      <c r="K34" s="685"/>
      <c r="L34" s="252"/>
    </row>
    <row r="35" spans="1:12" ht="15" customHeight="1">
      <c r="A35" s="60"/>
      <c r="B35" s="62"/>
      <c r="C35" s="22"/>
      <c r="D35" s="427"/>
      <c r="F35" s="78"/>
      <c r="G35" s="686"/>
      <c r="K35" s="686"/>
      <c r="L35" s="252"/>
    </row>
    <row r="36" spans="1:13" ht="15" customHeight="1">
      <c r="A36" s="59" t="s">
        <v>49</v>
      </c>
      <c r="B36" s="61" t="s">
        <v>48</v>
      </c>
      <c r="C36" s="925">
        <v>64673</v>
      </c>
      <c r="D36" s="925">
        <v>85207</v>
      </c>
      <c r="E36" s="427">
        <v>92161</v>
      </c>
      <c r="F36" s="926">
        <v>104281</v>
      </c>
      <c r="G36" s="927">
        <v>92161</v>
      </c>
      <c r="H36" s="1036">
        <v>87789</v>
      </c>
      <c r="I36" s="1036">
        <v>83616</v>
      </c>
      <c r="J36" s="1036">
        <v>77239</v>
      </c>
      <c r="K36" s="927" t="s">
        <v>257</v>
      </c>
      <c r="L36" s="252"/>
      <c r="M36" s="254"/>
    </row>
    <row r="37" spans="1:13" ht="15" customHeight="1">
      <c r="A37" s="57"/>
      <c r="B37" s="61" t="s">
        <v>230</v>
      </c>
      <c r="C37" s="428">
        <v>64.1</v>
      </c>
      <c r="D37" s="428">
        <v>31.8</v>
      </c>
      <c r="E37" s="428">
        <v>8.2</v>
      </c>
      <c r="F37" s="429">
        <v>30.8</v>
      </c>
      <c r="G37" s="685">
        <v>8.2</v>
      </c>
      <c r="H37" s="685">
        <v>-2.5</v>
      </c>
      <c r="I37" s="685">
        <v>-15.1</v>
      </c>
      <c r="J37" s="685">
        <v>-25.9</v>
      </c>
      <c r="K37" s="685"/>
      <c r="M37" s="254"/>
    </row>
    <row r="38" spans="1:13" s="121" customFormat="1" ht="15" customHeight="1">
      <c r="A38" s="57"/>
      <c r="B38" s="62"/>
      <c r="C38" s="448"/>
      <c r="D38" s="427"/>
      <c r="G38" s="687"/>
      <c r="K38" s="687"/>
      <c r="M38" s="254"/>
    </row>
    <row r="39" spans="1:13" s="121" customFormat="1" ht="15" customHeight="1">
      <c r="A39" s="60" t="s">
        <v>578</v>
      </c>
      <c r="B39" s="62"/>
      <c r="C39" s="448">
        <v>64642</v>
      </c>
      <c r="D39" s="925">
        <v>85191</v>
      </c>
      <c r="E39" s="427">
        <v>92147</v>
      </c>
      <c r="F39" s="926">
        <v>104266</v>
      </c>
      <c r="G39" s="927">
        <v>92147</v>
      </c>
      <c r="H39" s="1036">
        <v>87776</v>
      </c>
      <c r="I39" s="1036">
        <v>83603</v>
      </c>
      <c r="J39" s="1036">
        <v>77226</v>
      </c>
      <c r="K39" s="661">
        <v>100</v>
      </c>
      <c r="M39" s="254"/>
    </row>
    <row r="40" spans="1:13" s="121" customFormat="1" ht="15" customHeight="1">
      <c r="A40" s="60" t="s">
        <v>579</v>
      </c>
      <c r="B40" s="62"/>
      <c r="C40" s="110"/>
      <c r="D40" s="427"/>
      <c r="E40" s="925"/>
      <c r="G40" s="687"/>
      <c r="H40" s="927"/>
      <c r="I40" s="927"/>
      <c r="J40" s="927"/>
      <c r="K40" s="687"/>
      <c r="M40" s="254"/>
    </row>
    <row r="41" spans="1:14" ht="15" customHeight="1">
      <c r="A41" s="60" t="s">
        <v>874</v>
      </c>
      <c r="B41" s="62"/>
      <c r="C41" s="110"/>
      <c r="D41" s="427"/>
      <c r="E41" s="925"/>
      <c r="G41" s="688"/>
      <c r="H41" s="927"/>
      <c r="I41" s="927"/>
      <c r="J41" s="927"/>
      <c r="K41" s="688"/>
      <c r="L41" s="78"/>
      <c r="M41" s="254"/>
      <c r="N41" s="78"/>
    </row>
    <row r="42" spans="1:14" ht="15" customHeight="1">
      <c r="A42" s="63" t="s">
        <v>580</v>
      </c>
      <c r="B42" s="62"/>
      <c r="C42" s="926">
        <v>14516</v>
      </c>
      <c r="D42" s="925">
        <v>13186</v>
      </c>
      <c r="E42" s="427">
        <v>10363</v>
      </c>
      <c r="F42" s="926">
        <v>11857</v>
      </c>
      <c r="G42" s="927">
        <v>10363</v>
      </c>
      <c r="H42" s="1036">
        <v>8668</v>
      </c>
      <c r="I42" s="1036">
        <v>7868</v>
      </c>
      <c r="J42" s="1036">
        <v>7135</v>
      </c>
      <c r="K42" s="1120">
        <v>9.2</v>
      </c>
      <c r="L42" s="78"/>
      <c r="M42" s="211"/>
      <c r="N42" s="246"/>
    </row>
    <row r="43" spans="1:14" ht="15" customHeight="1">
      <c r="A43" s="63" t="s">
        <v>581</v>
      </c>
      <c r="B43" s="62"/>
      <c r="C43" s="926">
        <v>7421</v>
      </c>
      <c r="D43" s="925">
        <v>11530</v>
      </c>
      <c r="E43" s="427">
        <v>15783</v>
      </c>
      <c r="F43" s="926">
        <v>15555</v>
      </c>
      <c r="G43" s="927">
        <v>15783</v>
      </c>
      <c r="H43" s="1036">
        <v>15284</v>
      </c>
      <c r="I43" s="1036">
        <v>12392</v>
      </c>
      <c r="J43" s="1036">
        <v>8595</v>
      </c>
      <c r="K43" s="1120">
        <v>11.1</v>
      </c>
      <c r="L43" s="78"/>
      <c r="M43" s="211"/>
      <c r="N43" s="246"/>
    </row>
    <row r="44" spans="1:14" ht="15" customHeight="1">
      <c r="A44" s="63" t="s">
        <v>365</v>
      </c>
      <c r="B44" s="62"/>
      <c r="C44" s="926">
        <v>1483</v>
      </c>
      <c r="D44" s="925">
        <v>3672</v>
      </c>
      <c r="E44" s="427">
        <v>6977</v>
      </c>
      <c r="F44" s="926">
        <v>6475</v>
      </c>
      <c r="G44" s="927">
        <v>6977</v>
      </c>
      <c r="H44" s="1036">
        <v>7105</v>
      </c>
      <c r="I44" s="1036">
        <v>7116</v>
      </c>
      <c r="J44" s="1036">
        <v>6970</v>
      </c>
      <c r="K44" s="1120">
        <v>9</v>
      </c>
      <c r="L44" s="78"/>
      <c r="M44" s="211"/>
      <c r="N44" s="246"/>
    </row>
    <row r="45" spans="1:14" ht="15" customHeight="1">
      <c r="A45" s="63" t="s">
        <v>582</v>
      </c>
      <c r="B45" s="62"/>
      <c r="C45" s="926">
        <v>7601</v>
      </c>
      <c r="D45" s="925">
        <v>12703</v>
      </c>
      <c r="E45" s="427">
        <v>18025</v>
      </c>
      <c r="F45" s="926">
        <v>18032</v>
      </c>
      <c r="G45" s="927">
        <v>18025</v>
      </c>
      <c r="H45" s="1036">
        <v>17612</v>
      </c>
      <c r="I45" s="1036">
        <v>17012</v>
      </c>
      <c r="J45" s="1036">
        <v>16007</v>
      </c>
      <c r="K45" s="1120">
        <v>20.7</v>
      </c>
      <c r="L45" s="78"/>
      <c r="M45" s="211"/>
      <c r="N45" s="246"/>
    </row>
    <row r="46" spans="1:14" ht="15" customHeight="1">
      <c r="A46" s="63" t="s">
        <v>652</v>
      </c>
      <c r="B46" s="62"/>
      <c r="C46" s="926">
        <v>3377</v>
      </c>
      <c r="D46" s="925">
        <v>5473</v>
      </c>
      <c r="E46" s="427">
        <v>8173</v>
      </c>
      <c r="F46" s="926">
        <v>8084</v>
      </c>
      <c r="G46" s="927">
        <v>8173</v>
      </c>
      <c r="H46" s="1036">
        <v>8141</v>
      </c>
      <c r="I46" s="1036">
        <v>8384</v>
      </c>
      <c r="J46" s="1036">
        <v>8635</v>
      </c>
      <c r="K46" s="1120">
        <v>11.2</v>
      </c>
      <c r="L46" s="78"/>
      <c r="M46" s="211"/>
      <c r="N46" s="246"/>
    </row>
    <row r="47" spans="1:13" ht="15" customHeight="1">
      <c r="A47" s="63" t="s">
        <v>366</v>
      </c>
      <c r="B47" s="62"/>
      <c r="C47" s="926">
        <v>20752</v>
      </c>
      <c r="D47" s="925">
        <v>25305</v>
      </c>
      <c r="E47" s="427">
        <v>14750</v>
      </c>
      <c r="F47" s="926">
        <v>27343</v>
      </c>
      <c r="G47" s="927">
        <v>14750</v>
      </c>
      <c r="H47" s="1036">
        <v>12495</v>
      </c>
      <c r="I47" s="1036">
        <v>12054</v>
      </c>
      <c r="J47" s="1036">
        <v>10931</v>
      </c>
      <c r="K47" s="1120">
        <v>14.2</v>
      </c>
      <c r="L47" s="211"/>
      <c r="M47" s="246"/>
    </row>
    <row r="48" spans="1:14" ht="15" customHeight="1">
      <c r="A48" s="63" t="s">
        <v>583</v>
      </c>
      <c r="B48" s="62"/>
      <c r="C48" s="926">
        <v>1968</v>
      </c>
      <c r="D48" s="925">
        <v>2119</v>
      </c>
      <c r="E48" s="427">
        <v>2882</v>
      </c>
      <c r="F48" s="926">
        <v>2832</v>
      </c>
      <c r="G48" s="927">
        <v>2882</v>
      </c>
      <c r="H48" s="1036">
        <v>2728</v>
      </c>
      <c r="I48" s="1036">
        <v>2691</v>
      </c>
      <c r="J48" s="1036">
        <v>2743</v>
      </c>
      <c r="K48" s="1120">
        <v>3.6</v>
      </c>
      <c r="L48" s="78"/>
      <c r="M48" s="211"/>
      <c r="N48" s="246"/>
    </row>
    <row r="49" spans="1:14" ht="15" customHeight="1">
      <c r="A49" s="63" t="s">
        <v>584</v>
      </c>
      <c r="B49" s="62"/>
      <c r="C49" s="927">
        <v>18378</v>
      </c>
      <c r="D49" s="927">
        <v>22386</v>
      </c>
      <c r="E49" s="427">
        <v>10723</v>
      </c>
      <c r="F49" s="927">
        <v>23466</v>
      </c>
      <c r="G49" s="927">
        <v>10723</v>
      </c>
      <c r="H49" s="1036">
        <v>8604</v>
      </c>
      <c r="I49" s="1036">
        <v>8178</v>
      </c>
      <c r="J49" s="1036">
        <v>7078</v>
      </c>
      <c r="K49" s="1120">
        <v>9.2</v>
      </c>
      <c r="L49" s="78"/>
      <c r="M49" s="211"/>
      <c r="N49" s="246"/>
    </row>
    <row r="50" spans="1:14" ht="15" customHeight="1">
      <c r="A50" s="783" t="s">
        <v>438</v>
      </c>
      <c r="B50" s="62"/>
      <c r="C50" s="927">
        <v>14622</v>
      </c>
      <c r="D50" s="925">
        <v>13083</v>
      </c>
      <c r="E50" s="427">
        <v>4017</v>
      </c>
      <c r="F50" s="927">
        <v>15878</v>
      </c>
      <c r="G50" s="927">
        <v>4017</v>
      </c>
      <c r="H50" s="1036">
        <v>2595</v>
      </c>
      <c r="I50" s="1036">
        <v>2636</v>
      </c>
      <c r="J50" s="1036">
        <v>2323</v>
      </c>
      <c r="K50" s="927" t="s">
        <v>257</v>
      </c>
      <c r="L50" s="78"/>
      <c r="M50" s="211"/>
      <c r="N50" s="246"/>
    </row>
    <row r="51" spans="1:14" ht="15" customHeight="1">
      <c r="A51" s="63" t="s">
        <v>653</v>
      </c>
      <c r="B51" s="62"/>
      <c r="C51" s="927">
        <v>7157</v>
      </c>
      <c r="D51" s="925">
        <v>9830</v>
      </c>
      <c r="E51" s="427">
        <v>13219</v>
      </c>
      <c r="F51" s="927">
        <v>12281</v>
      </c>
      <c r="G51" s="927">
        <v>13269</v>
      </c>
      <c r="H51" s="1036">
        <v>13547</v>
      </c>
      <c r="I51" s="1036">
        <v>13832</v>
      </c>
      <c r="J51" s="1036">
        <v>13995</v>
      </c>
      <c r="K51" s="1120">
        <v>18.1</v>
      </c>
      <c r="L51" s="78"/>
      <c r="M51" s="211"/>
      <c r="N51" s="246"/>
    </row>
    <row r="52" spans="1:14" ht="15" customHeight="1">
      <c r="A52" s="60"/>
      <c r="B52" s="62"/>
      <c r="C52" s="534"/>
      <c r="D52" s="925"/>
      <c r="E52" s="925"/>
      <c r="F52" s="926"/>
      <c r="G52" s="927"/>
      <c r="H52" s="927"/>
      <c r="I52" s="927"/>
      <c r="J52" s="927"/>
      <c r="K52" s="927"/>
      <c r="L52" s="78"/>
      <c r="M52" s="211"/>
      <c r="N52" s="246"/>
    </row>
    <row r="53" spans="1:14" ht="15" customHeight="1">
      <c r="A53" s="60" t="s">
        <v>585</v>
      </c>
      <c r="B53" s="62"/>
      <c r="C53" s="928">
        <v>31</v>
      </c>
      <c r="D53" s="925">
        <v>16</v>
      </c>
      <c r="E53" s="925">
        <v>14</v>
      </c>
      <c r="F53" s="926">
        <v>15</v>
      </c>
      <c r="G53" s="927">
        <v>14</v>
      </c>
      <c r="H53" s="927">
        <v>13</v>
      </c>
      <c r="I53" s="927">
        <v>13</v>
      </c>
      <c r="J53" s="927">
        <v>13</v>
      </c>
      <c r="K53" s="927" t="s">
        <v>257</v>
      </c>
      <c r="L53" s="78"/>
      <c r="M53" s="211"/>
      <c r="N53" s="246"/>
    </row>
    <row r="54" spans="1:14" ht="15" customHeight="1">
      <c r="A54" s="60" t="s">
        <v>689</v>
      </c>
      <c r="B54" s="62"/>
      <c r="C54" s="251"/>
      <c r="D54" s="251"/>
      <c r="F54" s="251"/>
      <c r="G54" s="251"/>
      <c r="H54" s="251"/>
      <c r="I54" s="251"/>
      <c r="K54" s="253"/>
      <c r="L54" s="78"/>
      <c r="M54" s="211"/>
      <c r="N54" s="246"/>
    </row>
    <row r="55" spans="1:11" ht="9.75" customHeight="1">
      <c r="A55" s="116"/>
      <c r="B55" s="145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0" ht="3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15.75" customHeight="1">
      <c r="A57" s="84" t="s">
        <v>721</v>
      </c>
      <c r="B57" s="71"/>
      <c r="J57" s="71"/>
    </row>
    <row r="58" spans="1:10" ht="15.75">
      <c r="A58" s="619"/>
      <c r="B58" s="71"/>
      <c r="J58" s="71"/>
    </row>
    <row r="59" ht="15.75">
      <c r="A59" s="619"/>
    </row>
    <row r="60" ht="15.75">
      <c r="A60" s="619"/>
    </row>
    <row r="61" ht="15.75">
      <c r="A61" s="619"/>
    </row>
    <row r="62" ht="15.75">
      <c r="A62" s="619"/>
    </row>
    <row r="63" ht="15.75">
      <c r="A63" s="619"/>
    </row>
    <row r="64" ht="15.75">
      <c r="A64" s="619"/>
    </row>
  </sheetData>
  <mergeCells count="7">
    <mergeCell ref="K30:K31"/>
    <mergeCell ref="E6:E7"/>
    <mergeCell ref="C30:C31"/>
    <mergeCell ref="E30:E31"/>
    <mergeCell ref="D6:D7"/>
    <mergeCell ref="F6:F7"/>
    <mergeCell ref="D30:D3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workbookViewId="0" topLeftCell="A1">
      <selection activeCell="J28" sqref="J28"/>
    </sheetView>
  </sheetViews>
  <sheetFormatPr defaultColWidth="9.00390625" defaultRowHeight="16.5"/>
  <cols>
    <col min="1" max="1" width="18.125" style="380" customWidth="1"/>
    <col min="2" max="2" width="9.875" style="380" customWidth="1"/>
    <col min="3" max="3" width="8.625" style="71" customWidth="1"/>
    <col min="4" max="5" width="8.625" style="72" customWidth="1"/>
    <col min="6" max="6" width="8.625" style="456" customWidth="1"/>
    <col min="7" max="8" width="8.625" style="72" customWidth="1"/>
    <col min="9" max="10" width="8.625" style="71" customWidth="1"/>
    <col min="11" max="11" width="8.625" style="462" customWidth="1"/>
    <col min="12" max="12" width="8.625" style="133" customWidth="1"/>
    <col min="13" max="16384" width="9.00390625" style="81" customWidth="1"/>
  </cols>
  <sheetData>
    <row r="1" spans="1:12" s="78" customFormat="1" ht="17.25" customHeight="1">
      <c r="A1" s="507" t="s">
        <v>803</v>
      </c>
      <c r="B1" s="256"/>
      <c r="C1" s="77"/>
      <c r="F1" s="173"/>
      <c r="I1" s="77"/>
      <c r="J1" s="77"/>
      <c r="K1" s="453"/>
      <c r="L1" s="155"/>
    </row>
    <row r="2" spans="1:12" s="78" customFormat="1" ht="15" customHeight="1">
      <c r="A2" s="73"/>
      <c r="B2" s="256"/>
      <c r="C2" s="77"/>
      <c r="F2" s="173"/>
      <c r="I2" s="77"/>
      <c r="J2" s="77"/>
      <c r="K2" s="453"/>
      <c r="L2" s="155"/>
    </row>
    <row r="3" spans="1:12" s="78" customFormat="1" ht="15" customHeight="1">
      <c r="A3" s="73"/>
      <c r="B3" s="256"/>
      <c r="C3" s="77"/>
      <c r="F3" s="173"/>
      <c r="I3" s="77"/>
      <c r="J3" s="77"/>
      <c r="K3" s="453"/>
      <c r="L3" s="155"/>
    </row>
    <row r="4" spans="1:12" s="78" customFormat="1" ht="15" customHeight="1">
      <c r="A4" s="74" t="s">
        <v>586</v>
      </c>
      <c r="B4" s="256"/>
      <c r="C4" s="77"/>
      <c r="F4" s="173"/>
      <c r="I4" s="77"/>
      <c r="J4" s="77"/>
      <c r="K4" s="453"/>
      <c r="L4" s="155"/>
    </row>
    <row r="5" spans="1:12" s="78" customFormat="1" ht="9.75" customHeight="1">
      <c r="A5" s="63"/>
      <c r="B5" s="63"/>
      <c r="C5" s="77"/>
      <c r="F5" s="173"/>
      <c r="I5" s="77"/>
      <c r="J5" s="77"/>
      <c r="K5" s="453"/>
      <c r="L5" s="268"/>
    </row>
    <row r="6" spans="1:12" s="78" customFormat="1" ht="15" customHeight="1">
      <c r="A6" s="16"/>
      <c r="B6" s="13"/>
      <c r="C6" s="1213">
        <v>2006</v>
      </c>
      <c r="D6" s="1220">
        <v>2007</v>
      </c>
      <c r="E6" s="1220">
        <v>2008</v>
      </c>
      <c r="F6" s="496">
        <v>2009</v>
      </c>
      <c r="G6" s="96">
        <v>2008</v>
      </c>
      <c r="H6" s="333">
        <v>2008</v>
      </c>
      <c r="I6" s="500">
        <v>2009</v>
      </c>
      <c r="J6" s="500">
        <v>2009</v>
      </c>
      <c r="K6" s="500">
        <v>2009</v>
      </c>
      <c r="L6" s="368"/>
    </row>
    <row r="7" spans="1:12" s="78" customFormat="1" ht="15" customHeight="1">
      <c r="A7" s="17"/>
      <c r="B7" s="14"/>
      <c r="C7" s="1219"/>
      <c r="D7" s="1221"/>
      <c r="E7" s="1221"/>
      <c r="F7" s="497" t="s">
        <v>768</v>
      </c>
      <c r="G7" s="334" t="s">
        <v>771</v>
      </c>
      <c r="H7" s="501" t="s">
        <v>772</v>
      </c>
      <c r="I7" s="334" t="s">
        <v>769</v>
      </c>
      <c r="J7" s="334" t="s">
        <v>858</v>
      </c>
      <c r="K7" s="334" t="s">
        <v>771</v>
      </c>
      <c r="L7" s="369" t="s">
        <v>587</v>
      </c>
    </row>
    <row r="8" spans="1:12" s="78" customFormat="1" ht="15" customHeight="1">
      <c r="A8" s="18"/>
      <c r="B8" s="15"/>
      <c r="C8" s="1214"/>
      <c r="D8" s="1222"/>
      <c r="E8" s="1222"/>
      <c r="F8" s="498" t="s">
        <v>766</v>
      </c>
      <c r="G8" s="335"/>
      <c r="H8" s="502"/>
      <c r="I8" s="9"/>
      <c r="J8" s="9"/>
      <c r="K8" s="9"/>
      <c r="L8" s="370"/>
    </row>
    <row r="9" spans="1:12" s="78" customFormat="1" ht="9.75" customHeight="1">
      <c r="A9" s="17"/>
      <c r="B9" s="17"/>
      <c r="C9" s="70"/>
      <c r="D9" s="10"/>
      <c r="E9" s="10"/>
      <c r="F9" s="481"/>
      <c r="G9" s="118"/>
      <c r="H9" s="481"/>
      <c r="L9" s="311"/>
    </row>
    <row r="10" spans="1:13" s="176" customFormat="1" ht="15" customHeight="1">
      <c r="A10" s="59" t="s">
        <v>50</v>
      </c>
      <c r="B10" s="61" t="s">
        <v>208</v>
      </c>
      <c r="C10" s="710">
        <v>67</v>
      </c>
      <c r="D10" s="711">
        <v>73</v>
      </c>
      <c r="E10" s="711">
        <v>37</v>
      </c>
      <c r="F10" s="711">
        <v>34</v>
      </c>
      <c r="G10" s="649">
        <v>14</v>
      </c>
      <c r="H10" s="649">
        <v>9</v>
      </c>
      <c r="I10" s="340">
        <v>13</v>
      </c>
      <c r="J10" s="111">
        <v>9</v>
      </c>
      <c r="K10" s="111">
        <v>12</v>
      </c>
      <c r="L10" s="645">
        <v>100</v>
      </c>
      <c r="M10" s="258"/>
    </row>
    <row r="11" spans="1:13" s="315" customFormat="1" ht="15" customHeight="1">
      <c r="A11" s="312"/>
      <c r="B11" s="313" t="s">
        <v>226</v>
      </c>
      <c r="C11" s="905">
        <v>-21.2</v>
      </c>
      <c r="D11" s="854">
        <v>9</v>
      </c>
      <c r="E11" s="854">
        <v>-49.3</v>
      </c>
      <c r="F11" s="896">
        <v>21.4</v>
      </c>
      <c r="G11" s="896">
        <v>16.7</v>
      </c>
      <c r="H11" s="896">
        <v>-47.1</v>
      </c>
      <c r="I11" s="601">
        <v>8.3</v>
      </c>
      <c r="J11" s="903">
        <v>350</v>
      </c>
      <c r="K11" s="903">
        <v>-14.3</v>
      </c>
      <c r="L11" s="644"/>
      <c r="M11" s="314"/>
    </row>
    <row r="12" spans="1:12" s="176" customFormat="1" ht="9.75" customHeight="1">
      <c r="A12" s="59"/>
      <c r="B12" s="61"/>
      <c r="C12" s="713"/>
      <c r="D12" s="714"/>
      <c r="E12" s="714"/>
      <c r="F12" s="712"/>
      <c r="G12" s="649"/>
      <c r="H12" s="649"/>
      <c r="I12" s="78"/>
      <c r="J12" s="78"/>
      <c r="K12" s="78"/>
      <c r="L12" s="644"/>
    </row>
    <row r="13" spans="1:13" s="78" customFormat="1" ht="15" customHeight="1">
      <c r="A13" s="63" t="s">
        <v>877</v>
      </c>
      <c r="B13" s="61" t="s">
        <v>208</v>
      </c>
      <c r="C13" s="710">
        <v>3871</v>
      </c>
      <c r="D13" s="711">
        <v>4390</v>
      </c>
      <c r="E13" s="711">
        <v>2046</v>
      </c>
      <c r="F13" s="711">
        <v>1501</v>
      </c>
      <c r="G13" s="711">
        <v>1729</v>
      </c>
      <c r="H13" s="711">
        <v>21</v>
      </c>
      <c r="I13" s="711">
        <v>1383</v>
      </c>
      <c r="J13" s="111">
        <v>55</v>
      </c>
      <c r="K13" s="111">
        <v>63</v>
      </c>
      <c r="L13" s="644">
        <v>100</v>
      </c>
      <c r="M13" s="258"/>
    </row>
    <row r="14" spans="1:13" s="155" customFormat="1" ht="15" customHeight="1">
      <c r="A14" s="316"/>
      <c r="B14" s="313" t="s">
        <v>226</v>
      </c>
      <c r="C14" s="905">
        <v>-21.8</v>
      </c>
      <c r="D14" s="840">
        <v>13.4</v>
      </c>
      <c r="E14" s="840">
        <v>-53.4</v>
      </c>
      <c r="F14" s="896">
        <v>-25.9</v>
      </c>
      <c r="G14" s="840">
        <v>1842.7</v>
      </c>
      <c r="H14" s="896">
        <v>-93.9</v>
      </c>
      <c r="I14" s="601">
        <v>390.4</v>
      </c>
      <c r="J14" s="903">
        <v>292.9</v>
      </c>
      <c r="K14" s="903">
        <v>-96.4</v>
      </c>
      <c r="L14" s="644"/>
      <c r="M14" s="314"/>
    </row>
    <row r="15" spans="1:12" s="78" customFormat="1" ht="9.75" customHeight="1">
      <c r="A15" s="63"/>
      <c r="B15" s="61"/>
      <c r="C15" s="649"/>
      <c r="D15" s="715"/>
      <c r="E15" s="715"/>
      <c r="F15" s="712"/>
      <c r="G15" s="649"/>
      <c r="H15" s="649"/>
      <c r="L15" s="644"/>
    </row>
    <row r="16" spans="1:13" s="78" customFormat="1" ht="15" customHeight="1">
      <c r="A16" s="63" t="s">
        <v>209</v>
      </c>
      <c r="B16" s="61" t="s">
        <v>208</v>
      </c>
      <c r="C16" s="710">
        <v>3673</v>
      </c>
      <c r="D16" s="711">
        <v>4040</v>
      </c>
      <c r="E16" s="711">
        <v>1937</v>
      </c>
      <c r="F16" s="711">
        <v>1399</v>
      </c>
      <c r="G16" s="711">
        <v>1668</v>
      </c>
      <c r="H16" s="711">
        <v>8</v>
      </c>
      <c r="I16" s="711">
        <v>1348</v>
      </c>
      <c r="J16" s="711">
        <v>8</v>
      </c>
      <c r="K16" s="711">
        <v>43</v>
      </c>
      <c r="L16" s="645">
        <v>68.3</v>
      </c>
      <c r="M16" s="258"/>
    </row>
    <row r="17" spans="1:13" s="155" customFormat="1" ht="15" customHeight="1">
      <c r="A17" s="316"/>
      <c r="B17" s="313" t="s">
        <v>226</v>
      </c>
      <c r="C17" s="905">
        <v>-17.4</v>
      </c>
      <c r="D17" s="840">
        <v>10</v>
      </c>
      <c r="E17" s="840">
        <v>-52.1</v>
      </c>
      <c r="F17" s="896">
        <v>-27.5</v>
      </c>
      <c r="G17" s="840">
        <v>2124</v>
      </c>
      <c r="H17" s="896">
        <v>-97.5</v>
      </c>
      <c r="I17" s="601">
        <v>437.1</v>
      </c>
      <c r="J17" s="903">
        <v>-20</v>
      </c>
      <c r="K17" s="903">
        <v>-97.4</v>
      </c>
      <c r="L17" s="645"/>
      <c r="M17" s="314"/>
    </row>
    <row r="18" spans="1:12" s="78" customFormat="1" ht="9.75" customHeight="1">
      <c r="A18" s="63"/>
      <c r="B18" s="61"/>
      <c r="C18" s="649"/>
      <c r="D18" s="715"/>
      <c r="E18" s="715"/>
      <c r="F18" s="712"/>
      <c r="G18" s="649"/>
      <c r="H18" s="649"/>
      <c r="L18" s="644"/>
    </row>
    <row r="19" spans="1:13" s="78" customFormat="1" ht="15" customHeight="1">
      <c r="A19" s="67" t="s">
        <v>256</v>
      </c>
      <c r="B19" s="61" t="s">
        <v>208</v>
      </c>
      <c r="C19" s="710">
        <v>164</v>
      </c>
      <c r="D19" s="711">
        <v>135</v>
      </c>
      <c r="E19" s="711">
        <v>92</v>
      </c>
      <c r="F19" s="711">
        <v>56</v>
      </c>
      <c r="G19" s="649">
        <v>59</v>
      </c>
      <c r="H19" s="649">
        <v>5</v>
      </c>
      <c r="I19" s="340">
        <v>31</v>
      </c>
      <c r="J19" s="111">
        <v>7</v>
      </c>
      <c r="K19" s="111">
        <v>18</v>
      </c>
      <c r="L19" s="645">
        <v>28.6</v>
      </c>
      <c r="M19" s="258"/>
    </row>
    <row r="20" spans="1:13" s="155" customFormat="1" ht="15" customHeight="1">
      <c r="A20" s="316"/>
      <c r="B20" s="313" t="s">
        <v>226</v>
      </c>
      <c r="C20" s="868">
        <v>-64</v>
      </c>
      <c r="D20" s="896">
        <v>-17.7</v>
      </c>
      <c r="E20" s="896">
        <v>-31.9</v>
      </c>
      <c r="F20" s="896">
        <v>-35.6</v>
      </c>
      <c r="G20" s="896">
        <v>490</v>
      </c>
      <c r="H20" s="896">
        <v>-50</v>
      </c>
      <c r="I20" s="601">
        <v>19.2</v>
      </c>
      <c r="J20" s="903">
        <v>250</v>
      </c>
      <c r="K20" s="903">
        <v>-69.5</v>
      </c>
      <c r="L20" s="644"/>
      <c r="M20" s="314"/>
    </row>
    <row r="21" spans="1:12" s="78" customFormat="1" ht="9.75" customHeight="1">
      <c r="A21" s="63"/>
      <c r="B21" s="61"/>
      <c r="C21" s="649"/>
      <c r="D21" s="715"/>
      <c r="E21" s="715"/>
      <c r="F21" s="712"/>
      <c r="G21" s="649"/>
      <c r="H21" s="649"/>
      <c r="L21" s="644"/>
    </row>
    <row r="22" spans="1:12" s="78" customFormat="1" ht="15" customHeight="1">
      <c r="A22" s="303" t="s">
        <v>318</v>
      </c>
      <c r="B22" s="61" t="s">
        <v>208</v>
      </c>
      <c r="C22" s="717">
        <v>1</v>
      </c>
      <c r="D22" s="717">
        <v>178</v>
      </c>
      <c r="E22" s="717">
        <v>1</v>
      </c>
      <c r="F22" s="717" t="s">
        <v>260</v>
      </c>
      <c r="G22" s="717" t="s">
        <v>260</v>
      </c>
      <c r="H22" s="717" t="s">
        <v>260</v>
      </c>
      <c r="I22" s="340" t="s">
        <v>260</v>
      </c>
      <c r="J22" s="717" t="s">
        <v>260</v>
      </c>
      <c r="K22" s="717" t="s">
        <v>260</v>
      </c>
      <c r="L22" s="717" t="s">
        <v>260</v>
      </c>
    </row>
    <row r="23" spans="1:12" s="155" customFormat="1" ht="15" customHeight="1">
      <c r="A23" s="316"/>
      <c r="B23" s="313" t="s">
        <v>226</v>
      </c>
      <c r="C23" s="840" t="s">
        <v>260</v>
      </c>
      <c r="D23" s="840">
        <v>17700</v>
      </c>
      <c r="E23" s="840">
        <v>-99.4</v>
      </c>
      <c r="F23" s="903">
        <v>-100</v>
      </c>
      <c r="G23" s="860" t="s">
        <v>307</v>
      </c>
      <c r="H23" s="860" t="s">
        <v>307</v>
      </c>
      <c r="I23" s="903">
        <v>-100</v>
      </c>
      <c r="J23" s="860" t="s">
        <v>891</v>
      </c>
      <c r="K23" s="860" t="s">
        <v>891</v>
      </c>
      <c r="L23" s="644"/>
    </row>
    <row r="24" spans="1:12" s="78" customFormat="1" ht="9.75" customHeight="1">
      <c r="A24" s="63"/>
      <c r="B24" s="61"/>
      <c r="C24" s="649"/>
      <c r="D24" s="715"/>
      <c r="E24" s="715"/>
      <c r="F24" s="712"/>
      <c r="G24" s="649"/>
      <c r="H24" s="649"/>
      <c r="L24" s="644"/>
    </row>
    <row r="25" spans="1:13" s="78" customFormat="1" ht="15" customHeight="1">
      <c r="A25" s="63" t="s">
        <v>210</v>
      </c>
      <c r="B25" s="61" t="s">
        <v>208</v>
      </c>
      <c r="C25" s="717">
        <v>1</v>
      </c>
      <c r="D25" s="717">
        <v>6</v>
      </c>
      <c r="E25" s="717">
        <v>1</v>
      </c>
      <c r="F25" s="717">
        <v>37</v>
      </c>
      <c r="G25" s="717" t="s">
        <v>260</v>
      </c>
      <c r="H25" s="717">
        <v>1</v>
      </c>
      <c r="I25" s="111">
        <v>1</v>
      </c>
      <c r="J25" s="111">
        <v>36</v>
      </c>
      <c r="K25" s="717" t="s">
        <v>260</v>
      </c>
      <c r="L25" s="717" t="s">
        <v>260</v>
      </c>
      <c r="M25" s="258"/>
    </row>
    <row r="26" spans="1:13" s="155" customFormat="1" ht="15" customHeight="1">
      <c r="A26" s="316"/>
      <c r="B26" s="313" t="s">
        <v>226</v>
      </c>
      <c r="C26" s="868">
        <v>-83.3</v>
      </c>
      <c r="D26" s="840">
        <v>500</v>
      </c>
      <c r="E26" s="840">
        <v>-83.3</v>
      </c>
      <c r="F26" s="860" t="s">
        <v>326</v>
      </c>
      <c r="G26" s="896">
        <v>-100</v>
      </c>
      <c r="H26" s="896">
        <v>-50</v>
      </c>
      <c r="I26" s="601" t="s">
        <v>261</v>
      </c>
      <c r="J26" s="860" t="s">
        <v>891</v>
      </c>
      <c r="K26" s="860" t="s">
        <v>891</v>
      </c>
      <c r="L26" s="712"/>
      <c r="M26" s="314"/>
    </row>
    <row r="27" spans="1:12" s="78" customFormat="1" ht="9.75" customHeight="1">
      <c r="A27" s="63"/>
      <c r="B27" s="61"/>
      <c r="C27" s="649"/>
      <c r="D27" s="715"/>
      <c r="E27" s="715"/>
      <c r="F27" s="712"/>
      <c r="G27" s="649"/>
      <c r="H27" s="649"/>
      <c r="L27" s="712"/>
    </row>
    <row r="28" spans="1:13" s="78" customFormat="1" ht="15" customHeight="1">
      <c r="A28" s="63" t="s">
        <v>878</v>
      </c>
      <c r="B28" s="61" t="s">
        <v>211</v>
      </c>
      <c r="C28" s="710">
        <v>986</v>
      </c>
      <c r="D28" s="711">
        <v>2200</v>
      </c>
      <c r="E28" s="711">
        <v>533</v>
      </c>
      <c r="F28" s="711">
        <v>219</v>
      </c>
      <c r="G28" s="711">
        <v>377</v>
      </c>
      <c r="H28" s="711">
        <v>27</v>
      </c>
      <c r="I28" s="340">
        <v>175</v>
      </c>
      <c r="J28" s="111">
        <v>35</v>
      </c>
      <c r="K28" s="111">
        <v>10</v>
      </c>
      <c r="L28" s="712">
        <v>100</v>
      </c>
      <c r="M28" s="258"/>
    </row>
    <row r="29" spans="1:13" s="155" customFormat="1" ht="15" customHeight="1">
      <c r="A29" s="316"/>
      <c r="B29" s="313" t="s">
        <v>226</v>
      </c>
      <c r="C29" s="905">
        <v>-53.8</v>
      </c>
      <c r="D29" s="854">
        <v>123.2</v>
      </c>
      <c r="E29" s="854">
        <v>-75.8</v>
      </c>
      <c r="F29" s="896">
        <v>-56.6</v>
      </c>
      <c r="G29" s="840">
        <v>1061.3</v>
      </c>
      <c r="H29" s="896">
        <v>-94.9</v>
      </c>
      <c r="I29" s="601">
        <v>67.4</v>
      </c>
      <c r="J29" s="903">
        <v>42.9</v>
      </c>
      <c r="K29" s="903">
        <v>-97.3</v>
      </c>
      <c r="L29" s="712"/>
      <c r="M29" s="314"/>
    </row>
    <row r="30" spans="1:12" s="78" customFormat="1" ht="9.75" customHeight="1">
      <c r="A30" s="63"/>
      <c r="B30" s="61"/>
      <c r="C30" s="649"/>
      <c r="D30" s="715"/>
      <c r="E30" s="715"/>
      <c r="F30" s="712"/>
      <c r="G30" s="649"/>
      <c r="H30" s="649"/>
      <c r="I30" s="1020"/>
      <c r="L30" s="712"/>
    </row>
    <row r="31" spans="1:13" s="78" customFormat="1" ht="15" customHeight="1">
      <c r="A31" s="63" t="s">
        <v>209</v>
      </c>
      <c r="B31" s="61" t="s">
        <v>211</v>
      </c>
      <c r="C31" s="709">
        <v>508</v>
      </c>
      <c r="D31" s="715">
        <v>573</v>
      </c>
      <c r="E31" s="715">
        <v>323</v>
      </c>
      <c r="F31" s="711">
        <v>129</v>
      </c>
      <c r="G31" s="711">
        <v>278</v>
      </c>
      <c r="H31" s="711">
        <v>1</v>
      </c>
      <c r="I31" s="340">
        <v>125</v>
      </c>
      <c r="J31" s="111">
        <v>1</v>
      </c>
      <c r="K31" s="111">
        <v>4</v>
      </c>
      <c r="L31" s="645">
        <v>39.1</v>
      </c>
      <c r="M31" s="258"/>
    </row>
    <row r="32" spans="1:13" s="155" customFormat="1" ht="15" customHeight="1">
      <c r="A32" s="316"/>
      <c r="B32" s="313" t="s">
        <v>226</v>
      </c>
      <c r="C32" s="905">
        <v>-19.8</v>
      </c>
      <c r="D32" s="854">
        <v>12.9</v>
      </c>
      <c r="E32" s="854">
        <v>-43.6</v>
      </c>
      <c r="F32" s="896">
        <v>-59.9</v>
      </c>
      <c r="G32" s="840">
        <v>2286.9</v>
      </c>
      <c r="H32" s="896">
        <v>-96.9</v>
      </c>
      <c r="I32" s="601">
        <v>191.3</v>
      </c>
      <c r="J32" s="903">
        <v>-11.5</v>
      </c>
      <c r="K32" s="903">
        <v>-98.6</v>
      </c>
      <c r="L32" s="712"/>
      <c r="M32" s="314"/>
    </row>
    <row r="33" spans="1:12" s="78" customFormat="1" ht="9.75" customHeight="1">
      <c r="A33" s="63"/>
      <c r="B33" s="61"/>
      <c r="C33" s="649"/>
      <c r="D33" s="715"/>
      <c r="E33" s="715"/>
      <c r="F33" s="712"/>
      <c r="G33" s="649"/>
      <c r="H33" s="649"/>
      <c r="I33" s="1020"/>
      <c r="L33" s="712"/>
    </row>
    <row r="34" spans="1:13" s="78" customFormat="1" ht="15" customHeight="1">
      <c r="A34" s="67" t="s">
        <v>256</v>
      </c>
      <c r="B34" s="61" t="s">
        <v>211</v>
      </c>
      <c r="C34" s="649">
        <v>70</v>
      </c>
      <c r="D34" s="715">
        <v>121</v>
      </c>
      <c r="E34" s="715">
        <v>25</v>
      </c>
      <c r="F34" s="711">
        <v>9</v>
      </c>
      <c r="G34" s="711">
        <v>21</v>
      </c>
      <c r="H34" s="711">
        <v>2</v>
      </c>
      <c r="I34" s="340">
        <v>7</v>
      </c>
      <c r="J34" s="111">
        <v>1</v>
      </c>
      <c r="K34" s="111">
        <v>1</v>
      </c>
      <c r="L34" s="645">
        <v>11.6</v>
      </c>
      <c r="M34" s="258"/>
    </row>
    <row r="35" spans="1:13" s="155" customFormat="1" ht="15" customHeight="1">
      <c r="A35" s="316"/>
      <c r="B35" s="313" t="s">
        <v>226</v>
      </c>
      <c r="C35" s="856">
        <v>-46.1</v>
      </c>
      <c r="D35" s="906">
        <v>72.1</v>
      </c>
      <c r="E35" s="906">
        <v>-79.2</v>
      </c>
      <c r="F35" s="896">
        <v>-61.1</v>
      </c>
      <c r="G35" s="840">
        <v>1583.2</v>
      </c>
      <c r="H35" s="896">
        <v>-91.5</v>
      </c>
      <c r="I35" s="601">
        <v>210</v>
      </c>
      <c r="J35" s="903">
        <v>542.9</v>
      </c>
      <c r="K35" s="903">
        <v>-94.5</v>
      </c>
      <c r="L35" s="712"/>
      <c r="M35" s="314"/>
    </row>
    <row r="36" spans="1:12" s="78" customFormat="1" ht="9.75" customHeight="1">
      <c r="A36" s="63"/>
      <c r="B36" s="61"/>
      <c r="C36" s="649"/>
      <c r="D36" s="715"/>
      <c r="E36" s="715"/>
      <c r="F36" s="712"/>
      <c r="G36" s="649"/>
      <c r="H36" s="649"/>
      <c r="L36" s="712"/>
    </row>
    <row r="37" spans="1:12" s="78" customFormat="1" ht="15" customHeight="1">
      <c r="A37" s="67" t="s">
        <v>319</v>
      </c>
      <c r="B37" s="61" t="s">
        <v>211</v>
      </c>
      <c r="C37" s="710" t="s">
        <v>443</v>
      </c>
      <c r="D37" s="717">
        <v>38</v>
      </c>
      <c r="E37" s="717">
        <v>24</v>
      </c>
      <c r="F37" s="717" t="s">
        <v>974</v>
      </c>
      <c r="G37" s="717" t="s">
        <v>362</v>
      </c>
      <c r="H37" s="717" t="s">
        <v>362</v>
      </c>
      <c r="I37" s="340" t="s">
        <v>260</v>
      </c>
      <c r="J37" s="717" t="s">
        <v>892</v>
      </c>
      <c r="K37" s="717" t="s">
        <v>260</v>
      </c>
      <c r="L37" s="717" t="s">
        <v>260</v>
      </c>
    </row>
    <row r="38" spans="1:12" s="155" customFormat="1" ht="15" customHeight="1">
      <c r="A38" s="316"/>
      <c r="B38" s="313" t="s">
        <v>226</v>
      </c>
      <c r="C38" s="868">
        <v>12.1</v>
      </c>
      <c r="D38" s="840">
        <v>8757.2</v>
      </c>
      <c r="E38" s="840">
        <v>-38.4</v>
      </c>
      <c r="F38" s="903">
        <v>-100</v>
      </c>
      <c r="G38" s="860" t="s">
        <v>307</v>
      </c>
      <c r="H38" s="860" t="s">
        <v>307</v>
      </c>
      <c r="I38" s="903">
        <v>-100</v>
      </c>
      <c r="J38" s="860" t="s">
        <v>891</v>
      </c>
      <c r="K38" s="860" t="s">
        <v>891</v>
      </c>
      <c r="L38" s="712"/>
    </row>
    <row r="39" spans="1:12" s="78" customFormat="1" ht="9.75" customHeight="1">
      <c r="A39" s="63"/>
      <c r="B39" s="61"/>
      <c r="C39" s="649"/>
      <c r="D39" s="715"/>
      <c r="E39" s="715"/>
      <c r="F39" s="712"/>
      <c r="G39" s="649"/>
      <c r="H39" s="649"/>
      <c r="L39" s="712"/>
    </row>
    <row r="40" spans="1:13" s="78" customFormat="1" ht="15" customHeight="1">
      <c r="A40" s="63" t="s">
        <v>210</v>
      </c>
      <c r="B40" s="61" t="s">
        <v>211</v>
      </c>
      <c r="C40" s="710" t="s">
        <v>443</v>
      </c>
      <c r="D40" s="717">
        <v>40</v>
      </c>
      <c r="E40" s="717">
        <v>6</v>
      </c>
      <c r="F40" s="715">
        <v>26</v>
      </c>
      <c r="G40" s="717" t="s">
        <v>362</v>
      </c>
      <c r="H40" s="717">
        <v>1</v>
      </c>
      <c r="I40" s="111">
        <v>16</v>
      </c>
      <c r="J40" s="111">
        <v>10</v>
      </c>
      <c r="K40" s="717" t="s">
        <v>260</v>
      </c>
      <c r="L40" s="717" t="s">
        <v>260</v>
      </c>
      <c r="M40" s="258"/>
    </row>
    <row r="41" spans="1:13" s="155" customFormat="1" ht="15" customHeight="1">
      <c r="A41" s="316"/>
      <c r="B41" s="313" t="s">
        <v>226</v>
      </c>
      <c r="C41" s="868">
        <v>-99.7</v>
      </c>
      <c r="D41" s="840">
        <v>118736.9</v>
      </c>
      <c r="E41" s="840">
        <v>-85.9</v>
      </c>
      <c r="F41" s="896">
        <v>482.4</v>
      </c>
      <c r="G41" s="860" t="s">
        <v>307</v>
      </c>
      <c r="H41" s="860">
        <v>-83</v>
      </c>
      <c r="I41" s="903">
        <v>255.9</v>
      </c>
      <c r="J41" s="860" t="s">
        <v>891</v>
      </c>
      <c r="K41" s="860" t="s">
        <v>891</v>
      </c>
      <c r="L41" s="712"/>
      <c r="M41" s="314"/>
    </row>
    <row r="42" spans="1:12" s="78" customFormat="1" ht="9.75" customHeight="1">
      <c r="A42" s="63"/>
      <c r="B42" s="61"/>
      <c r="C42" s="649"/>
      <c r="D42" s="715"/>
      <c r="E42" s="715"/>
      <c r="F42" s="712"/>
      <c r="G42" s="649"/>
      <c r="H42" s="649"/>
      <c r="L42" s="712"/>
    </row>
    <row r="43" spans="1:13" s="176" customFormat="1" ht="15" customHeight="1">
      <c r="A43" s="59" t="s">
        <v>51</v>
      </c>
      <c r="B43" s="61" t="s">
        <v>208</v>
      </c>
      <c r="C43" s="706">
        <v>86</v>
      </c>
      <c r="D43" s="719">
        <v>76</v>
      </c>
      <c r="E43" s="719">
        <v>53</v>
      </c>
      <c r="F43" s="711">
        <v>42</v>
      </c>
      <c r="G43" s="649">
        <v>22</v>
      </c>
      <c r="H43" s="649">
        <v>16</v>
      </c>
      <c r="I43" s="111">
        <v>14</v>
      </c>
      <c r="J43" s="111">
        <v>9</v>
      </c>
      <c r="K43" s="111">
        <v>19</v>
      </c>
      <c r="L43" s="712">
        <v>100</v>
      </c>
      <c r="M43" s="258"/>
    </row>
    <row r="44" spans="1:13" s="315" customFormat="1" ht="15" customHeight="1">
      <c r="A44" s="312"/>
      <c r="B44" s="313" t="s">
        <v>226</v>
      </c>
      <c r="C44" s="840">
        <v>79.2</v>
      </c>
      <c r="D44" s="896">
        <v>-11.6</v>
      </c>
      <c r="E44" s="896">
        <v>-30.3</v>
      </c>
      <c r="F44" s="896">
        <v>13.5</v>
      </c>
      <c r="G44" s="896">
        <v>10</v>
      </c>
      <c r="H44" s="896">
        <v>14.3</v>
      </c>
      <c r="I44" s="903">
        <v>180</v>
      </c>
      <c r="J44" s="903">
        <v>-10</v>
      </c>
      <c r="K44" s="903">
        <v>-13.6</v>
      </c>
      <c r="L44" s="712"/>
      <c r="M44" s="314"/>
    </row>
    <row r="45" spans="1:12" s="176" customFormat="1" ht="9.75" customHeight="1">
      <c r="A45" s="59"/>
      <c r="B45" s="61"/>
      <c r="C45" s="713"/>
      <c r="D45" s="714"/>
      <c r="E45" s="714"/>
      <c r="F45" s="712"/>
      <c r="G45" s="713"/>
      <c r="H45" s="713"/>
      <c r="I45" s="78"/>
      <c r="J45" s="78"/>
      <c r="K45" s="78"/>
      <c r="L45" s="712"/>
    </row>
    <row r="46" spans="1:13" s="78" customFormat="1" ht="15" customHeight="1">
      <c r="A46" s="63" t="s">
        <v>877</v>
      </c>
      <c r="B46" s="61" t="s">
        <v>208</v>
      </c>
      <c r="C46" s="706">
        <v>3026</v>
      </c>
      <c r="D46" s="719">
        <v>2051</v>
      </c>
      <c r="E46" s="719">
        <v>1177</v>
      </c>
      <c r="F46" s="711">
        <v>2233</v>
      </c>
      <c r="G46" s="709">
        <v>61</v>
      </c>
      <c r="H46" s="649">
        <v>946</v>
      </c>
      <c r="I46" s="111">
        <v>768</v>
      </c>
      <c r="J46" s="111">
        <v>220</v>
      </c>
      <c r="K46" s="719">
        <v>1245</v>
      </c>
      <c r="L46" s="712">
        <v>100</v>
      </c>
      <c r="M46" s="258"/>
    </row>
    <row r="47" spans="1:13" s="155" customFormat="1" ht="15" customHeight="1">
      <c r="A47" s="316"/>
      <c r="B47" s="313" t="s">
        <v>226</v>
      </c>
      <c r="C47" s="856">
        <v>137</v>
      </c>
      <c r="D47" s="906">
        <v>-32.2</v>
      </c>
      <c r="E47" s="906">
        <v>-42.6</v>
      </c>
      <c r="F47" s="896">
        <v>866.7</v>
      </c>
      <c r="G47" s="896">
        <v>-77.2</v>
      </c>
      <c r="H47" s="896">
        <v>-19.4</v>
      </c>
      <c r="I47" s="903">
        <v>2853.8</v>
      </c>
      <c r="J47" s="903">
        <v>52.8</v>
      </c>
      <c r="K47" s="903">
        <v>1941</v>
      </c>
      <c r="L47" s="712"/>
      <c r="M47" s="314"/>
    </row>
    <row r="48" spans="1:12" s="78" customFormat="1" ht="9.75" customHeight="1">
      <c r="A48" s="63"/>
      <c r="B48" s="61"/>
      <c r="C48" s="649"/>
      <c r="D48" s="715"/>
      <c r="E48" s="715"/>
      <c r="F48" s="712"/>
      <c r="G48" s="649"/>
      <c r="H48" s="649"/>
      <c r="L48" s="712"/>
    </row>
    <row r="49" spans="1:13" s="78" customFormat="1" ht="15" customHeight="1">
      <c r="A49" s="63" t="s">
        <v>209</v>
      </c>
      <c r="B49" s="61" t="s">
        <v>208</v>
      </c>
      <c r="C49" s="706">
        <v>2783</v>
      </c>
      <c r="D49" s="719">
        <v>1856</v>
      </c>
      <c r="E49" s="719">
        <v>1099</v>
      </c>
      <c r="F49" s="711">
        <v>2124</v>
      </c>
      <c r="G49" s="649">
        <v>40</v>
      </c>
      <c r="H49" s="649">
        <v>910</v>
      </c>
      <c r="I49" s="111">
        <v>722</v>
      </c>
      <c r="J49" s="111">
        <v>185</v>
      </c>
      <c r="K49" s="719">
        <v>1217</v>
      </c>
      <c r="L49" s="645">
        <v>97.8</v>
      </c>
      <c r="M49" s="258"/>
    </row>
    <row r="50" spans="1:13" s="155" customFormat="1" ht="15" customHeight="1">
      <c r="A50" s="316"/>
      <c r="B50" s="313" t="s">
        <v>226</v>
      </c>
      <c r="C50" s="856">
        <v>153.5</v>
      </c>
      <c r="D50" s="906">
        <v>-33.3</v>
      </c>
      <c r="E50" s="906">
        <v>-40.8</v>
      </c>
      <c r="F50" s="896">
        <v>1023.8</v>
      </c>
      <c r="G50" s="896">
        <v>-82.5</v>
      </c>
      <c r="H50" s="896">
        <v>-18.2</v>
      </c>
      <c r="I50" s="903">
        <v>3338.1</v>
      </c>
      <c r="J50" s="903">
        <v>44.5</v>
      </c>
      <c r="K50" s="903">
        <v>2942.5</v>
      </c>
      <c r="L50" s="712"/>
      <c r="M50" s="314"/>
    </row>
    <row r="51" spans="1:12" s="78" customFormat="1" ht="9.75" customHeight="1">
      <c r="A51" s="63"/>
      <c r="B51" s="61"/>
      <c r="C51" s="649"/>
      <c r="D51" s="715"/>
      <c r="E51" s="715"/>
      <c r="F51" s="712"/>
      <c r="G51" s="649"/>
      <c r="H51" s="649"/>
      <c r="L51" s="712"/>
    </row>
    <row r="52" spans="1:13" s="78" customFormat="1" ht="15" customHeight="1">
      <c r="A52" s="67" t="s">
        <v>256</v>
      </c>
      <c r="B52" s="61" t="s">
        <v>208</v>
      </c>
      <c r="C52" s="649">
        <v>202</v>
      </c>
      <c r="D52" s="715">
        <v>148</v>
      </c>
      <c r="E52" s="715">
        <v>47</v>
      </c>
      <c r="F52" s="711">
        <v>87</v>
      </c>
      <c r="G52" s="649">
        <v>10</v>
      </c>
      <c r="H52" s="649">
        <v>22</v>
      </c>
      <c r="I52" s="111">
        <v>39</v>
      </c>
      <c r="J52" s="111">
        <v>29</v>
      </c>
      <c r="K52" s="111">
        <v>19</v>
      </c>
      <c r="L52" s="645">
        <v>1.5</v>
      </c>
      <c r="M52" s="258"/>
    </row>
    <row r="53" spans="1:13" s="155" customFormat="1" ht="15" customHeight="1">
      <c r="A53" s="316"/>
      <c r="B53" s="313" t="s">
        <v>226</v>
      </c>
      <c r="C53" s="856">
        <v>33.8</v>
      </c>
      <c r="D53" s="896">
        <v>-26.7</v>
      </c>
      <c r="E53" s="896">
        <v>-68.2</v>
      </c>
      <c r="F53" s="896">
        <v>248</v>
      </c>
      <c r="G53" s="896">
        <v>-63</v>
      </c>
      <c r="H53" s="896">
        <v>-59.3</v>
      </c>
      <c r="I53" s="903">
        <v>875</v>
      </c>
      <c r="J53" s="903">
        <v>163.6</v>
      </c>
      <c r="K53" s="903">
        <v>90</v>
      </c>
      <c r="L53" s="712"/>
      <c r="M53" s="314"/>
    </row>
    <row r="54" spans="1:12" s="78" customFormat="1" ht="9.75" customHeight="1">
      <c r="A54" s="63"/>
      <c r="B54" s="61"/>
      <c r="C54" s="649"/>
      <c r="D54" s="715"/>
      <c r="E54" s="715"/>
      <c r="F54" s="712"/>
      <c r="G54" s="649"/>
      <c r="H54" s="649"/>
      <c r="L54" s="712"/>
    </row>
    <row r="55" spans="1:12" s="78" customFormat="1" ht="15" customHeight="1">
      <c r="A55" s="67" t="s">
        <v>319</v>
      </c>
      <c r="B55" s="61" t="s">
        <v>208</v>
      </c>
      <c r="C55" s="649">
        <v>2</v>
      </c>
      <c r="D55" s="711">
        <v>13</v>
      </c>
      <c r="E55" s="711">
        <v>2</v>
      </c>
      <c r="F55" s="720">
        <v>1</v>
      </c>
      <c r="G55" s="649">
        <v>2</v>
      </c>
      <c r="H55" s="709" t="s">
        <v>362</v>
      </c>
      <c r="I55" s="340" t="s">
        <v>260</v>
      </c>
      <c r="J55" s="340">
        <v>1</v>
      </c>
      <c r="K55" s="712" t="s">
        <v>892</v>
      </c>
      <c r="L55" s="717" t="s">
        <v>260</v>
      </c>
    </row>
    <row r="56" spans="1:12" s="155" customFormat="1" ht="15" customHeight="1">
      <c r="A56" s="316"/>
      <c r="B56" s="313" t="s">
        <v>226</v>
      </c>
      <c r="C56" s="868">
        <v>100</v>
      </c>
      <c r="D56" s="896">
        <v>550</v>
      </c>
      <c r="E56" s="896">
        <v>-84.6</v>
      </c>
      <c r="F56" s="896">
        <v>-50</v>
      </c>
      <c r="G56" s="896" t="s">
        <v>363</v>
      </c>
      <c r="H56" s="860" t="s">
        <v>307</v>
      </c>
      <c r="I56" s="601" t="s">
        <v>261</v>
      </c>
      <c r="J56" s="601" t="s">
        <v>261</v>
      </c>
      <c r="K56" s="896">
        <v>-100</v>
      </c>
      <c r="L56" s="712"/>
    </row>
    <row r="57" spans="1:12" s="78" customFormat="1" ht="9.75" customHeight="1">
      <c r="A57" s="63"/>
      <c r="B57" s="61"/>
      <c r="C57" s="649"/>
      <c r="D57" s="715"/>
      <c r="E57" s="715"/>
      <c r="F57" s="712"/>
      <c r="G57" s="649"/>
      <c r="H57" s="649"/>
      <c r="L57" s="712"/>
    </row>
    <row r="58" spans="1:13" s="78" customFormat="1" ht="15" customHeight="1">
      <c r="A58" s="63" t="s">
        <v>212</v>
      </c>
      <c r="B58" s="61" t="s">
        <v>208</v>
      </c>
      <c r="C58" s="709">
        <v>5</v>
      </c>
      <c r="D58" s="711">
        <v>1</v>
      </c>
      <c r="E58" s="711">
        <v>2</v>
      </c>
      <c r="F58" s="720">
        <v>2</v>
      </c>
      <c r="G58" s="709" t="s">
        <v>362</v>
      </c>
      <c r="H58" s="709">
        <v>1</v>
      </c>
      <c r="I58" s="111">
        <v>2</v>
      </c>
      <c r="J58" s="712" t="s">
        <v>892</v>
      </c>
      <c r="K58" s="340" t="s">
        <v>260</v>
      </c>
      <c r="L58" s="717" t="s">
        <v>260</v>
      </c>
      <c r="M58" s="258"/>
    </row>
    <row r="59" spans="1:13" s="155" customFormat="1" ht="15" customHeight="1">
      <c r="A59" s="316"/>
      <c r="B59" s="313" t="s">
        <v>226</v>
      </c>
      <c r="C59" s="840" t="s">
        <v>344</v>
      </c>
      <c r="D59" s="896">
        <v>-80</v>
      </c>
      <c r="E59" s="896">
        <v>100</v>
      </c>
      <c r="F59" s="868">
        <v>100</v>
      </c>
      <c r="G59" s="860" t="s">
        <v>307</v>
      </c>
      <c r="H59" s="860" t="s">
        <v>307</v>
      </c>
      <c r="I59" s="601" t="s">
        <v>261</v>
      </c>
      <c r="J59" s="896">
        <v>-100</v>
      </c>
      <c r="K59" s="601" t="s">
        <v>261</v>
      </c>
      <c r="L59" s="712"/>
      <c r="M59" s="314"/>
    </row>
    <row r="60" spans="1:12" s="78" customFormat="1" ht="9.75" customHeight="1">
      <c r="A60" s="63"/>
      <c r="B60" s="61"/>
      <c r="C60" s="649"/>
      <c r="D60" s="715"/>
      <c r="E60" s="715"/>
      <c r="F60" s="712"/>
      <c r="G60" s="649"/>
      <c r="H60" s="649"/>
      <c r="L60" s="712"/>
    </row>
    <row r="61" spans="1:13" s="78" customFormat="1" ht="15" customHeight="1">
      <c r="A61" s="63" t="s">
        <v>878</v>
      </c>
      <c r="B61" s="61" t="s">
        <v>211</v>
      </c>
      <c r="C61" s="717">
        <v>1276</v>
      </c>
      <c r="D61" s="717">
        <v>1926</v>
      </c>
      <c r="E61" s="717">
        <v>584</v>
      </c>
      <c r="F61" s="711">
        <v>992</v>
      </c>
      <c r="G61" s="649">
        <v>236</v>
      </c>
      <c r="H61" s="649">
        <v>227</v>
      </c>
      <c r="I61" s="111">
        <v>178</v>
      </c>
      <c r="J61" s="111">
        <v>378</v>
      </c>
      <c r="K61" s="111">
        <v>436</v>
      </c>
      <c r="L61" s="712">
        <v>100</v>
      </c>
      <c r="M61" s="258"/>
    </row>
    <row r="62" spans="1:13" s="155" customFormat="1" ht="15" customHeight="1">
      <c r="A62" s="316"/>
      <c r="B62" s="313" t="s">
        <v>226</v>
      </c>
      <c r="C62" s="843">
        <v>226</v>
      </c>
      <c r="D62" s="840">
        <v>50.9</v>
      </c>
      <c r="E62" s="840">
        <v>-69.7</v>
      </c>
      <c r="F62" s="896">
        <v>178.1</v>
      </c>
      <c r="G62" s="896">
        <v>-77</v>
      </c>
      <c r="H62" s="896">
        <v>-61.6</v>
      </c>
      <c r="I62" s="601">
        <v>99.6</v>
      </c>
      <c r="J62" s="601">
        <v>1110.6</v>
      </c>
      <c r="K62" s="601">
        <v>84.6</v>
      </c>
      <c r="L62" s="712"/>
      <c r="M62" s="314"/>
    </row>
    <row r="63" spans="1:12" s="78" customFormat="1" ht="9.75" customHeight="1">
      <c r="A63" s="63"/>
      <c r="B63" s="61"/>
      <c r="C63" s="649"/>
      <c r="D63" s="715"/>
      <c r="E63" s="715"/>
      <c r="F63" s="712"/>
      <c r="G63" s="649"/>
      <c r="H63" s="649"/>
      <c r="L63" s="712"/>
    </row>
    <row r="64" spans="1:13" s="78" customFormat="1" ht="15" customHeight="1">
      <c r="A64" s="63" t="s">
        <v>209</v>
      </c>
      <c r="B64" s="61" t="s">
        <v>211</v>
      </c>
      <c r="C64" s="649">
        <v>412</v>
      </c>
      <c r="D64" s="715">
        <v>265</v>
      </c>
      <c r="E64" s="715">
        <v>147</v>
      </c>
      <c r="F64" s="711">
        <v>347</v>
      </c>
      <c r="G64" s="649">
        <v>9</v>
      </c>
      <c r="H64" s="649">
        <v>120</v>
      </c>
      <c r="I64" s="111">
        <v>105</v>
      </c>
      <c r="J64" s="111">
        <v>24</v>
      </c>
      <c r="K64" s="111">
        <v>218</v>
      </c>
      <c r="L64" s="645">
        <v>49.9</v>
      </c>
      <c r="M64" s="258"/>
    </row>
    <row r="65" spans="1:13" s="155" customFormat="1" ht="15" customHeight="1">
      <c r="A65" s="316"/>
      <c r="B65" s="313" t="s">
        <v>226</v>
      </c>
      <c r="C65" s="860">
        <v>155.8</v>
      </c>
      <c r="D65" s="896">
        <v>-35.6</v>
      </c>
      <c r="E65" s="896">
        <v>-44.4</v>
      </c>
      <c r="F65" s="896">
        <v>1174.1</v>
      </c>
      <c r="G65" s="896">
        <v>-70.3</v>
      </c>
      <c r="H65" s="896">
        <v>-26.8</v>
      </c>
      <c r="I65" s="601">
        <v>4634.3</v>
      </c>
      <c r="J65" s="601">
        <v>47.9</v>
      </c>
      <c r="K65" s="601">
        <v>2329.1</v>
      </c>
      <c r="L65" s="712"/>
      <c r="M65" s="314"/>
    </row>
    <row r="66" spans="1:12" s="78" customFormat="1" ht="9.75" customHeight="1">
      <c r="A66" s="63"/>
      <c r="B66" s="61"/>
      <c r="C66" s="649"/>
      <c r="D66" s="715"/>
      <c r="E66" s="715"/>
      <c r="F66" s="712"/>
      <c r="G66" s="649"/>
      <c r="H66" s="649"/>
      <c r="L66" s="712"/>
    </row>
    <row r="67" spans="1:13" s="78" customFormat="1" ht="15" customHeight="1">
      <c r="A67" s="67" t="s">
        <v>256</v>
      </c>
      <c r="B67" s="61" t="s">
        <v>211</v>
      </c>
      <c r="C67" s="649">
        <v>42</v>
      </c>
      <c r="D67" s="715">
        <v>20</v>
      </c>
      <c r="E67" s="715">
        <v>40</v>
      </c>
      <c r="F67" s="711">
        <v>13</v>
      </c>
      <c r="G67" s="649">
        <v>25</v>
      </c>
      <c r="H67" s="649">
        <v>4</v>
      </c>
      <c r="I67" s="111">
        <v>8</v>
      </c>
      <c r="J67" s="111">
        <v>2</v>
      </c>
      <c r="K67" s="111">
        <v>3</v>
      </c>
      <c r="L67" s="645">
        <v>0.6</v>
      </c>
      <c r="M67" s="258"/>
    </row>
    <row r="68" spans="1:13" s="155" customFormat="1" ht="15" customHeight="1">
      <c r="A68" s="316"/>
      <c r="B68" s="313" t="s">
        <v>226</v>
      </c>
      <c r="C68" s="860">
        <v>80.9</v>
      </c>
      <c r="D68" s="854">
        <v>-52.7</v>
      </c>
      <c r="E68" s="854">
        <v>100.6</v>
      </c>
      <c r="F68" s="896">
        <v>-63</v>
      </c>
      <c r="G68" s="840">
        <v>240.8</v>
      </c>
      <c r="H68" s="896">
        <v>-29.4</v>
      </c>
      <c r="I68" s="601">
        <v>3.9</v>
      </c>
      <c r="J68" s="601">
        <v>-17.9</v>
      </c>
      <c r="K68" s="601">
        <v>-89.1</v>
      </c>
      <c r="L68" s="712"/>
      <c r="M68" s="314"/>
    </row>
    <row r="69" spans="1:13" s="78" customFormat="1" ht="9.75" customHeight="1">
      <c r="A69" s="63"/>
      <c r="B69" s="61"/>
      <c r="C69" s="649"/>
      <c r="D69" s="715"/>
      <c r="E69" s="715"/>
      <c r="F69" s="712"/>
      <c r="G69" s="649"/>
      <c r="H69" s="649"/>
      <c r="L69" s="712"/>
      <c r="M69" s="177"/>
    </row>
    <row r="70" spans="1:13" s="78" customFormat="1" ht="15" customHeight="1">
      <c r="A70" s="67" t="s">
        <v>320</v>
      </c>
      <c r="B70" s="61" t="s">
        <v>211</v>
      </c>
      <c r="C70" s="721">
        <v>1</v>
      </c>
      <c r="D70" s="717">
        <v>1</v>
      </c>
      <c r="E70" s="717">
        <v>11</v>
      </c>
      <c r="F70" s="710" t="s">
        <v>975</v>
      </c>
      <c r="G70" s="649">
        <v>11</v>
      </c>
      <c r="H70" s="709" t="s">
        <v>362</v>
      </c>
      <c r="I70" s="340" t="s">
        <v>260</v>
      </c>
      <c r="J70" s="710" t="s">
        <v>443</v>
      </c>
      <c r="K70" s="712" t="s">
        <v>892</v>
      </c>
      <c r="L70" s="717" t="s">
        <v>260</v>
      </c>
      <c r="M70" s="177"/>
    </row>
    <row r="71" spans="1:13" s="155" customFormat="1" ht="15" customHeight="1">
      <c r="A71" s="316"/>
      <c r="B71" s="313" t="s">
        <v>226</v>
      </c>
      <c r="C71" s="860">
        <v>208.1</v>
      </c>
      <c r="D71" s="840">
        <v>120.6</v>
      </c>
      <c r="E71" s="840">
        <v>846.7</v>
      </c>
      <c r="F71" s="601" t="s">
        <v>261</v>
      </c>
      <c r="G71" s="843" t="s">
        <v>363</v>
      </c>
      <c r="H71" s="860" t="s">
        <v>307</v>
      </c>
      <c r="I71" s="601" t="s">
        <v>261</v>
      </c>
      <c r="J71" s="601" t="s">
        <v>261</v>
      </c>
      <c r="K71" s="896">
        <v>-100</v>
      </c>
      <c r="L71" s="712"/>
      <c r="M71" s="314"/>
    </row>
    <row r="72" spans="1:12" s="78" customFormat="1" ht="9.75" customHeight="1">
      <c r="A72" s="63"/>
      <c r="B72" s="61"/>
      <c r="C72" s="649"/>
      <c r="D72" s="715"/>
      <c r="E72" s="715"/>
      <c r="F72" s="712"/>
      <c r="G72" s="649"/>
      <c r="H72" s="649"/>
      <c r="L72" s="712"/>
    </row>
    <row r="73" spans="1:13" s="78" customFormat="1" ht="15" customHeight="1">
      <c r="A73" s="63" t="s">
        <v>210</v>
      </c>
      <c r="B73" s="61" t="s">
        <v>211</v>
      </c>
      <c r="C73" s="717">
        <v>2</v>
      </c>
      <c r="D73" s="717">
        <v>10</v>
      </c>
      <c r="E73" s="717">
        <v>12</v>
      </c>
      <c r="F73" s="722">
        <v>13</v>
      </c>
      <c r="G73" s="709" t="s">
        <v>362</v>
      </c>
      <c r="H73" s="649">
        <v>3</v>
      </c>
      <c r="I73" s="111">
        <v>13</v>
      </c>
      <c r="J73" s="712" t="s">
        <v>892</v>
      </c>
      <c r="K73" s="340" t="s">
        <v>260</v>
      </c>
      <c r="L73" s="717" t="s">
        <v>260</v>
      </c>
      <c r="M73" s="258"/>
    </row>
    <row r="74" spans="1:13" s="155" customFormat="1" ht="15" customHeight="1">
      <c r="A74" s="316"/>
      <c r="B74" s="313" t="s">
        <v>226</v>
      </c>
      <c r="C74" s="840" t="s">
        <v>344</v>
      </c>
      <c r="D74" s="840">
        <v>398.1</v>
      </c>
      <c r="E74" s="840">
        <v>22.1</v>
      </c>
      <c r="F74" s="896">
        <v>58.6</v>
      </c>
      <c r="G74" s="896">
        <v>-100</v>
      </c>
      <c r="H74" s="860" t="s">
        <v>307</v>
      </c>
      <c r="I74" s="601" t="s">
        <v>261</v>
      </c>
      <c r="J74" s="896">
        <v>-100</v>
      </c>
      <c r="K74" s="601" t="s">
        <v>261</v>
      </c>
      <c r="L74" s="896"/>
      <c r="M74" s="314"/>
    </row>
    <row r="75" spans="1:12" ht="9.75" customHeight="1">
      <c r="A75" s="381"/>
      <c r="B75" s="399"/>
      <c r="C75" s="116"/>
      <c r="D75" s="116"/>
      <c r="E75" s="116"/>
      <c r="F75" s="499"/>
      <c r="G75" s="116"/>
      <c r="H75" s="116"/>
      <c r="I75" s="116"/>
      <c r="J75" s="116"/>
      <c r="K75" s="499"/>
      <c r="L75" s="267"/>
    </row>
    <row r="88" ht="16.5">
      <c r="L88" s="81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selection activeCell="J28" sqref="J28"/>
    </sheetView>
  </sheetViews>
  <sheetFormatPr defaultColWidth="9.00390625" defaultRowHeight="16.5"/>
  <cols>
    <col min="1" max="1" width="16.25390625" style="380" customWidth="1"/>
    <col min="2" max="2" width="9.875" style="380" customWidth="1"/>
    <col min="3" max="3" width="8.25390625" style="71" customWidth="1"/>
    <col min="4" max="8" width="8.25390625" style="72" customWidth="1"/>
    <col min="9" max="11" width="8.25390625" style="71" customWidth="1"/>
    <col min="12" max="12" width="7.875" style="133" customWidth="1"/>
    <col min="13" max="16384" width="9.00390625" style="81" customWidth="1"/>
  </cols>
  <sheetData>
    <row r="1" spans="1:12" s="78" customFormat="1" ht="17.25" customHeight="1">
      <c r="A1" s="507" t="s">
        <v>803</v>
      </c>
      <c r="B1" s="256"/>
      <c r="C1" s="77"/>
      <c r="I1" s="77"/>
      <c r="J1" s="77"/>
      <c r="K1" s="77"/>
      <c r="L1" s="155"/>
    </row>
    <row r="2" spans="1:12" s="78" customFormat="1" ht="15" customHeight="1">
      <c r="A2" s="73"/>
      <c r="B2" s="256"/>
      <c r="C2" s="77"/>
      <c r="I2" s="77"/>
      <c r="J2" s="77"/>
      <c r="K2" s="77"/>
      <c r="L2" s="155"/>
    </row>
    <row r="3" spans="1:12" s="78" customFormat="1" ht="15" customHeight="1">
      <c r="A3" s="73"/>
      <c r="B3" s="256"/>
      <c r="C3" s="77"/>
      <c r="I3" s="77"/>
      <c r="J3" s="77"/>
      <c r="K3" s="77"/>
      <c r="L3" s="155"/>
    </row>
    <row r="4" spans="1:12" s="173" customFormat="1" ht="15" customHeight="1">
      <c r="A4" s="463" t="s">
        <v>456</v>
      </c>
      <c r="B4" s="464"/>
      <c r="C4" s="453"/>
      <c r="I4" s="453"/>
      <c r="J4" s="453"/>
      <c r="K4" s="453"/>
      <c r="L4" s="465"/>
    </row>
    <row r="5" spans="1:12" s="78" customFormat="1" ht="15" customHeight="1">
      <c r="A5" s="63"/>
      <c r="B5" s="63"/>
      <c r="C5" s="77"/>
      <c r="I5" s="77"/>
      <c r="J5" s="77"/>
      <c r="K5" s="77"/>
      <c r="L5" s="268"/>
    </row>
    <row r="6" spans="1:12" s="78" customFormat="1" ht="15" customHeight="1">
      <c r="A6" s="16"/>
      <c r="B6" s="13"/>
      <c r="C6" s="1213">
        <v>2006</v>
      </c>
      <c r="D6" s="1220">
        <v>2007</v>
      </c>
      <c r="E6" s="1220">
        <v>2008</v>
      </c>
      <c r="F6" s="723">
        <v>2009</v>
      </c>
      <c r="G6" s="725">
        <v>2008</v>
      </c>
      <c r="H6" s="724">
        <v>2008</v>
      </c>
      <c r="I6" s="724">
        <v>2009</v>
      </c>
      <c r="J6" s="724">
        <v>2009</v>
      </c>
      <c r="K6" s="724">
        <v>2009</v>
      </c>
      <c r="L6" s="726"/>
    </row>
    <row r="7" spans="1:12" s="78" customFormat="1" ht="15" customHeight="1">
      <c r="A7" s="17"/>
      <c r="B7" s="14"/>
      <c r="C7" s="1219"/>
      <c r="D7" s="1221"/>
      <c r="E7" s="1221"/>
      <c r="F7" s="727" t="s">
        <v>768</v>
      </c>
      <c r="G7" s="728" t="s">
        <v>771</v>
      </c>
      <c r="H7" s="728" t="s">
        <v>772</v>
      </c>
      <c r="I7" s="728" t="s">
        <v>769</v>
      </c>
      <c r="J7" s="728" t="s">
        <v>858</v>
      </c>
      <c r="K7" s="728" t="s">
        <v>771</v>
      </c>
      <c r="L7" s="729" t="s">
        <v>587</v>
      </c>
    </row>
    <row r="8" spans="1:12" s="78" customFormat="1" ht="15" customHeight="1">
      <c r="A8" s="18"/>
      <c r="B8" s="15"/>
      <c r="C8" s="1214"/>
      <c r="D8" s="1222"/>
      <c r="E8" s="1222"/>
      <c r="F8" s="730" t="s">
        <v>771</v>
      </c>
      <c r="G8" s="732"/>
      <c r="H8" s="732"/>
      <c r="I8" s="731"/>
      <c r="J8" s="731"/>
      <c r="K8" s="731"/>
      <c r="L8" s="733"/>
    </row>
    <row r="9" spans="1:12" s="78" customFormat="1" ht="9.75" customHeight="1">
      <c r="A9" s="17"/>
      <c r="B9" s="17"/>
      <c r="C9" s="70"/>
      <c r="D9" s="10"/>
      <c r="E9" s="10"/>
      <c r="F9" s="118"/>
      <c r="G9" s="118"/>
      <c r="H9" s="118"/>
      <c r="L9" s="311"/>
    </row>
    <row r="10" spans="1:13" s="173" customFormat="1" ht="15" customHeight="1">
      <c r="A10" s="466" t="s">
        <v>189</v>
      </c>
      <c r="B10" s="179" t="s">
        <v>208</v>
      </c>
      <c r="C10" s="402">
        <v>26400</v>
      </c>
      <c r="D10" s="467">
        <v>32250</v>
      </c>
      <c r="E10" s="467">
        <v>21516</v>
      </c>
      <c r="F10" s="734">
        <v>10722</v>
      </c>
      <c r="G10" s="734">
        <v>4648</v>
      </c>
      <c r="H10" s="734">
        <v>2003</v>
      </c>
      <c r="I10" s="734">
        <v>1664</v>
      </c>
      <c r="J10" s="734">
        <v>3713</v>
      </c>
      <c r="K10" s="734">
        <v>5345</v>
      </c>
      <c r="L10" s="645">
        <v>100</v>
      </c>
      <c r="M10" s="468"/>
    </row>
    <row r="11" spans="1:13" s="465" customFormat="1" ht="15" customHeight="1">
      <c r="A11" s="388"/>
      <c r="B11" s="389" t="s">
        <v>226</v>
      </c>
      <c r="C11" s="904">
        <v>-21.531328022827246</v>
      </c>
      <c r="D11" s="904">
        <v>22.2</v>
      </c>
      <c r="E11" s="904">
        <v>-33.3</v>
      </c>
      <c r="F11" s="839">
        <v>-45.1</v>
      </c>
      <c r="G11" s="839">
        <v>-20.9</v>
      </c>
      <c r="H11" s="839">
        <v>-71.5</v>
      </c>
      <c r="I11" s="839">
        <v>-76</v>
      </c>
      <c r="J11" s="839">
        <v>-53.2</v>
      </c>
      <c r="K11" s="839">
        <v>15</v>
      </c>
      <c r="L11" s="645"/>
      <c r="M11" s="470"/>
    </row>
    <row r="12" spans="1:12" s="173" customFormat="1" ht="15" customHeight="1">
      <c r="A12" s="180"/>
      <c r="B12" s="179"/>
      <c r="C12" s="386"/>
      <c r="D12" s="467"/>
      <c r="E12" s="467"/>
      <c r="F12" s="734"/>
      <c r="G12" s="734"/>
      <c r="H12" s="734"/>
      <c r="I12" s="734"/>
      <c r="J12" s="734"/>
      <c r="K12" s="734"/>
      <c r="L12" s="645"/>
    </row>
    <row r="13" spans="1:13" s="384" customFormat="1" ht="15" customHeight="1">
      <c r="A13" s="388" t="s">
        <v>190</v>
      </c>
      <c r="B13" s="179" t="s">
        <v>208</v>
      </c>
      <c r="C13" s="402">
        <v>7347</v>
      </c>
      <c r="D13" s="405">
        <v>10317</v>
      </c>
      <c r="E13" s="405">
        <v>8050</v>
      </c>
      <c r="F13" s="734">
        <v>2996</v>
      </c>
      <c r="G13" s="734">
        <v>1980</v>
      </c>
      <c r="H13" s="734">
        <v>600</v>
      </c>
      <c r="I13" s="734">
        <v>771</v>
      </c>
      <c r="J13" s="734">
        <v>827</v>
      </c>
      <c r="K13" s="734">
        <v>1398</v>
      </c>
      <c r="L13" s="645">
        <v>100</v>
      </c>
      <c r="M13" s="406"/>
    </row>
    <row r="14" spans="1:12" s="384" customFormat="1" ht="15" customHeight="1">
      <c r="A14" s="388"/>
      <c r="B14" s="313" t="s">
        <v>226</v>
      </c>
      <c r="C14" s="601">
        <v>9.574944071588366</v>
      </c>
      <c r="D14" s="849">
        <v>40.4</v>
      </c>
      <c r="E14" s="849">
        <v>-22</v>
      </c>
      <c r="F14" s="839">
        <v>-59.8</v>
      </c>
      <c r="G14" s="839">
        <v>-0.3</v>
      </c>
      <c r="H14" s="839">
        <v>-71.8</v>
      </c>
      <c r="I14" s="839">
        <v>-66.8</v>
      </c>
      <c r="J14" s="839">
        <v>-73.7</v>
      </c>
      <c r="K14" s="839">
        <v>-29.4</v>
      </c>
      <c r="L14" s="644"/>
    </row>
    <row r="15" spans="1:12" s="78" customFormat="1" ht="15" customHeight="1">
      <c r="A15" s="63"/>
      <c r="B15" s="61"/>
      <c r="C15" s="111"/>
      <c r="D15" s="111"/>
      <c r="E15" s="111"/>
      <c r="F15" s="734"/>
      <c r="G15" s="734"/>
      <c r="H15" s="734"/>
      <c r="I15" s="734"/>
      <c r="J15" s="734"/>
      <c r="K15" s="734"/>
      <c r="L15" s="644"/>
    </row>
    <row r="16" spans="1:13" s="78" customFormat="1" ht="15" customHeight="1">
      <c r="A16" s="63" t="s">
        <v>195</v>
      </c>
      <c r="B16" s="61" t="s">
        <v>208</v>
      </c>
      <c r="C16" s="402">
        <v>17175</v>
      </c>
      <c r="D16" s="404">
        <v>21628</v>
      </c>
      <c r="E16" s="404">
        <v>13686</v>
      </c>
      <c r="F16" s="734">
        <v>6759</v>
      </c>
      <c r="G16" s="734">
        <v>2754</v>
      </c>
      <c r="H16" s="734">
        <v>1286</v>
      </c>
      <c r="I16" s="734">
        <v>801</v>
      </c>
      <c r="J16" s="734">
        <v>2277</v>
      </c>
      <c r="K16" s="734">
        <v>3681</v>
      </c>
      <c r="L16" s="645">
        <v>68.9</v>
      </c>
      <c r="M16" s="258"/>
    </row>
    <row r="17" spans="1:13" s="155" customFormat="1" ht="15" customHeight="1">
      <c r="A17" s="316"/>
      <c r="B17" s="313" t="s">
        <v>226</v>
      </c>
      <c r="C17" s="601">
        <v>-16.577618029920338</v>
      </c>
      <c r="D17" s="601">
        <v>25.9</v>
      </c>
      <c r="E17" s="601">
        <v>-36.7</v>
      </c>
      <c r="F17" s="839">
        <v>-45.5</v>
      </c>
      <c r="G17" s="839">
        <v>-23.7</v>
      </c>
      <c r="H17" s="839">
        <v>-73.4</v>
      </c>
      <c r="I17" s="839">
        <v>-83.9</v>
      </c>
      <c r="J17" s="839">
        <v>-51.2</v>
      </c>
      <c r="K17" s="839">
        <v>33.7</v>
      </c>
      <c r="L17" s="644"/>
      <c r="M17" s="314"/>
    </row>
    <row r="18" spans="1:13" s="155" customFormat="1" ht="15" customHeight="1">
      <c r="A18" s="316"/>
      <c r="B18" s="313"/>
      <c r="C18" s="343"/>
      <c r="D18" s="404"/>
      <c r="E18" s="404"/>
      <c r="F18" s="734"/>
      <c r="G18" s="734"/>
      <c r="H18" s="734"/>
      <c r="I18" s="734"/>
      <c r="J18" s="734"/>
      <c r="K18" s="734"/>
      <c r="L18" s="644"/>
      <c r="M18" s="314"/>
    </row>
    <row r="19" spans="1:13" s="384" customFormat="1" ht="15" customHeight="1">
      <c r="A19" s="388" t="s">
        <v>190</v>
      </c>
      <c r="B19" s="61" t="s">
        <v>208</v>
      </c>
      <c r="C19" s="402">
        <v>4017</v>
      </c>
      <c r="D19" s="410">
        <v>7168</v>
      </c>
      <c r="E19" s="410">
        <v>4878</v>
      </c>
      <c r="F19" s="734">
        <v>1652</v>
      </c>
      <c r="G19" s="734">
        <v>1084</v>
      </c>
      <c r="H19" s="734">
        <v>303</v>
      </c>
      <c r="I19" s="734">
        <v>232</v>
      </c>
      <c r="J19" s="734">
        <v>486</v>
      </c>
      <c r="K19" s="734">
        <v>934</v>
      </c>
      <c r="L19" s="645">
        <v>66.8</v>
      </c>
      <c r="M19" s="406"/>
    </row>
    <row r="20" spans="1:12" s="384" customFormat="1" ht="15" customHeight="1">
      <c r="A20" s="388"/>
      <c r="B20" s="313" t="s">
        <v>226</v>
      </c>
      <c r="C20" s="601">
        <v>37.66278272789583</v>
      </c>
      <c r="D20" s="849">
        <v>78.4</v>
      </c>
      <c r="E20" s="849">
        <v>-31.9</v>
      </c>
      <c r="F20" s="839">
        <v>-63.9</v>
      </c>
      <c r="G20" s="839">
        <v>-3.1</v>
      </c>
      <c r="H20" s="839">
        <v>-80.7</v>
      </c>
      <c r="I20" s="839">
        <v>-87.2</v>
      </c>
      <c r="J20" s="839">
        <v>-71</v>
      </c>
      <c r="K20" s="839">
        <v>-13.8</v>
      </c>
      <c r="L20" s="644"/>
    </row>
    <row r="21" spans="1:12" s="78" customFormat="1" ht="15" customHeight="1">
      <c r="A21" s="63"/>
      <c r="B21" s="61"/>
      <c r="C21" s="111"/>
      <c r="D21" s="111"/>
      <c r="E21" s="111"/>
      <c r="F21" s="734"/>
      <c r="G21" s="734"/>
      <c r="H21" s="734"/>
      <c r="I21" s="734"/>
      <c r="J21" s="734"/>
      <c r="K21" s="734"/>
      <c r="L21" s="644"/>
    </row>
    <row r="22" spans="1:13" s="78" customFormat="1" ht="15" customHeight="1">
      <c r="A22" s="67" t="s">
        <v>192</v>
      </c>
      <c r="B22" s="61" t="s">
        <v>208</v>
      </c>
      <c r="C22" s="402">
        <v>1704</v>
      </c>
      <c r="D22" s="404">
        <v>1823</v>
      </c>
      <c r="E22" s="404">
        <v>1177</v>
      </c>
      <c r="F22" s="734">
        <v>1198</v>
      </c>
      <c r="G22" s="734">
        <v>288</v>
      </c>
      <c r="H22" s="734">
        <v>80</v>
      </c>
      <c r="I22" s="734">
        <v>361</v>
      </c>
      <c r="J22" s="734">
        <v>495</v>
      </c>
      <c r="K22" s="734">
        <v>342</v>
      </c>
      <c r="L22" s="645">
        <v>6.4</v>
      </c>
      <c r="M22" s="258"/>
    </row>
    <row r="23" spans="1:13" s="155" customFormat="1" ht="15" customHeight="1">
      <c r="A23" s="316"/>
      <c r="B23" s="313" t="s">
        <v>226</v>
      </c>
      <c r="C23" s="601">
        <v>-30.19254403932814</v>
      </c>
      <c r="D23" s="601">
        <v>7</v>
      </c>
      <c r="E23" s="601">
        <v>-35.4</v>
      </c>
      <c r="F23" s="839">
        <v>9.2</v>
      </c>
      <c r="G23" s="839">
        <v>-1.4</v>
      </c>
      <c r="H23" s="839">
        <v>-79.9</v>
      </c>
      <c r="I23" s="839">
        <v>39.4</v>
      </c>
      <c r="J23" s="839">
        <v>-10</v>
      </c>
      <c r="K23" s="839">
        <v>18.8</v>
      </c>
      <c r="L23" s="644"/>
      <c r="M23" s="314"/>
    </row>
    <row r="24" spans="1:12" s="78" customFormat="1" ht="15" customHeight="1">
      <c r="A24" s="63"/>
      <c r="B24" s="61"/>
      <c r="C24" s="332"/>
      <c r="D24" s="404"/>
      <c r="E24" s="404"/>
      <c r="F24" s="734"/>
      <c r="G24" s="734"/>
      <c r="H24" s="734"/>
      <c r="I24" s="734"/>
      <c r="J24" s="734"/>
      <c r="K24" s="734"/>
      <c r="L24" s="644"/>
    </row>
    <row r="25" spans="1:12" s="78" customFormat="1" ht="15" customHeight="1">
      <c r="A25" s="303" t="s">
        <v>321</v>
      </c>
      <c r="B25" s="61" t="s">
        <v>208</v>
      </c>
      <c r="C25" s="402">
        <v>1025</v>
      </c>
      <c r="D25" s="404">
        <v>1109</v>
      </c>
      <c r="E25" s="404">
        <v>510</v>
      </c>
      <c r="F25" s="734">
        <v>192</v>
      </c>
      <c r="G25" s="734">
        <v>148</v>
      </c>
      <c r="H25" s="734">
        <v>71</v>
      </c>
      <c r="I25" s="734">
        <v>64</v>
      </c>
      <c r="J25" s="734">
        <v>36</v>
      </c>
      <c r="K25" s="734">
        <v>92</v>
      </c>
      <c r="L25" s="645">
        <v>1.7</v>
      </c>
    </row>
    <row r="26" spans="1:12" s="155" customFormat="1" ht="15" customHeight="1">
      <c r="A26" s="316"/>
      <c r="B26" s="313" t="s">
        <v>226</v>
      </c>
      <c r="C26" s="601">
        <v>-38.43843843843844</v>
      </c>
      <c r="D26" s="601">
        <v>8.2</v>
      </c>
      <c r="E26" s="601">
        <v>-54</v>
      </c>
      <c r="F26" s="839">
        <v>-56.3</v>
      </c>
      <c r="G26" s="839">
        <v>-2.6</v>
      </c>
      <c r="H26" s="839">
        <v>-51.4</v>
      </c>
      <c r="I26" s="839">
        <v>-54</v>
      </c>
      <c r="J26" s="839">
        <v>-76.3</v>
      </c>
      <c r="K26" s="839">
        <v>-37.8</v>
      </c>
      <c r="L26" s="644"/>
    </row>
    <row r="27" spans="1:12" s="78" customFormat="1" ht="15" customHeight="1">
      <c r="A27" s="63"/>
      <c r="B27" s="61"/>
      <c r="C27" s="111"/>
      <c r="D27" s="404"/>
      <c r="E27" s="404"/>
      <c r="F27" s="734"/>
      <c r="G27" s="734"/>
      <c r="H27" s="734"/>
      <c r="I27" s="734"/>
      <c r="J27" s="734"/>
      <c r="K27" s="734"/>
      <c r="L27" s="644"/>
    </row>
    <row r="28" spans="1:13" s="78" customFormat="1" ht="15" customHeight="1">
      <c r="A28" s="63" t="s">
        <v>191</v>
      </c>
      <c r="B28" s="61" t="s">
        <v>208</v>
      </c>
      <c r="C28" s="402">
        <v>234</v>
      </c>
      <c r="D28" s="404">
        <v>252</v>
      </c>
      <c r="E28" s="404">
        <v>185</v>
      </c>
      <c r="F28" s="734">
        <v>127</v>
      </c>
      <c r="G28" s="734">
        <v>37</v>
      </c>
      <c r="H28" s="734">
        <v>26</v>
      </c>
      <c r="I28" s="734">
        <v>38</v>
      </c>
      <c r="J28" s="734">
        <v>45</v>
      </c>
      <c r="K28" s="734">
        <v>44</v>
      </c>
      <c r="L28" s="645">
        <v>0.8</v>
      </c>
      <c r="M28" s="258"/>
    </row>
    <row r="29" spans="1:13" s="155" customFormat="1" ht="15" customHeight="1">
      <c r="A29" s="316"/>
      <c r="B29" s="313" t="s">
        <v>226</v>
      </c>
      <c r="C29" s="601">
        <v>-26.875</v>
      </c>
      <c r="D29" s="601">
        <v>7.7</v>
      </c>
      <c r="E29" s="601">
        <v>-26.6</v>
      </c>
      <c r="F29" s="839">
        <v>-20.1</v>
      </c>
      <c r="G29" s="839">
        <v>-51.3</v>
      </c>
      <c r="H29" s="839">
        <v>-60.6</v>
      </c>
      <c r="I29" s="839">
        <v>-44.1</v>
      </c>
      <c r="J29" s="839">
        <v>-16.7</v>
      </c>
      <c r="K29" s="839">
        <v>18.9</v>
      </c>
      <c r="L29" s="644"/>
      <c r="M29" s="314"/>
    </row>
    <row r="30" spans="1:12" s="78" customFormat="1" ht="15" customHeight="1">
      <c r="A30" s="63"/>
      <c r="B30" s="61"/>
      <c r="C30" s="412"/>
      <c r="D30" s="404"/>
      <c r="E30" s="404"/>
      <c r="F30" s="734"/>
      <c r="G30" s="734"/>
      <c r="H30" s="734"/>
      <c r="I30" s="734"/>
      <c r="J30" s="734"/>
      <c r="K30" s="734"/>
      <c r="L30" s="644"/>
    </row>
    <row r="31" spans="1:13" s="173" customFormat="1" ht="15" customHeight="1">
      <c r="A31" s="466" t="s">
        <v>265</v>
      </c>
      <c r="B31" s="382" t="s">
        <v>250</v>
      </c>
      <c r="C31" s="847">
        <v>25096.213301</v>
      </c>
      <c r="D31" s="848">
        <v>49080.9</v>
      </c>
      <c r="E31" s="848">
        <v>35024.9</v>
      </c>
      <c r="F31" s="839">
        <v>15674.8</v>
      </c>
      <c r="G31" s="839">
        <v>7539.7</v>
      </c>
      <c r="H31" s="839">
        <v>2672.3</v>
      </c>
      <c r="I31" s="839">
        <v>2125.6</v>
      </c>
      <c r="J31" s="839">
        <v>4572.1</v>
      </c>
      <c r="K31" s="839">
        <v>8977.2</v>
      </c>
      <c r="L31" s="645">
        <v>100</v>
      </c>
      <c r="M31" s="467"/>
    </row>
    <row r="32" spans="1:13" s="155" customFormat="1" ht="15" customHeight="1">
      <c r="A32" s="316"/>
      <c r="B32" s="389" t="s">
        <v>226</v>
      </c>
      <c r="C32" s="903">
        <v>5.452671988173785</v>
      </c>
      <c r="D32" s="601">
        <v>95.6</v>
      </c>
      <c r="E32" s="601">
        <v>-28.6</v>
      </c>
      <c r="F32" s="839">
        <v>-51.5</v>
      </c>
      <c r="G32" s="839">
        <v>-15.5</v>
      </c>
      <c r="H32" s="839">
        <v>-79.9</v>
      </c>
      <c r="I32" s="839">
        <v>-83.8</v>
      </c>
      <c r="J32" s="839">
        <v>-60.8</v>
      </c>
      <c r="K32" s="839">
        <v>19.1</v>
      </c>
      <c r="L32" s="645"/>
      <c r="M32" s="314"/>
    </row>
    <row r="33" spans="1:13" s="155" customFormat="1" ht="15" customHeight="1">
      <c r="A33" s="316"/>
      <c r="B33" s="389"/>
      <c r="C33" s="601"/>
      <c r="D33" s="903"/>
      <c r="E33" s="903"/>
      <c r="F33" s="839"/>
      <c r="G33" s="839"/>
      <c r="H33" s="839"/>
      <c r="I33" s="839"/>
      <c r="J33" s="839"/>
      <c r="K33" s="839"/>
      <c r="L33" s="645"/>
      <c r="M33" s="314"/>
    </row>
    <row r="34" spans="1:13" s="384" customFormat="1" ht="15" customHeight="1">
      <c r="A34" s="388" t="s">
        <v>190</v>
      </c>
      <c r="B34" s="382" t="s">
        <v>250</v>
      </c>
      <c r="C34" s="847">
        <v>11286.763455</v>
      </c>
      <c r="D34" s="849">
        <v>29737.2</v>
      </c>
      <c r="E34" s="849">
        <v>21242.3</v>
      </c>
      <c r="F34" s="839">
        <v>6612.6</v>
      </c>
      <c r="G34" s="839">
        <v>4663.5</v>
      </c>
      <c r="H34" s="839">
        <v>1228.1</v>
      </c>
      <c r="I34" s="839">
        <v>1050.3</v>
      </c>
      <c r="J34" s="839">
        <v>1976.7</v>
      </c>
      <c r="K34" s="839">
        <v>3585.5</v>
      </c>
      <c r="L34" s="645">
        <v>100</v>
      </c>
      <c r="M34" s="408"/>
    </row>
    <row r="35" spans="1:12" s="384" customFormat="1" ht="15" customHeight="1">
      <c r="A35" s="388"/>
      <c r="B35" s="389" t="s">
        <v>226</v>
      </c>
      <c r="C35" s="903">
        <v>38.90388775467206</v>
      </c>
      <c r="D35" s="849">
        <v>163.5</v>
      </c>
      <c r="E35" s="849">
        <v>-28.6</v>
      </c>
      <c r="F35" s="839">
        <v>-67</v>
      </c>
      <c r="G35" s="839">
        <v>-12.8</v>
      </c>
      <c r="H35" s="839">
        <v>-84.6</v>
      </c>
      <c r="I35" s="839">
        <v>-87.5</v>
      </c>
      <c r="J35" s="839">
        <v>-71.6</v>
      </c>
      <c r="K35" s="839">
        <v>-23.1</v>
      </c>
      <c r="L35" s="645"/>
    </row>
    <row r="36" spans="1:12" s="78" customFormat="1" ht="15" customHeight="1">
      <c r="A36" s="63"/>
      <c r="B36" s="179"/>
      <c r="C36" s="903"/>
      <c r="D36" s="903"/>
      <c r="E36" s="903"/>
      <c r="F36" s="839"/>
      <c r="G36" s="839"/>
      <c r="H36" s="839"/>
      <c r="I36" s="839"/>
      <c r="J36" s="839"/>
      <c r="K36" s="839"/>
      <c r="L36" s="645"/>
    </row>
    <row r="37" spans="1:13" s="78" customFormat="1" ht="15" customHeight="1">
      <c r="A37" s="63" t="s">
        <v>195</v>
      </c>
      <c r="B37" s="382" t="s">
        <v>250</v>
      </c>
      <c r="C37" s="847">
        <v>19094.505929</v>
      </c>
      <c r="D37" s="850">
        <v>42057.6</v>
      </c>
      <c r="E37" s="850">
        <v>29778.3</v>
      </c>
      <c r="F37" s="839">
        <v>12688.1</v>
      </c>
      <c r="G37" s="839">
        <v>6332.8</v>
      </c>
      <c r="H37" s="839">
        <v>2145.6</v>
      </c>
      <c r="I37" s="839">
        <v>1265.9</v>
      </c>
      <c r="J37" s="839">
        <v>3763.3</v>
      </c>
      <c r="K37" s="839">
        <v>7658.9</v>
      </c>
      <c r="L37" s="645">
        <v>85.3</v>
      </c>
      <c r="M37" s="404"/>
    </row>
    <row r="38" spans="1:13" s="155" customFormat="1" ht="15" customHeight="1">
      <c r="A38" s="316"/>
      <c r="B38" s="389" t="s">
        <v>226</v>
      </c>
      <c r="C38" s="903">
        <v>11.448639463798171</v>
      </c>
      <c r="D38" s="601">
        <v>120.3</v>
      </c>
      <c r="E38" s="601">
        <v>-29.2</v>
      </c>
      <c r="F38" s="839">
        <v>-54.1</v>
      </c>
      <c r="G38" s="839">
        <v>-13.9</v>
      </c>
      <c r="H38" s="839">
        <v>-81.5</v>
      </c>
      <c r="I38" s="839">
        <v>-88.9</v>
      </c>
      <c r="J38" s="839">
        <v>-61.9</v>
      </c>
      <c r="K38" s="839">
        <v>20.9</v>
      </c>
      <c r="L38" s="645"/>
      <c r="M38" s="314"/>
    </row>
    <row r="39" spans="1:13" s="155" customFormat="1" ht="15" customHeight="1">
      <c r="A39" s="316"/>
      <c r="B39" s="389"/>
      <c r="C39" s="601"/>
      <c r="D39" s="903"/>
      <c r="E39" s="903"/>
      <c r="F39" s="839"/>
      <c r="G39" s="839"/>
      <c r="H39" s="839"/>
      <c r="I39" s="839"/>
      <c r="J39" s="839"/>
      <c r="K39" s="839"/>
      <c r="L39" s="645"/>
      <c r="M39" s="314"/>
    </row>
    <row r="40" spans="1:13" s="384" customFormat="1" ht="15" customHeight="1">
      <c r="A40" s="388" t="s">
        <v>190</v>
      </c>
      <c r="B40" s="382" t="s">
        <v>250</v>
      </c>
      <c r="C40" s="847">
        <v>10424.587024</v>
      </c>
      <c r="D40" s="849">
        <v>28685.6</v>
      </c>
      <c r="E40" s="849">
        <v>20401.4</v>
      </c>
      <c r="F40" s="839">
        <v>5974.5</v>
      </c>
      <c r="G40" s="839">
        <v>4385</v>
      </c>
      <c r="H40" s="839">
        <v>1157</v>
      </c>
      <c r="I40" s="839">
        <v>794.2</v>
      </c>
      <c r="J40" s="839">
        <v>1806.3</v>
      </c>
      <c r="K40" s="839">
        <v>3374</v>
      </c>
      <c r="L40" s="645">
        <v>94.1</v>
      </c>
      <c r="M40" s="408"/>
    </row>
    <row r="41" spans="1:12" s="384" customFormat="1" ht="15" customHeight="1">
      <c r="A41" s="388"/>
      <c r="B41" s="389" t="s">
        <v>226</v>
      </c>
      <c r="C41" s="903">
        <v>50.461258660702434</v>
      </c>
      <c r="D41" s="849">
        <v>175.2</v>
      </c>
      <c r="E41" s="849">
        <v>-28.9</v>
      </c>
      <c r="F41" s="839">
        <v>-69</v>
      </c>
      <c r="G41" s="839">
        <v>-14.8</v>
      </c>
      <c r="H41" s="839">
        <v>-85.1</v>
      </c>
      <c r="I41" s="839">
        <v>-90.4</v>
      </c>
      <c r="J41" s="839">
        <v>-72.7</v>
      </c>
      <c r="K41" s="839">
        <v>-23.1</v>
      </c>
      <c r="L41" s="645"/>
    </row>
    <row r="42" spans="1:12" s="78" customFormat="1" ht="15" customHeight="1">
      <c r="A42" s="63"/>
      <c r="B42" s="179"/>
      <c r="C42" s="903"/>
      <c r="D42" s="903"/>
      <c r="E42" s="903"/>
      <c r="F42" s="839"/>
      <c r="G42" s="839"/>
      <c r="H42" s="839"/>
      <c r="I42" s="839"/>
      <c r="J42" s="839"/>
      <c r="K42" s="839"/>
      <c r="L42" s="645"/>
    </row>
    <row r="43" spans="1:13" s="78" customFormat="1" ht="15" customHeight="1">
      <c r="A43" s="67" t="s">
        <v>192</v>
      </c>
      <c r="B43" s="382" t="s">
        <v>250</v>
      </c>
      <c r="C43" s="847">
        <v>2543.394856</v>
      </c>
      <c r="D43" s="850">
        <v>2524.2</v>
      </c>
      <c r="E43" s="850">
        <v>2074.2</v>
      </c>
      <c r="F43" s="854" t="s">
        <v>262</v>
      </c>
      <c r="G43" s="839">
        <v>503.1</v>
      </c>
      <c r="H43" s="839">
        <v>193.6</v>
      </c>
      <c r="I43" s="854" t="s">
        <v>729</v>
      </c>
      <c r="J43" s="854">
        <v>483.9</v>
      </c>
      <c r="K43" s="854" t="s">
        <v>262</v>
      </c>
      <c r="L43" s="854" t="s">
        <v>262</v>
      </c>
      <c r="M43" s="404"/>
    </row>
    <row r="44" spans="1:13" s="155" customFormat="1" ht="15" customHeight="1">
      <c r="A44" s="316"/>
      <c r="B44" s="389" t="s">
        <v>226</v>
      </c>
      <c r="C44" s="903">
        <v>-21.354040933128214</v>
      </c>
      <c r="D44" s="601">
        <v>-0.8</v>
      </c>
      <c r="E44" s="601">
        <v>-17.8</v>
      </c>
      <c r="F44" s="854" t="s">
        <v>262</v>
      </c>
      <c r="G44" s="839">
        <v>0.6</v>
      </c>
      <c r="H44" s="839">
        <v>-72.8</v>
      </c>
      <c r="I44" s="737" t="s">
        <v>729</v>
      </c>
      <c r="J44" s="737">
        <v>-38.6</v>
      </c>
      <c r="K44" s="854" t="s">
        <v>262</v>
      </c>
      <c r="L44" s="645"/>
      <c r="M44" s="314"/>
    </row>
    <row r="45" spans="1:12" s="78" customFormat="1" ht="15" customHeight="1">
      <c r="A45" s="63"/>
      <c r="B45" s="179"/>
      <c r="C45" s="903"/>
      <c r="D45" s="903"/>
      <c r="E45" s="903"/>
      <c r="F45" s="839"/>
      <c r="G45" s="839"/>
      <c r="H45" s="839"/>
      <c r="I45" s="839"/>
      <c r="J45" s="839"/>
      <c r="K45" s="839"/>
      <c r="L45" s="645"/>
    </row>
    <row r="46" spans="1:13" s="78" customFormat="1" ht="15" customHeight="1">
      <c r="A46" s="67" t="s">
        <v>322</v>
      </c>
      <c r="B46" s="382" t="s">
        <v>250</v>
      </c>
      <c r="C46" s="847">
        <v>1396.325952</v>
      </c>
      <c r="D46" s="850">
        <v>1891.5</v>
      </c>
      <c r="E46" s="850">
        <v>959.2</v>
      </c>
      <c r="F46" s="854" t="s">
        <v>262</v>
      </c>
      <c r="G46" s="839">
        <v>288.7</v>
      </c>
      <c r="H46" s="839">
        <v>118.3</v>
      </c>
      <c r="I46" s="839">
        <v>88.4</v>
      </c>
      <c r="J46" s="839">
        <v>50.2</v>
      </c>
      <c r="K46" s="854" t="s">
        <v>262</v>
      </c>
      <c r="L46" s="854" t="s">
        <v>262</v>
      </c>
      <c r="M46" s="404"/>
    </row>
    <row r="47" spans="1:12" s="155" customFormat="1" ht="15" customHeight="1">
      <c r="A47" s="316"/>
      <c r="B47" s="389" t="s">
        <v>226</v>
      </c>
      <c r="C47" s="903">
        <v>-10.502529137225935</v>
      </c>
      <c r="D47" s="601">
        <v>35.5</v>
      </c>
      <c r="E47" s="601">
        <v>-49.3</v>
      </c>
      <c r="F47" s="854" t="s">
        <v>262</v>
      </c>
      <c r="G47" s="839">
        <v>-28.5</v>
      </c>
      <c r="H47" s="839">
        <v>-46.2</v>
      </c>
      <c r="I47" s="839">
        <v>-61.7</v>
      </c>
      <c r="J47" s="839">
        <v>-84.4</v>
      </c>
      <c r="K47" s="854" t="s">
        <v>262</v>
      </c>
      <c r="L47" s="645"/>
    </row>
    <row r="48" spans="1:12" s="78" customFormat="1" ht="15" customHeight="1">
      <c r="A48" s="63"/>
      <c r="B48" s="179"/>
      <c r="C48" s="903"/>
      <c r="D48" s="850"/>
      <c r="E48" s="850"/>
      <c r="F48" s="839"/>
      <c r="G48" s="839"/>
      <c r="H48" s="839"/>
      <c r="I48" s="839"/>
      <c r="J48" s="839"/>
      <c r="K48" s="839"/>
      <c r="L48" s="645"/>
    </row>
    <row r="49" spans="1:13" s="78" customFormat="1" ht="15" customHeight="1">
      <c r="A49" s="63" t="s">
        <v>191</v>
      </c>
      <c r="B49" s="382" t="s">
        <v>250</v>
      </c>
      <c r="C49" s="847">
        <v>414.828777</v>
      </c>
      <c r="D49" s="850">
        <v>515</v>
      </c>
      <c r="E49" s="850">
        <v>334.1</v>
      </c>
      <c r="F49" s="854" t="s">
        <v>262</v>
      </c>
      <c r="G49" s="839">
        <v>67.4</v>
      </c>
      <c r="H49" s="839">
        <v>33.5</v>
      </c>
      <c r="I49" s="854" t="s">
        <v>729</v>
      </c>
      <c r="J49" s="854">
        <v>68.9</v>
      </c>
      <c r="K49" s="854">
        <v>71.1</v>
      </c>
      <c r="L49" s="712">
        <v>0.8</v>
      </c>
      <c r="M49" s="404"/>
    </row>
    <row r="50" spans="1:13" s="155" customFormat="1" ht="15" customHeight="1">
      <c r="A50" s="316"/>
      <c r="B50" s="389" t="s">
        <v>226</v>
      </c>
      <c r="C50" s="903">
        <v>23.56091735007526</v>
      </c>
      <c r="D50" s="601">
        <v>24.2</v>
      </c>
      <c r="E50" s="601">
        <v>-35.1</v>
      </c>
      <c r="F50" s="854" t="s">
        <v>262</v>
      </c>
      <c r="G50" s="839">
        <v>-67.8</v>
      </c>
      <c r="H50" s="839">
        <v>-79.9</v>
      </c>
      <c r="I50" s="737" t="s">
        <v>729</v>
      </c>
      <c r="J50" s="839">
        <v>-24.6</v>
      </c>
      <c r="K50" s="839">
        <v>5.5</v>
      </c>
      <c r="L50" s="645"/>
      <c r="M50" s="314"/>
    </row>
    <row r="51" spans="1:12" s="78" customFormat="1" ht="15" customHeight="1">
      <c r="A51" s="64"/>
      <c r="B51" s="68"/>
      <c r="C51" s="129"/>
      <c r="D51" s="58"/>
      <c r="E51" s="88"/>
      <c r="F51" s="58"/>
      <c r="G51" s="129"/>
      <c r="H51" s="58"/>
      <c r="I51" s="58"/>
      <c r="J51" s="58"/>
      <c r="K51" s="58"/>
      <c r="L51" s="414"/>
    </row>
    <row r="52" ht="6" customHeight="1"/>
    <row r="53" ht="16.5">
      <c r="A53" s="1070" t="s">
        <v>832</v>
      </c>
    </row>
    <row r="54" spans="11:12" ht="16.5">
      <c r="K54" s="133"/>
      <c r="L54" s="81"/>
    </row>
    <row r="60" spans="11:12" ht="16.5">
      <c r="K60" s="81"/>
      <c r="L60" s="81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28">
      <selection activeCell="J28" sqref="J28"/>
    </sheetView>
  </sheetViews>
  <sheetFormatPr defaultColWidth="9.00390625" defaultRowHeight="16.5"/>
  <cols>
    <col min="1" max="1" width="16.375" style="380" customWidth="1"/>
    <col min="2" max="2" width="9.75390625" style="380" customWidth="1"/>
    <col min="3" max="3" width="8.25390625" style="71" customWidth="1"/>
    <col min="4" max="8" width="8.25390625" style="72" customWidth="1"/>
    <col min="9" max="11" width="8.25390625" style="71" customWidth="1"/>
    <col min="12" max="12" width="7.625" style="133" customWidth="1"/>
    <col min="13" max="16384" width="9.00390625" style="81" customWidth="1"/>
  </cols>
  <sheetData>
    <row r="1" spans="1:12" s="78" customFormat="1" ht="17.25" customHeight="1">
      <c r="A1" s="507" t="s">
        <v>803</v>
      </c>
      <c r="B1" s="256"/>
      <c r="C1" s="77"/>
      <c r="I1" s="77"/>
      <c r="J1" s="77"/>
      <c r="K1" s="77"/>
      <c r="L1" s="155"/>
    </row>
    <row r="2" spans="1:12" s="78" customFormat="1" ht="15" customHeight="1">
      <c r="A2" s="73"/>
      <c r="B2" s="256"/>
      <c r="C2" s="77"/>
      <c r="I2" s="77"/>
      <c r="J2" s="77"/>
      <c r="K2" s="77"/>
      <c r="L2" s="155"/>
    </row>
    <row r="3" spans="1:12" s="78" customFormat="1" ht="15" customHeight="1">
      <c r="A3" s="73"/>
      <c r="B3" s="256"/>
      <c r="C3" s="77"/>
      <c r="I3" s="77"/>
      <c r="J3" s="77"/>
      <c r="K3" s="77"/>
      <c r="L3" s="155"/>
    </row>
    <row r="4" spans="1:12" s="173" customFormat="1" ht="15" customHeight="1">
      <c r="A4" s="463" t="s">
        <v>457</v>
      </c>
      <c r="B4" s="464"/>
      <c r="C4" s="453"/>
      <c r="I4" s="453"/>
      <c r="J4" s="453"/>
      <c r="K4" s="453"/>
      <c r="L4" s="465"/>
    </row>
    <row r="5" spans="1:12" s="78" customFormat="1" ht="15" customHeight="1">
      <c r="A5" s="63"/>
      <c r="B5" s="63"/>
      <c r="C5" s="77"/>
      <c r="I5" s="77"/>
      <c r="J5" s="77"/>
      <c r="K5" s="77"/>
      <c r="L5" s="268"/>
    </row>
    <row r="6" spans="1:12" s="78" customFormat="1" ht="15" customHeight="1">
      <c r="A6" s="16"/>
      <c r="B6" s="13"/>
      <c r="C6" s="1213">
        <v>2006</v>
      </c>
      <c r="D6" s="1220">
        <v>2007</v>
      </c>
      <c r="E6" s="1220">
        <v>2008</v>
      </c>
      <c r="F6" s="723">
        <v>2009</v>
      </c>
      <c r="G6" s="725">
        <v>2008</v>
      </c>
      <c r="H6" s="724">
        <v>2008</v>
      </c>
      <c r="I6" s="724">
        <v>2009</v>
      </c>
      <c r="J6" s="724">
        <v>2009</v>
      </c>
      <c r="K6" s="724">
        <v>2009</v>
      </c>
      <c r="L6" s="378"/>
    </row>
    <row r="7" spans="1:12" s="78" customFormat="1" ht="15" customHeight="1">
      <c r="A7" s="17"/>
      <c r="B7" s="14"/>
      <c r="C7" s="1219"/>
      <c r="D7" s="1221"/>
      <c r="E7" s="1221"/>
      <c r="F7" s="727" t="s">
        <v>768</v>
      </c>
      <c r="G7" s="728" t="s">
        <v>771</v>
      </c>
      <c r="H7" s="728" t="s">
        <v>772</v>
      </c>
      <c r="I7" s="728" t="s">
        <v>769</v>
      </c>
      <c r="J7" s="728" t="s">
        <v>765</v>
      </c>
      <c r="K7" s="728" t="s">
        <v>771</v>
      </c>
      <c r="L7" s="369" t="s">
        <v>587</v>
      </c>
    </row>
    <row r="8" spans="1:12" s="78" customFormat="1" ht="15" customHeight="1">
      <c r="A8" s="18"/>
      <c r="B8" s="15"/>
      <c r="C8" s="1214"/>
      <c r="D8" s="1222"/>
      <c r="E8" s="1222"/>
      <c r="F8" s="730" t="s">
        <v>771</v>
      </c>
      <c r="G8" s="732"/>
      <c r="H8" s="732"/>
      <c r="I8" s="731"/>
      <c r="J8" s="731"/>
      <c r="K8" s="731"/>
      <c r="L8" s="379"/>
    </row>
    <row r="9" spans="1:12" s="78" customFormat="1" ht="9.75" customHeight="1">
      <c r="A9" s="17"/>
      <c r="B9" s="17"/>
      <c r="C9" s="70"/>
      <c r="D9" s="10"/>
      <c r="E9" s="10"/>
      <c r="F9" s="118"/>
      <c r="L9" s="311"/>
    </row>
    <row r="10" spans="1:13" s="78" customFormat="1" ht="15" customHeight="1">
      <c r="A10" s="401" t="s">
        <v>189</v>
      </c>
      <c r="B10" s="61" t="s">
        <v>208</v>
      </c>
      <c r="C10" s="402">
        <v>8170</v>
      </c>
      <c r="D10" s="403">
        <v>12461</v>
      </c>
      <c r="E10" s="403">
        <v>9445</v>
      </c>
      <c r="F10" s="403">
        <v>3449</v>
      </c>
      <c r="G10" s="735">
        <v>2239</v>
      </c>
      <c r="H10" s="735">
        <v>749</v>
      </c>
      <c r="I10" s="403">
        <v>466</v>
      </c>
      <c r="J10" s="403">
        <v>1103</v>
      </c>
      <c r="K10" s="403">
        <v>1880</v>
      </c>
      <c r="L10" s="644">
        <v>100</v>
      </c>
      <c r="M10" s="415"/>
    </row>
    <row r="11" spans="1:13" s="155" customFormat="1" ht="15" customHeight="1">
      <c r="A11" s="316"/>
      <c r="B11" s="313" t="s">
        <v>226</v>
      </c>
      <c r="C11" s="341">
        <v>17.334482263392225</v>
      </c>
      <c r="D11" s="341">
        <v>52.5</v>
      </c>
      <c r="E11" s="341">
        <v>-24.2</v>
      </c>
      <c r="F11" s="341">
        <v>-60.3</v>
      </c>
      <c r="G11" s="652">
        <v>-8</v>
      </c>
      <c r="H11" s="652">
        <v>-73.4</v>
      </c>
      <c r="I11" s="341">
        <v>-83.2</v>
      </c>
      <c r="J11" s="341">
        <v>-70.1</v>
      </c>
      <c r="K11" s="341">
        <v>-16</v>
      </c>
      <c r="L11" s="644"/>
      <c r="M11" s="314"/>
    </row>
    <row r="12" spans="1:12" s="78" customFormat="1" ht="15" customHeight="1">
      <c r="A12" s="63"/>
      <c r="B12" s="61"/>
      <c r="C12" s="111"/>
      <c r="D12" s="111"/>
      <c r="E12" s="111"/>
      <c r="F12" s="111"/>
      <c r="G12" s="649"/>
      <c r="H12" s="649"/>
      <c r="I12" s="111"/>
      <c r="J12" s="111"/>
      <c r="K12" s="111"/>
      <c r="L12" s="644"/>
    </row>
    <row r="13" spans="1:13" s="384" customFormat="1" ht="15" customHeight="1">
      <c r="A13" s="388" t="s">
        <v>190</v>
      </c>
      <c r="B13" s="61" t="s">
        <v>208</v>
      </c>
      <c r="C13" s="402">
        <v>6689</v>
      </c>
      <c r="D13" s="410">
        <v>9812</v>
      </c>
      <c r="E13" s="410">
        <v>7784</v>
      </c>
      <c r="F13" s="410">
        <v>2558</v>
      </c>
      <c r="G13" s="735">
        <v>1936</v>
      </c>
      <c r="H13" s="735">
        <v>559</v>
      </c>
      <c r="I13" s="410">
        <v>403</v>
      </c>
      <c r="J13" s="410">
        <v>791</v>
      </c>
      <c r="K13" s="410">
        <v>1364</v>
      </c>
      <c r="L13" s="644">
        <v>100</v>
      </c>
      <c r="M13" s="407"/>
    </row>
    <row r="14" spans="1:12" s="384" customFormat="1" ht="15" customHeight="1">
      <c r="A14" s="388"/>
      <c r="B14" s="313" t="s">
        <v>226</v>
      </c>
      <c r="C14" s="341">
        <v>26.302870090634435</v>
      </c>
      <c r="D14" s="361">
        <v>46.7</v>
      </c>
      <c r="E14" s="361">
        <v>-20.7</v>
      </c>
      <c r="F14" s="361">
        <v>-64.6</v>
      </c>
      <c r="G14" s="652">
        <v>0.7</v>
      </c>
      <c r="H14" s="652">
        <v>-73</v>
      </c>
      <c r="I14" s="361">
        <v>-82.2</v>
      </c>
      <c r="J14" s="361">
        <v>-73.9</v>
      </c>
      <c r="K14" s="361">
        <v>-29.5</v>
      </c>
      <c r="L14" s="644"/>
    </row>
    <row r="15" spans="1:12" s="78" customFormat="1" ht="15" customHeight="1">
      <c r="A15" s="63"/>
      <c r="B15" s="61"/>
      <c r="C15" s="111"/>
      <c r="D15" s="111"/>
      <c r="E15" s="111"/>
      <c r="F15" s="111"/>
      <c r="G15" s="649"/>
      <c r="H15" s="649"/>
      <c r="I15" s="111"/>
      <c r="J15" s="111"/>
      <c r="K15" s="111"/>
      <c r="L15" s="644"/>
    </row>
    <row r="16" spans="1:13" s="78" customFormat="1" ht="15" customHeight="1">
      <c r="A16" s="63" t="s">
        <v>195</v>
      </c>
      <c r="B16" s="61" t="s">
        <v>208</v>
      </c>
      <c r="C16" s="402">
        <v>4688</v>
      </c>
      <c r="D16" s="403">
        <v>8387</v>
      </c>
      <c r="E16" s="403">
        <v>5524</v>
      </c>
      <c r="F16" s="403">
        <v>2128</v>
      </c>
      <c r="G16" s="735">
        <v>1219</v>
      </c>
      <c r="H16" s="735">
        <v>396</v>
      </c>
      <c r="I16" s="403">
        <v>238</v>
      </c>
      <c r="J16" s="403">
        <v>639</v>
      </c>
      <c r="K16" s="403">
        <v>1251</v>
      </c>
      <c r="L16" s="644">
        <v>66.5</v>
      </c>
      <c r="M16" s="415"/>
    </row>
    <row r="17" spans="1:13" s="155" customFormat="1" ht="15" customHeight="1">
      <c r="A17" s="316"/>
      <c r="B17" s="313" t="s">
        <v>226</v>
      </c>
      <c r="C17" s="341">
        <v>37.23653395784543</v>
      </c>
      <c r="D17" s="341">
        <v>78.9</v>
      </c>
      <c r="E17" s="341">
        <v>-34.1</v>
      </c>
      <c r="F17" s="341">
        <v>-58.5</v>
      </c>
      <c r="G17" s="652">
        <v>-12.2</v>
      </c>
      <c r="H17" s="652">
        <v>-79.2</v>
      </c>
      <c r="I17" s="341">
        <v>-88</v>
      </c>
      <c r="J17" s="341">
        <v>-66.8</v>
      </c>
      <c r="K17" s="341">
        <v>2.6</v>
      </c>
      <c r="L17" s="644"/>
      <c r="M17" s="314"/>
    </row>
    <row r="18" spans="1:13" s="155" customFormat="1" ht="15" customHeight="1">
      <c r="A18" s="316"/>
      <c r="B18" s="313"/>
      <c r="C18" s="343"/>
      <c r="D18" s="416"/>
      <c r="E18" s="416"/>
      <c r="F18" s="416"/>
      <c r="G18" s="736"/>
      <c r="H18" s="736"/>
      <c r="I18" s="416"/>
      <c r="J18" s="416"/>
      <c r="K18" s="416"/>
      <c r="L18" s="644"/>
      <c r="M18" s="314"/>
    </row>
    <row r="19" spans="1:13" s="384" customFormat="1" ht="15" customHeight="1">
      <c r="A19" s="388" t="s">
        <v>190</v>
      </c>
      <c r="B19" s="61" t="s">
        <v>208</v>
      </c>
      <c r="C19" s="402">
        <v>3686</v>
      </c>
      <c r="D19" s="410">
        <v>6868</v>
      </c>
      <c r="E19" s="410">
        <v>4709</v>
      </c>
      <c r="F19" s="410">
        <v>1579</v>
      </c>
      <c r="G19" s="735">
        <v>1053</v>
      </c>
      <c r="H19" s="735">
        <v>272</v>
      </c>
      <c r="I19" s="410">
        <v>201</v>
      </c>
      <c r="J19" s="410">
        <v>464</v>
      </c>
      <c r="K19" s="410">
        <v>914</v>
      </c>
      <c r="L19" s="644">
        <v>67</v>
      </c>
      <c r="M19" s="407"/>
    </row>
    <row r="20" spans="1:12" s="384" customFormat="1" ht="15" customHeight="1">
      <c r="A20" s="388"/>
      <c r="B20" s="313" t="s">
        <v>226</v>
      </c>
      <c r="C20" s="341">
        <v>45.06099960645415</v>
      </c>
      <c r="D20" s="361">
        <v>86.3</v>
      </c>
      <c r="E20" s="361">
        <v>-31.4</v>
      </c>
      <c r="F20" s="361">
        <v>-64.4</v>
      </c>
      <c r="G20" s="652">
        <v>-3.8</v>
      </c>
      <c r="H20" s="652">
        <v>-82.4</v>
      </c>
      <c r="I20" s="361">
        <v>-88.7</v>
      </c>
      <c r="J20" s="361">
        <v>-71.1</v>
      </c>
      <c r="K20" s="361">
        <v>-13.2</v>
      </c>
      <c r="L20" s="644"/>
    </row>
    <row r="21" spans="1:12" s="78" customFormat="1" ht="15" customHeight="1">
      <c r="A21" s="63"/>
      <c r="B21" s="61"/>
      <c r="C21" s="111"/>
      <c r="D21" s="111"/>
      <c r="E21" s="111"/>
      <c r="F21" s="111"/>
      <c r="G21" s="649"/>
      <c r="H21" s="649"/>
      <c r="I21" s="111"/>
      <c r="J21" s="111"/>
      <c r="K21" s="111"/>
      <c r="L21" s="644"/>
    </row>
    <row r="22" spans="1:13" s="78" customFormat="1" ht="15" customHeight="1">
      <c r="A22" s="67" t="s">
        <v>192</v>
      </c>
      <c r="B22" s="61" t="s">
        <v>208</v>
      </c>
      <c r="C22" s="402">
        <v>131</v>
      </c>
      <c r="D22" s="403">
        <v>136</v>
      </c>
      <c r="E22" s="403">
        <v>82</v>
      </c>
      <c r="F22" s="403">
        <v>78</v>
      </c>
      <c r="G22" s="735">
        <v>14</v>
      </c>
      <c r="H22" s="735">
        <v>2</v>
      </c>
      <c r="I22" s="403">
        <v>1</v>
      </c>
      <c r="J22" s="403">
        <v>44</v>
      </c>
      <c r="K22" s="403">
        <v>33</v>
      </c>
      <c r="L22" s="644">
        <v>1.8</v>
      </c>
      <c r="M22" s="415"/>
    </row>
    <row r="23" spans="1:13" s="155" customFormat="1" ht="15" customHeight="1">
      <c r="A23" s="316"/>
      <c r="B23" s="313" t="s">
        <v>226</v>
      </c>
      <c r="C23" s="341">
        <v>-38.78504672897196</v>
      </c>
      <c r="D23" s="341">
        <v>3.8</v>
      </c>
      <c r="E23" s="341">
        <v>-39.7</v>
      </c>
      <c r="F23" s="341">
        <v>-2.5</v>
      </c>
      <c r="G23" s="652">
        <v>-50</v>
      </c>
      <c r="H23" s="652">
        <v>-92</v>
      </c>
      <c r="I23" s="341">
        <v>-95.8</v>
      </c>
      <c r="J23" s="341">
        <v>4.8</v>
      </c>
      <c r="K23" s="341">
        <v>135.7</v>
      </c>
      <c r="L23" s="644"/>
      <c r="M23" s="314"/>
    </row>
    <row r="24" spans="1:12" s="78" customFormat="1" ht="15" customHeight="1">
      <c r="A24" s="63"/>
      <c r="B24" s="61"/>
      <c r="C24" s="332"/>
      <c r="D24" s="111"/>
      <c r="E24" s="111"/>
      <c r="F24" s="111"/>
      <c r="G24" s="649"/>
      <c r="H24" s="649"/>
      <c r="I24" s="111"/>
      <c r="J24" s="111"/>
      <c r="K24" s="111"/>
      <c r="L24" s="644"/>
    </row>
    <row r="25" spans="1:13" s="78" customFormat="1" ht="15" customHeight="1">
      <c r="A25" s="303" t="s">
        <v>321</v>
      </c>
      <c r="B25" s="61" t="s">
        <v>208</v>
      </c>
      <c r="C25" s="402">
        <v>24</v>
      </c>
      <c r="D25" s="403">
        <v>5</v>
      </c>
      <c r="E25" s="403">
        <v>10</v>
      </c>
      <c r="F25" s="717">
        <v>1</v>
      </c>
      <c r="G25" s="649">
        <v>1</v>
      </c>
      <c r="H25" s="649">
        <v>4</v>
      </c>
      <c r="I25" s="717" t="s">
        <v>260</v>
      </c>
      <c r="J25" s="717" t="s">
        <v>260</v>
      </c>
      <c r="K25" s="717">
        <v>1</v>
      </c>
      <c r="L25" s="712">
        <v>0.1</v>
      </c>
      <c r="M25" s="402"/>
    </row>
    <row r="26" spans="1:12" s="155" customFormat="1" ht="15" customHeight="1">
      <c r="A26" s="316"/>
      <c r="B26" s="313" t="s">
        <v>226</v>
      </c>
      <c r="C26" s="341" t="s">
        <v>259</v>
      </c>
      <c r="D26" s="341">
        <v>-79.2</v>
      </c>
      <c r="E26" s="341">
        <v>100</v>
      </c>
      <c r="F26" s="718">
        <v>-83.3</v>
      </c>
      <c r="G26" s="718" t="s">
        <v>444</v>
      </c>
      <c r="H26" s="718">
        <v>33.3</v>
      </c>
      <c r="I26" s="341">
        <v>-100</v>
      </c>
      <c r="J26" s="718" t="s">
        <v>306</v>
      </c>
      <c r="K26" s="411" t="s">
        <v>260</v>
      </c>
      <c r="L26" s="644"/>
    </row>
    <row r="27" spans="1:12" s="78" customFormat="1" ht="15" customHeight="1">
      <c r="A27" s="63"/>
      <c r="B27" s="61"/>
      <c r="C27" s="111"/>
      <c r="D27" s="111"/>
      <c r="E27" s="111"/>
      <c r="F27" s="111"/>
      <c r="G27" s="649"/>
      <c r="H27" s="649"/>
      <c r="I27" s="111"/>
      <c r="J27" s="111"/>
      <c r="K27" s="111"/>
      <c r="L27" s="644"/>
    </row>
    <row r="28" spans="1:13" s="78" customFormat="1" ht="15" customHeight="1">
      <c r="A28" s="63" t="s">
        <v>191</v>
      </c>
      <c r="B28" s="61" t="s">
        <v>208</v>
      </c>
      <c r="C28" s="411" t="s">
        <v>260</v>
      </c>
      <c r="D28" s="411" t="s">
        <v>260</v>
      </c>
      <c r="E28" s="411" t="s">
        <v>260</v>
      </c>
      <c r="F28" s="411" t="s">
        <v>260</v>
      </c>
      <c r="G28" s="717" t="s">
        <v>260</v>
      </c>
      <c r="H28" s="717" t="s">
        <v>260</v>
      </c>
      <c r="I28" s="717" t="s">
        <v>260</v>
      </c>
      <c r="J28" s="717" t="s">
        <v>260</v>
      </c>
      <c r="K28" s="411" t="s">
        <v>260</v>
      </c>
      <c r="L28" s="411" t="s">
        <v>260</v>
      </c>
      <c r="M28" s="258"/>
    </row>
    <row r="29" spans="1:13" s="155" customFormat="1" ht="15" customHeight="1">
      <c r="A29" s="316"/>
      <c r="B29" s="313" t="s">
        <v>226</v>
      </c>
      <c r="C29" s="422" t="s">
        <v>263</v>
      </c>
      <c r="D29" s="422" t="s">
        <v>263</v>
      </c>
      <c r="E29" s="422" t="s">
        <v>261</v>
      </c>
      <c r="F29" s="718" t="s">
        <v>261</v>
      </c>
      <c r="G29" s="718" t="s">
        <v>444</v>
      </c>
      <c r="H29" s="718" t="s">
        <v>444</v>
      </c>
      <c r="I29" s="718" t="s">
        <v>263</v>
      </c>
      <c r="J29" s="718" t="s">
        <v>306</v>
      </c>
      <c r="K29" s="718" t="s">
        <v>976</v>
      </c>
      <c r="L29" s="644"/>
      <c r="M29" s="314"/>
    </row>
    <row r="30" spans="1:12" s="78" customFormat="1" ht="15" customHeight="1">
      <c r="A30" s="63"/>
      <c r="B30" s="61"/>
      <c r="C30" s="412"/>
      <c r="D30" s="111"/>
      <c r="E30" s="111"/>
      <c r="F30" s="111"/>
      <c r="G30" s="649"/>
      <c r="H30" s="649"/>
      <c r="I30" s="111"/>
      <c r="J30" s="111"/>
      <c r="K30" s="111"/>
      <c r="L30" s="644"/>
    </row>
    <row r="31" spans="1:13" s="78" customFormat="1" ht="15" customHeight="1">
      <c r="A31" s="401" t="s">
        <v>265</v>
      </c>
      <c r="B31" s="382" t="s">
        <v>250</v>
      </c>
      <c r="C31" s="847">
        <v>13691.31248</v>
      </c>
      <c r="D31" s="851">
        <v>33750.5</v>
      </c>
      <c r="E31" s="851">
        <v>23429.8</v>
      </c>
      <c r="F31" s="851">
        <v>8584.2</v>
      </c>
      <c r="G31" s="852">
        <v>5151.2</v>
      </c>
      <c r="H31" s="852">
        <v>1531.7</v>
      </c>
      <c r="I31" s="851">
        <v>931.3</v>
      </c>
      <c r="J31" s="851">
        <v>2492.8</v>
      </c>
      <c r="K31" s="851">
        <v>5160.2</v>
      </c>
      <c r="L31" s="644">
        <v>100</v>
      </c>
      <c r="M31" s="415"/>
    </row>
    <row r="32" spans="1:13" s="155" customFormat="1" ht="15" customHeight="1">
      <c r="A32" s="316"/>
      <c r="B32" s="389" t="s">
        <v>226</v>
      </c>
      <c r="C32" s="903">
        <v>51.61271428801444</v>
      </c>
      <c r="D32" s="601">
        <v>146.5</v>
      </c>
      <c r="E32" s="601">
        <v>-30.6</v>
      </c>
      <c r="F32" s="601">
        <v>-60.8</v>
      </c>
      <c r="G32" s="860">
        <v>-16.1</v>
      </c>
      <c r="H32" s="860">
        <v>-83.6</v>
      </c>
      <c r="I32" s="601">
        <v>-89.7</v>
      </c>
      <c r="J32" s="601">
        <v>-67.8</v>
      </c>
      <c r="K32" s="601">
        <v>0.2</v>
      </c>
      <c r="L32" s="644"/>
      <c r="M32" s="314"/>
    </row>
    <row r="33" spans="1:13" s="155" customFormat="1" ht="15" customHeight="1">
      <c r="A33" s="316"/>
      <c r="B33" s="389"/>
      <c r="C33" s="601"/>
      <c r="D33" s="903"/>
      <c r="E33" s="903"/>
      <c r="F33" s="903"/>
      <c r="G33" s="856"/>
      <c r="H33" s="856"/>
      <c r="I33" s="903"/>
      <c r="J33" s="903"/>
      <c r="K33" s="903"/>
      <c r="L33" s="644"/>
      <c r="M33" s="314"/>
    </row>
    <row r="34" spans="1:13" s="384" customFormat="1" ht="15" customHeight="1">
      <c r="A34" s="388" t="s">
        <v>190</v>
      </c>
      <c r="B34" s="382" t="s">
        <v>250</v>
      </c>
      <c r="C34" s="847">
        <v>10943.102206</v>
      </c>
      <c r="D34" s="849">
        <v>29249.5</v>
      </c>
      <c r="E34" s="849">
        <v>20938.7</v>
      </c>
      <c r="F34" s="849">
        <v>6324.3</v>
      </c>
      <c r="G34" s="852">
        <v>4580.2</v>
      </c>
      <c r="H34" s="852">
        <v>1199.4</v>
      </c>
      <c r="I34" s="849">
        <v>815.7</v>
      </c>
      <c r="J34" s="849">
        <v>1946.8</v>
      </c>
      <c r="K34" s="849">
        <v>3561.8</v>
      </c>
      <c r="L34" s="644">
        <v>100</v>
      </c>
      <c r="M34" s="408"/>
    </row>
    <row r="35" spans="1:12" s="384" customFormat="1" ht="15" customHeight="1">
      <c r="A35" s="388"/>
      <c r="B35" s="389" t="s">
        <v>226</v>
      </c>
      <c r="C35" s="903">
        <v>47.53502471592705</v>
      </c>
      <c r="D35" s="849">
        <v>167.3</v>
      </c>
      <c r="E35" s="849">
        <v>-28.4</v>
      </c>
      <c r="F35" s="849">
        <v>-68</v>
      </c>
      <c r="G35" s="860">
        <v>-13.6</v>
      </c>
      <c r="H35" s="860">
        <v>-84.7</v>
      </c>
      <c r="I35" s="849">
        <v>-90.2</v>
      </c>
      <c r="J35" s="849">
        <v>-71.5</v>
      </c>
      <c r="K35" s="849">
        <v>-22.2</v>
      </c>
      <c r="L35" s="644"/>
    </row>
    <row r="36" spans="1:12" s="384" customFormat="1" ht="15" customHeight="1">
      <c r="A36" s="388"/>
      <c r="B36" s="389"/>
      <c r="C36" s="903"/>
      <c r="D36" s="849"/>
      <c r="E36" s="849"/>
      <c r="F36" s="849"/>
      <c r="G36" s="860"/>
      <c r="H36" s="860"/>
      <c r="I36" s="849"/>
      <c r="J36" s="849"/>
      <c r="K36" s="849"/>
      <c r="L36" s="644"/>
    </row>
    <row r="37" spans="1:12" s="384" customFormat="1" ht="15" customHeight="1">
      <c r="A37" s="63" t="s">
        <v>311</v>
      </c>
      <c r="B37" s="389"/>
      <c r="C37" s="903"/>
      <c r="D37" s="849"/>
      <c r="E37" s="853"/>
      <c r="F37" s="853"/>
      <c r="G37" s="860"/>
      <c r="H37" s="860"/>
      <c r="I37" s="853"/>
      <c r="J37" s="853"/>
      <c r="K37" s="853"/>
      <c r="L37" s="644"/>
    </row>
    <row r="38" spans="1:12" s="78" customFormat="1" ht="15" customHeight="1">
      <c r="A38" s="63"/>
      <c r="B38" s="179"/>
      <c r="C38" s="903"/>
      <c r="D38" s="903"/>
      <c r="E38" s="846"/>
      <c r="F38" s="846"/>
      <c r="G38" s="856"/>
      <c r="H38" s="856"/>
      <c r="I38" s="846"/>
      <c r="J38" s="846"/>
      <c r="K38" s="846"/>
      <c r="L38" s="644"/>
    </row>
    <row r="39" spans="1:13" s="78" customFormat="1" ht="15" customHeight="1">
      <c r="A39" s="63" t="s">
        <v>429</v>
      </c>
      <c r="B39" s="382" t="s">
        <v>250</v>
      </c>
      <c r="C39" s="847">
        <v>12307.275526</v>
      </c>
      <c r="D39" s="851">
        <v>32369.5</v>
      </c>
      <c r="E39" s="851">
        <v>22293.7</v>
      </c>
      <c r="F39" s="851">
        <v>8045.3</v>
      </c>
      <c r="G39" s="852">
        <v>4846.3</v>
      </c>
      <c r="H39" s="852">
        <v>1417.6</v>
      </c>
      <c r="I39" s="851">
        <v>879.6</v>
      </c>
      <c r="J39" s="851">
        <v>2286.5</v>
      </c>
      <c r="K39" s="851">
        <v>4879.3</v>
      </c>
      <c r="L39" s="644">
        <v>94.6</v>
      </c>
      <c r="M39" s="415"/>
    </row>
    <row r="40" spans="1:13" s="155" customFormat="1" ht="15" customHeight="1">
      <c r="A40" s="316"/>
      <c r="B40" s="389" t="s">
        <v>226</v>
      </c>
      <c r="C40" s="903">
        <v>55.29091799051737</v>
      </c>
      <c r="D40" s="601">
        <v>163</v>
      </c>
      <c r="E40" s="903">
        <v>-31.1</v>
      </c>
      <c r="F40" s="903">
        <v>-61.5</v>
      </c>
      <c r="G40" s="860">
        <v>-17.1</v>
      </c>
      <c r="H40" s="860">
        <v>-84.3</v>
      </c>
      <c r="I40" s="903">
        <v>-89.9</v>
      </c>
      <c r="J40" s="903">
        <v>-68.6</v>
      </c>
      <c r="K40" s="903">
        <v>0.7</v>
      </c>
      <c r="L40" s="644"/>
      <c r="M40" s="415"/>
    </row>
    <row r="41" spans="1:13" s="155" customFormat="1" ht="15" customHeight="1">
      <c r="A41" s="316"/>
      <c r="B41" s="389"/>
      <c r="C41" s="601"/>
      <c r="D41" s="903"/>
      <c r="E41" s="851"/>
      <c r="F41" s="851"/>
      <c r="G41" s="856"/>
      <c r="H41" s="856"/>
      <c r="I41" s="851"/>
      <c r="J41" s="851"/>
      <c r="K41" s="851"/>
      <c r="L41" s="644"/>
      <c r="M41" s="314"/>
    </row>
    <row r="42" spans="1:13" s="384" customFormat="1" ht="15" customHeight="1">
      <c r="A42" s="388" t="s">
        <v>430</v>
      </c>
      <c r="B42" s="382" t="s">
        <v>250</v>
      </c>
      <c r="C42" s="847">
        <v>10259.58637</v>
      </c>
      <c r="D42" s="849">
        <v>28388.8</v>
      </c>
      <c r="E42" s="849">
        <v>20151.5</v>
      </c>
      <c r="F42" s="854" t="s">
        <v>262</v>
      </c>
      <c r="G42" s="854" t="s">
        <v>445</v>
      </c>
      <c r="H42" s="852">
        <v>1134.7</v>
      </c>
      <c r="I42" s="849">
        <v>771.4</v>
      </c>
      <c r="J42" s="849">
        <v>1787.9</v>
      </c>
      <c r="K42" s="854" t="s">
        <v>977</v>
      </c>
      <c r="L42" s="854" t="s">
        <v>262</v>
      </c>
      <c r="M42" s="408"/>
    </row>
    <row r="43" spans="1:12" s="384" customFormat="1" ht="15" customHeight="1">
      <c r="A43" s="388"/>
      <c r="B43" s="389" t="s">
        <v>226</v>
      </c>
      <c r="C43" s="903">
        <v>55.00269862797433</v>
      </c>
      <c r="D43" s="849">
        <v>176.7</v>
      </c>
      <c r="E43" s="903">
        <v>-29</v>
      </c>
      <c r="F43" s="854" t="s">
        <v>262</v>
      </c>
      <c r="G43" s="854" t="s">
        <v>445</v>
      </c>
      <c r="H43" s="860">
        <v>-85.3</v>
      </c>
      <c r="I43" s="903">
        <v>-90.6</v>
      </c>
      <c r="J43" s="718" t="s">
        <v>306</v>
      </c>
      <c r="K43" s="854" t="s">
        <v>977</v>
      </c>
      <c r="L43" s="644"/>
    </row>
    <row r="44" spans="1:12" s="78" customFormat="1" ht="15" customHeight="1">
      <c r="A44" s="63"/>
      <c r="B44" s="179"/>
      <c r="C44" s="903"/>
      <c r="D44" s="903"/>
      <c r="E44" s="849"/>
      <c r="F44" s="849"/>
      <c r="G44" s="856"/>
      <c r="H44" s="856"/>
      <c r="I44" s="849"/>
      <c r="J44" s="849"/>
      <c r="K44" s="849"/>
      <c r="L44" s="644"/>
    </row>
    <row r="45" spans="1:13" s="78" customFormat="1" ht="15" customHeight="1">
      <c r="A45" s="67" t="s">
        <v>431</v>
      </c>
      <c r="B45" s="382" t="s">
        <v>250</v>
      </c>
      <c r="C45" s="847">
        <v>425.674578</v>
      </c>
      <c r="D45" s="851">
        <v>446.8</v>
      </c>
      <c r="E45" s="851">
        <v>240.3</v>
      </c>
      <c r="F45" s="854" t="s">
        <v>262</v>
      </c>
      <c r="G45" s="854" t="s">
        <v>445</v>
      </c>
      <c r="H45" s="854" t="s">
        <v>445</v>
      </c>
      <c r="I45" s="854" t="s">
        <v>262</v>
      </c>
      <c r="J45" s="854">
        <v>104.5</v>
      </c>
      <c r="K45" s="854" t="s">
        <v>977</v>
      </c>
      <c r="L45" s="854" t="s">
        <v>262</v>
      </c>
      <c r="M45" s="415"/>
    </row>
    <row r="46" spans="1:13" s="155" customFormat="1" ht="15" customHeight="1">
      <c r="A46" s="316"/>
      <c r="B46" s="389" t="s">
        <v>226</v>
      </c>
      <c r="C46" s="903">
        <v>-3.70075312883843</v>
      </c>
      <c r="D46" s="601">
        <v>5</v>
      </c>
      <c r="E46" s="903">
        <v>-46.2</v>
      </c>
      <c r="F46" s="854" t="s">
        <v>262</v>
      </c>
      <c r="G46" s="854" t="s">
        <v>445</v>
      </c>
      <c r="H46" s="840" t="s">
        <v>445</v>
      </c>
      <c r="I46" s="840" t="s">
        <v>262</v>
      </c>
      <c r="J46" s="840">
        <v>-10.2</v>
      </c>
      <c r="K46" s="854" t="s">
        <v>977</v>
      </c>
      <c r="L46" s="843"/>
      <c r="M46" s="415"/>
    </row>
    <row r="47" spans="1:12" s="78" customFormat="1" ht="15" customHeight="1">
      <c r="A47" s="64"/>
      <c r="B47" s="68"/>
      <c r="C47" s="129"/>
      <c r="D47" s="129"/>
      <c r="E47" s="58"/>
      <c r="F47" s="58"/>
      <c r="G47" s="129"/>
      <c r="H47" s="58"/>
      <c r="I47" s="58"/>
      <c r="J47" s="58"/>
      <c r="K47" s="58"/>
      <c r="L47" s="414"/>
    </row>
    <row r="48" ht="6.75" customHeight="1"/>
    <row r="49" ht="16.5">
      <c r="A49" s="1070" t="s">
        <v>832</v>
      </c>
    </row>
    <row r="57" spans="11:12" ht="16.5">
      <c r="K57" s="81"/>
      <c r="L57" s="81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1">
      <selection activeCell="J28" sqref="J28"/>
    </sheetView>
  </sheetViews>
  <sheetFormatPr defaultColWidth="9.00390625" defaultRowHeight="16.5"/>
  <cols>
    <col min="1" max="1" width="16.625" style="380" customWidth="1"/>
    <col min="2" max="2" width="9.875" style="380" customWidth="1"/>
    <col min="3" max="3" width="8.25390625" style="71" customWidth="1"/>
    <col min="4" max="8" width="8.25390625" style="72" customWidth="1"/>
    <col min="9" max="11" width="8.25390625" style="71" customWidth="1"/>
    <col min="12" max="12" width="7.625" style="133" customWidth="1"/>
    <col min="13" max="16384" width="9.00390625" style="81" customWidth="1"/>
  </cols>
  <sheetData>
    <row r="1" spans="1:12" s="78" customFormat="1" ht="17.25" customHeight="1">
      <c r="A1" s="507" t="s">
        <v>803</v>
      </c>
      <c r="B1" s="256"/>
      <c r="C1" s="77"/>
      <c r="I1" s="77"/>
      <c r="J1" s="77"/>
      <c r="K1" s="77"/>
      <c r="L1" s="155"/>
    </row>
    <row r="2" spans="1:12" s="78" customFormat="1" ht="15" customHeight="1">
      <c r="A2" s="73"/>
      <c r="B2" s="256"/>
      <c r="C2" s="77"/>
      <c r="I2" s="77"/>
      <c r="J2" s="77"/>
      <c r="K2" s="77"/>
      <c r="L2" s="155"/>
    </row>
    <row r="3" spans="1:12" s="78" customFormat="1" ht="15" customHeight="1">
      <c r="A3" s="73"/>
      <c r="B3" s="256"/>
      <c r="C3" s="77"/>
      <c r="I3" s="77"/>
      <c r="J3" s="77"/>
      <c r="K3" s="77"/>
      <c r="L3" s="155"/>
    </row>
    <row r="4" spans="1:12" s="173" customFormat="1" ht="15" customHeight="1">
      <c r="A4" s="463" t="s">
        <v>458</v>
      </c>
      <c r="B4" s="464"/>
      <c r="C4" s="453"/>
      <c r="I4" s="453"/>
      <c r="J4" s="453"/>
      <c r="K4" s="453"/>
      <c r="L4" s="465"/>
    </row>
    <row r="5" spans="1:12" s="78" customFormat="1" ht="15" customHeight="1">
      <c r="A5" s="63"/>
      <c r="B5" s="63"/>
      <c r="C5" s="77"/>
      <c r="I5" s="77"/>
      <c r="J5" s="77"/>
      <c r="K5" s="77"/>
      <c r="L5" s="268"/>
    </row>
    <row r="6" spans="1:12" s="78" customFormat="1" ht="15" customHeight="1">
      <c r="A6" s="16"/>
      <c r="B6" s="13"/>
      <c r="C6" s="1213">
        <v>2006</v>
      </c>
      <c r="D6" s="1220">
        <v>2007</v>
      </c>
      <c r="E6" s="1220">
        <v>2008</v>
      </c>
      <c r="F6" s="97">
        <v>2009</v>
      </c>
      <c r="G6" s="725">
        <v>2008</v>
      </c>
      <c r="H6" s="724">
        <v>2008</v>
      </c>
      <c r="I6" s="724">
        <v>2009</v>
      </c>
      <c r="J6" s="724">
        <v>2009</v>
      </c>
      <c r="K6" s="724">
        <v>2009</v>
      </c>
      <c r="L6" s="378"/>
    </row>
    <row r="7" spans="1:12" s="78" customFormat="1" ht="15" customHeight="1">
      <c r="A7" s="17"/>
      <c r="B7" s="14"/>
      <c r="C7" s="1219"/>
      <c r="D7" s="1221"/>
      <c r="E7" s="1221"/>
      <c r="F7" s="299" t="s">
        <v>768</v>
      </c>
      <c r="G7" s="728" t="s">
        <v>771</v>
      </c>
      <c r="H7" s="728" t="s">
        <v>772</v>
      </c>
      <c r="I7" s="728" t="s">
        <v>769</v>
      </c>
      <c r="J7" s="728" t="s">
        <v>765</v>
      </c>
      <c r="K7" s="728" t="s">
        <v>771</v>
      </c>
      <c r="L7" s="369" t="s">
        <v>587</v>
      </c>
    </row>
    <row r="8" spans="1:12" s="78" customFormat="1" ht="15" customHeight="1">
      <c r="A8" s="18"/>
      <c r="B8" s="15"/>
      <c r="C8" s="1214"/>
      <c r="D8" s="1222"/>
      <c r="E8" s="1222"/>
      <c r="F8" s="298" t="s">
        <v>771</v>
      </c>
      <c r="G8" s="732"/>
      <c r="H8" s="732"/>
      <c r="I8" s="731"/>
      <c r="J8" s="731"/>
      <c r="K8" s="731"/>
      <c r="L8" s="379"/>
    </row>
    <row r="9" spans="1:12" s="78" customFormat="1" ht="9.75" customHeight="1">
      <c r="A9" s="17"/>
      <c r="B9" s="17"/>
      <c r="C9" s="70"/>
      <c r="D9" s="10"/>
      <c r="E9" s="10"/>
      <c r="F9" s="118"/>
      <c r="G9" s="118"/>
      <c r="H9" s="118"/>
      <c r="I9" s="118"/>
      <c r="J9" s="118"/>
      <c r="L9" s="311"/>
    </row>
    <row r="10" spans="1:13" s="78" customFormat="1" ht="15" customHeight="1">
      <c r="A10" s="401" t="s">
        <v>189</v>
      </c>
      <c r="B10" s="61" t="s">
        <v>208</v>
      </c>
      <c r="C10" s="402">
        <v>18230</v>
      </c>
      <c r="D10" s="404">
        <v>19789</v>
      </c>
      <c r="E10" s="404">
        <v>12071</v>
      </c>
      <c r="F10" s="404">
        <v>7273</v>
      </c>
      <c r="G10" s="734">
        <v>2409</v>
      </c>
      <c r="H10" s="734">
        <v>1254</v>
      </c>
      <c r="I10" s="404">
        <v>1198</v>
      </c>
      <c r="J10" s="404">
        <v>2610</v>
      </c>
      <c r="K10" s="404">
        <v>3465</v>
      </c>
      <c r="L10" s="644">
        <v>100</v>
      </c>
      <c r="M10" s="404"/>
    </row>
    <row r="11" spans="1:13" s="155" customFormat="1" ht="15" customHeight="1">
      <c r="A11" s="316"/>
      <c r="B11" s="313" t="s">
        <v>226</v>
      </c>
      <c r="C11" s="341">
        <v>-31.67422510400659</v>
      </c>
      <c r="D11" s="341">
        <v>8.6</v>
      </c>
      <c r="E11" s="341">
        <v>-39</v>
      </c>
      <c r="F11" s="341">
        <v>-32.8</v>
      </c>
      <c r="G11" s="652">
        <v>-30</v>
      </c>
      <c r="H11" s="652">
        <v>-70.3</v>
      </c>
      <c r="I11" s="341">
        <v>-71.2</v>
      </c>
      <c r="J11" s="341">
        <v>-38.5</v>
      </c>
      <c r="K11" s="341">
        <v>43.8</v>
      </c>
      <c r="L11" s="644"/>
      <c r="M11" s="314"/>
    </row>
    <row r="12" spans="1:12" s="78" customFormat="1" ht="15" customHeight="1">
      <c r="A12" s="63"/>
      <c r="B12" s="61"/>
      <c r="C12" s="111"/>
      <c r="D12" s="111"/>
      <c r="E12" s="111"/>
      <c r="F12" s="111"/>
      <c r="G12" s="734"/>
      <c r="H12" s="734"/>
      <c r="I12" s="111"/>
      <c r="J12" s="111"/>
      <c r="K12" s="111"/>
      <c r="L12" s="644"/>
    </row>
    <row r="13" spans="1:13" s="384" customFormat="1" ht="15" customHeight="1">
      <c r="A13" s="388" t="s">
        <v>190</v>
      </c>
      <c r="B13" s="61" t="s">
        <v>208</v>
      </c>
      <c r="C13" s="402">
        <v>658</v>
      </c>
      <c r="D13" s="410">
        <v>505</v>
      </c>
      <c r="E13" s="410">
        <v>266</v>
      </c>
      <c r="F13" s="410">
        <v>438</v>
      </c>
      <c r="G13" s="734">
        <v>44</v>
      </c>
      <c r="H13" s="734">
        <v>41</v>
      </c>
      <c r="I13" s="410">
        <v>368</v>
      </c>
      <c r="J13" s="410">
        <v>36</v>
      </c>
      <c r="K13" s="410">
        <v>34</v>
      </c>
      <c r="L13" s="644">
        <v>100</v>
      </c>
      <c r="M13" s="408"/>
    </row>
    <row r="14" spans="1:12" s="384" customFormat="1" ht="15" customHeight="1">
      <c r="A14" s="388"/>
      <c r="B14" s="313" t="s">
        <v>226</v>
      </c>
      <c r="C14" s="341">
        <v>-53.30021291696239</v>
      </c>
      <c r="D14" s="361">
        <v>-23.3</v>
      </c>
      <c r="E14" s="361">
        <v>-47.3</v>
      </c>
      <c r="F14" s="361">
        <v>94.7</v>
      </c>
      <c r="G14" s="652">
        <v>-30.2</v>
      </c>
      <c r="H14" s="652">
        <v>-30.5</v>
      </c>
      <c r="I14" s="361">
        <v>475</v>
      </c>
      <c r="J14" s="361">
        <v>-69.2</v>
      </c>
      <c r="K14" s="361">
        <v>-22.7</v>
      </c>
      <c r="L14" s="644"/>
    </row>
    <row r="15" spans="1:12" s="78" customFormat="1" ht="15" customHeight="1">
      <c r="A15" s="63"/>
      <c r="B15" s="61"/>
      <c r="C15" s="111"/>
      <c r="D15" s="111"/>
      <c r="E15" s="111"/>
      <c r="F15" s="111"/>
      <c r="G15" s="734"/>
      <c r="H15" s="734"/>
      <c r="I15" s="111"/>
      <c r="J15" s="111"/>
      <c r="K15" s="111"/>
      <c r="L15" s="644"/>
    </row>
    <row r="16" spans="1:13" s="78" customFormat="1" ht="15" customHeight="1">
      <c r="A16" s="63" t="s">
        <v>195</v>
      </c>
      <c r="B16" s="61" t="s">
        <v>208</v>
      </c>
      <c r="C16" s="402">
        <v>12487</v>
      </c>
      <c r="D16" s="404">
        <v>13241</v>
      </c>
      <c r="E16" s="404">
        <v>8162</v>
      </c>
      <c r="F16" s="404">
        <v>4631</v>
      </c>
      <c r="G16" s="734">
        <v>1535</v>
      </c>
      <c r="H16" s="734">
        <v>890</v>
      </c>
      <c r="I16" s="404">
        <v>563</v>
      </c>
      <c r="J16" s="404">
        <v>1638</v>
      </c>
      <c r="K16" s="404">
        <v>2430</v>
      </c>
      <c r="L16" s="644">
        <v>70.1</v>
      </c>
      <c r="M16" s="404"/>
    </row>
    <row r="17" spans="1:13" s="155" customFormat="1" ht="15" customHeight="1">
      <c r="A17" s="316"/>
      <c r="B17" s="313" t="s">
        <v>226</v>
      </c>
      <c r="C17" s="341">
        <v>-27.282785930584673</v>
      </c>
      <c r="D17" s="341">
        <v>6</v>
      </c>
      <c r="E17" s="341">
        <v>-38.4</v>
      </c>
      <c r="F17" s="341">
        <v>-36.3</v>
      </c>
      <c r="G17" s="652">
        <v>-30.9</v>
      </c>
      <c r="H17" s="652">
        <v>-69.6</v>
      </c>
      <c r="I17" s="341">
        <v>-81.2</v>
      </c>
      <c r="J17" s="341">
        <v>-40.3</v>
      </c>
      <c r="K17" s="341">
        <v>58.3</v>
      </c>
      <c r="L17" s="644"/>
      <c r="M17" s="314"/>
    </row>
    <row r="18" spans="1:13" s="155" customFormat="1" ht="15" customHeight="1">
      <c r="A18" s="316"/>
      <c r="B18" s="313"/>
      <c r="C18" s="343"/>
      <c r="D18" s="416"/>
      <c r="E18" s="416"/>
      <c r="F18" s="416"/>
      <c r="G18" s="734"/>
      <c r="H18" s="734"/>
      <c r="I18" s="416"/>
      <c r="J18" s="416"/>
      <c r="K18" s="416"/>
      <c r="L18" s="644"/>
      <c r="M18" s="314"/>
    </row>
    <row r="19" spans="1:13" s="384" customFormat="1" ht="15" customHeight="1">
      <c r="A19" s="388" t="s">
        <v>190</v>
      </c>
      <c r="B19" s="61" t="s">
        <v>208</v>
      </c>
      <c r="C19" s="402">
        <v>331</v>
      </c>
      <c r="D19" s="405">
        <v>300</v>
      </c>
      <c r="E19" s="405">
        <v>169</v>
      </c>
      <c r="F19" s="405">
        <v>73</v>
      </c>
      <c r="G19" s="734">
        <v>31</v>
      </c>
      <c r="H19" s="734">
        <v>31</v>
      </c>
      <c r="I19" s="405">
        <v>31</v>
      </c>
      <c r="J19" s="405">
        <v>22</v>
      </c>
      <c r="K19" s="405">
        <v>20</v>
      </c>
      <c r="L19" s="644">
        <v>58.8</v>
      </c>
      <c r="M19" s="408"/>
    </row>
    <row r="20" spans="1:12" s="384" customFormat="1" ht="15" customHeight="1">
      <c r="A20" s="388"/>
      <c r="B20" s="313" t="s">
        <v>226</v>
      </c>
      <c r="C20" s="341">
        <v>-12.20159151193634</v>
      </c>
      <c r="D20" s="361">
        <v>-9.4</v>
      </c>
      <c r="E20" s="361">
        <v>-43.7</v>
      </c>
      <c r="F20" s="361">
        <v>-47.1</v>
      </c>
      <c r="G20" s="652">
        <v>29.2</v>
      </c>
      <c r="H20" s="652">
        <v>10.7</v>
      </c>
      <c r="I20" s="361">
        <v>-24.4</v>
      </c>
      <c r="J20" s="361">
        <v>-66.7</v>
      </c>
      <c r="K20" s="361">
        <v>-35.5</v>
      </c>
      <c r="L20" s="644"/>
    </row>
    <row r="21" spans="1:12" s="78" customFormat="1" ht="15" customHeight="1">
      <c r="A21" s="63"/>
      <c r="B21" s="61"/>
      <c r="C21" s="111"/>
      <c r="D21" s="111"/>
      <c r="E21" s="111"/>
      <c r="F21" s="111"/>
      <c r="G21" s="734"/>
      <c r="H21" s="734"/>
      <c r="I21" s="111"/>
      <c r="J21" s="111"/>
      <c r="K21" s="111"/>
      <c r="L21" s="644"/>
    </row>
    <row r="22" spans="1:13" s="78" customFormat="1" ht="15" customHeight="1">
      <c r="A22" s="67" t="s">
        <v>192</v>
      </c>
      <c r="B22" s="61" t="s">
        <v>208</v>
      </c>
      <c r="C22" s="402">
        <v>1573</v>
      </c>
      <c r="D22" s="404">
        <v>1687</v>
      </c>
      <c r="E22" s="404">
        <v>1095</v>
      </c>
      <c r="F22" s="404">
        <v>1120</v>
      </c>
      <c r="G22" s="734">
        <v>274</v>
      </c>
      <c r="H22" s="734">
        <v>78</v>
      </c>
      <c r="I22" s="404">
        <v>360</v>
      </c>
      <c r="J22" s="404">
        <v>451</v>
      </c>
      <c r="K22" s="404">
        <v>309</v>
      </c>
      <c r="L22" s="644">
        <v>8.9</v>
      </c>
      <c r="M22" s="404"/>
    </row>
    <row r="23" spans="1:13" s="155" customFormat="1" ht="15" customHeight="1">
      <c r="A23" s="316"/>
      <c r="B23" s="313" t="s">
        <v>226</v>
      </c>
      <c r="C23" s="341">
        <v>-29.366861248316123</v>
      </c>
      <c r="D23" s="341">
        <v>7.2</v>
      </c>
      <c r="E23" s="341">
        <v>-35.1</v>
      </c>
      <c r="F23" s="341">
        <v>10.1</v>
      </c>
      <c r="G23" s="652">
        <v>3.8</v>
      </c>
      <c r="H23" s="652">
        <v>-79.1</v>
      </c>
      <c r="I23" s="341">
        <v>53.2</v>
      </c>
      <c r="J23" s="341">
        <v>-11.2</v>
      </c>
      <c r="K23" s="341">
        <v>12.8</v>
      </c>
      <c r="L23" s="644"/>
      <c r="M23" s="314"/>
    </row>
    <row r="24" spans="1:12" s="78" customFormat="1" ht="15" customHeight="1">
      <c r="A24" s="63"/>
      <c r="B24" s="61"/>
      <c r="C24" s="332"/>
      <c r="D24" s="111"/>
      <c r="E24" s="111"/>
      <c r="F24" s="111"/>
      <c r="G24" s="734"/>
      <c r="H24" s="734"/>
      <c r="I24" s="111"/>
      <c r="J24" s="111"/>
      <c r="K24" s="111"/>
      <c r="L24" s="644"/>
    </row>
    <row r="25" spans="1:13" s="78" customFormat="1" ht="15" customHeight="1">
      <c r="A25" s="303" t="s">
        <v>321</v>
      </c>
      <c r="B25" s="61" t="s">
        <v>208</v>
      </c>
      <c r="C25" s="402">
        <v>1001</v>
      </c>
      <c r="D25" s="404">
        <v>1104</v>
      </c>
      <c r="E25" s="404">
        <v>500</v>
      </c>
      <c r="F25" s="404">
        <v>191</v>
      </c>
      <c r="G25" s="734">
        <v>147</v>
      </c>
      <c r="H25" s="734">
        <v>67</v>
      </c>
      <c r="I25" s="404">
        <v>64</v>
      </c>
      <c r="J25" s="404">
        <v>36</v>
      </c>
      <c r="K25" s="404">
        <v>91</v>
      </c>
      <c r="L25" s="644">
        <v>2.6</v>
      </c>
      <c r="M25" s="404"/>
    </row>
    <row r="26" spans="1:12" s="155" customFormat="1" ht="15" customHeight="1">
      <c r="A26" s="316"/>
      <c r="B26" s="313" t="s">
        <v>226</v>
      </c>
      <c r="C26" s="341">
        <v>-39.87987987987987</v>
      </c>
      <c r="D26" s="341">
        <v>10.3</v>
      </c>
      <c r="E26" s="341">
        <v>-54.7</v>
      </c>
      <c r="F26" s="341">
        <v>-55.9</v>
      </c>
      <c r="G26" s="652">
        <v>-3.3</v>
      </c>
      <c r="H26" s="652">
        <v>-53.1</v>
      </c>
      <c r="I26" s="341">
        <v>-53.6</v>
      </c>
      <c r="J26" s="341">
        <v>-75.7</v>
      </c>
      <c r="K26" s="341">
        <v>-38.1</v>
      </c>
      <c r="L26" s="644"/>
    </row>
    <row r="27" spans="1:12" s="78" customFormat="1" ht="15" customHeight="1">
      <c r="A27" s="63"/>
      <c r="B27" s="61"/>
      <c r="C27" s="111"/>
      <c r="D27" s="111"/>
      <c r="E27" s="111"/>
      <c r="F27" s="111"/>
      <c r="G27" s="734"/>
      <c r="H27" s="734"/>
      <c r="I27" s="111"/>
      <c r="J27" s="111"/>
      <c r="K27" s="111"/>
      <c r="L27" s="644"/>
    </row>
    <row r="28" spans="1:13" s="78" customFormat="1" ht="15" customHeight="1">
      <c r="A28" s="63" t="s">
        <v>191</v>
      </c>
      <c r="B28" s="61" t="s">
        <v>208</v>
      </c>
      <c r="C28" s="402">
        <v>234</v>
      </c>
      <c r="D28" s="404">
        <v>252</v>
      </c>
      <c r="E28" s="404">
        <v>185</v>
      </c>
      <c r="F28" s="404">
        <v>127</v>
      </c>
      <c r="G28" s="734">
        <v>37</v>
      </c>
      <c r="H28" s="734">
        <v>26</v>
      </c>
      <c r="I28" s="404">
        <v>38</v>
      </c>
      <c r="J28" s="404">
        <v>45</v>
      </c>
      <c r="K28" s="404">
        <v>44</v>
      </c>
      <c r="L28" s="644">
        <v>1.3</v>
      </c>
      <c r="M28" s="404"/>
    </row>
    <row r="29" spans="1:13" s="155" customFormat="1" ht="15" customHeight="1">
      <c r="A29" s="316"/>
      <c r="B29" s="313" t="s">
        <v>226</v>
      </c>
      <c r="C29" s="341">
        <v>-26.875</v>
      </c>
      <c r="D29" s="341">
        <v>7.7</v>
      </c>
      <c r="E29" s="341">
        <v>-26.6</v>
      </c>
      <c r="F29" s="341">
        <v>-20.1</v>
      </c>
      <c r="G29" s="652">
        <v>-51.3</v>
      </c>
      <c r="H29" s="652">
        <v>-60.6</v>
      </c>
      <c r="I29" s="341">
        <v>-44.1</v>
      </c>
      <c r="J29" s="341">
        <v>-16.7</v>
      </c>
      <c r="K29" s="341">
        <v>18.9</v>
      </c>
      <c r="L29" s="644"/>
      <c r="M29" s="314"/>
    </row>
    <row r="30" spans="1:12" s="78" customFormat="1" ht="15" customHeight="1">
      <c r="A30" s="63"/>
      <c r="B30" s="61"/>
      <c r="C30" s="412"/>
      <c r="D30" s="111"/>
      <c r="E30" s="111"/>
      <c r="F30" s="111"/>
      <c r="G30" s="649"/>
      <c r="H30" s="649"/>
      <c r="I30" s="111"/>
      <c r="J30" s="111"/>
      <c r="K30" s="111"/>
      <c r="L30" s="644"/>
    </row>
    <row r="31" spans="1:13" s="78" customFormat="1" ht="15" customHeight="1">
      <c r="A31" s="401" t="s">
        <v>265</v>
      </c>
      <c r="B31" s="382" t="s">
        <v>250</v>
      </c>
      <c r="C31" s="847">
        <v>11404.900821</v>
      </c>
      <c r="D31" s="850">
        <v>15330.4</v>
      </c>
      <c r="E31" s="850">
        <v>11595.1</v>
      </c>
      <c r="F31" s="850">
        <v>7090.6</v>
      </c>
      <c r="G31" s="839">
        <v>2388.5</v>
      </c>
      <c r="H31" s="839">
        <v>1140.6</v>
      </c>
      <c r="I31" s="850">
        <v>1194.3</v>
      </c>
      <c r="J31" s="850">
        <v>2079.3</v>
      </c>
      <c r="K31" s="850">
        <v>3817</v>
      </c>
      <c r="L31" s="644">
        <v>100</v>
      </c>
      <c r="M31" s="404"/>
    </row>
    <row r="32" spans="1:13" s="155" customFormat="1" ht="15" customHeight="1">
      <c r="A32" s="316"/>
      <c r="B32" s="389" t="s">
        <v>226</v>
      </c>
      <c r="C32" s="903">
        <v>-22.77342926900928</v>
      </c>
      <c r="D32" s="601">
        <v>34.4</v>
      </c>
      <c r="E32" s="601">
        <v>-24.4</v>
      </c>
      <c r="F32" s="601">
        <v>-32.2</v>
      </c>
      <c r="G32" s="860">
        <v>-14.2</v>
      </c>
      <c r="H32" s="860">
        <v>-70.9</v>
      </c>
      <c r="I32" s="601">
        <v>-71.1</v>
      </c>
      <c r="J32" s="601">
        <v>-47.2</v>
      </c>
      <c r="K32" s="601">
        <v>59.8</v>
      </c>
      <c r="L32" s="644"/>
      <c r="M32" s="314"/>
    </row>
    <row r="33" spans="1:13" s="155" customFormat="1" ht="15" customHeight="1">
      <c r="A33" s="316"/>
      <c r="B33" s="389"/>
      <c r="C33" s="601"/>
      <c r="D33" s="903"/>
      <c r="E33" s="903"/>
      <c r="F33" s="903"/>
      <c r="G33" s="856"/>
      <c r="H33" s="856"/>
      <c r="I33" s="903"/>
      <c r="J33" s="903"/>
      <c r="K33" s="903"/>
      <c r="L33" s="644"/>
      <c r="M33" s="314"/>
    </row>
    <row r="34" spans="1:13" s="384" customFormat="1" ht="15" customHeight="1">
      <c r="A34" s="388" t="s">
        <v>190</v>
      </c>
      <c r="B34" s="382" t="s">
        <v>250</v>
      </c>
      <c r="C34" s="847">
        <v>343.661249</v>
      </c>
      <c r="D34" s="849">
        <v>487.7</v>
      </c>
      <c r="E34" s="849">
        <v>303.6</v>
      </c>
      <c r="F34" s="849">
        <v>288.3</v>
      </c>
      <c r="G34" s="839">
        <v>83.2</v>
      </c>
      <c r="H34" s="839">
        <v>28.7</v>
      </c>
      <c r="I34" s="849">
        <v>234.6</v>
      </c>
      <c r="J34" s="849">
        <v>29.9</v>
      </c>
      <c r="K34" s="849">
        <v>23.7</v>
      </c>
      <c r="L34" s="644">
        <v>100</v>
      </c>
      <c r="M34" s="408"/>
    </row>
    <row r="35" spans="1:13" s="384" customFormat="1" ht="15" customHeight="1">
      <c r="A35" s="388"/>
      <c r="B35" s="389" t="s">
        <v>226</v>
      </c>
      <c r="C35" s="903">
        <v>-51.480911596744946</v>
      </c>
      <c r="D35" s="849">
        <v>41.9</v>
      </c>
      <c r="E35" s="849">
        <v>-37.8</v>
      </c>
      <c r="F35" s="849">
        <v>4.9</v>
      </c>
      <c r="G35" s="860">
        <v>86.5</v>
      </c>
      <c r="H35" s="860">
        <v>-71.7</v>
      </c>
      <c r="I35" s="849">
        <v>208.8</v>
      </c>
      <c r="J35" s="849">
        <v>-74.1</v>
      </c>
      <c r="K35" s="849">
        <v>-71.5</v>
      </c>
      <c r="L35" s="644"/>
      <c r="M35" s="417"/>
    </row>
    <row r="36" spans="1:13" s="78" customFormat="1" ht="15" customHeight="1">
      <c r="A36" s="63"/>
      <c r="B36" s="179"/>
      <c r="C36" s="903"/>
      <c r="D36" s="903"/>
      <c r="E36" s="903"/>
      <c r="F36" s="903"/>
      <c r="G36" s="856"/>
      <c r="H36" s="856"/>
      <c r="I36" s="903"/>
      <c r="J36" s="903"/>
      <c r="K36" s="903"/>
      <c r="L36" s="644"/>
      <c r="M36" s="418"/>
    </row>
    <row r="37" spans="1:13" s="78" customFormat="1" ht="15" customHeight="1">
      <c r="A37" s="63" t="s">
        <v>195</v>
      </c>
      <c r="B37" s="382" t="s">
        <v>250</v>
      </c>
      <c r="C37" s="847">
        <v>6787.230403</v>
      </c>
      <c r="D37" s="850">
        <v>9688.1</v>
      </c>
      <c r="E37" s="850">
        <v>7484.6</v>
      </c>
      <c r="F37" s="850">
        <v>4642.8</v>
      </c>
      <c r="G37" s="839">
        <v>1486.4</v>
      </c>
      <c r="H37" s="839">
        <v>728</v>
      </c>
      <c r="I37" s="850">
        <v>386.4</v>
      </c>
      <c r="J37" s="850">
        <v>1476.9</v>
      </c>
      <c r="K37" s="850">
        <v>2779.6</v>
      </c>
      <c r="L37" s="644">
        <v>72.8</v>
      </c>
      <c r="M37" s="419"/>
    </row>
    <row r="38" spans="1:13" s="155" customFormat="1" ht="15" customHeight="1">
      <c r="A38" s="316"/>
      <c r="B38" s="389" t="s">
        <v>226</v>
      </c>
      <c r="C38" s="903">
        <v>-26.28750362856507</v>
      </c>
      <c r="D38" s="601">
        <v>42.7</v>
      </c>
      <c r="E38" s="601">
        <v>-22.7</v>
      </c>
      <c r="F38" s="601">
        <v>-31.3</v>
      </c>
      <c r="G38" s="860">
        <v>-1.3</v>
      </c>
      <c r="H38" s="860">
        <v>-71.4</v>
      </c>
      <c r="I38" s="601">
        <v>-85.5</v>
      </c>
      <c r="J38" s="601">
        <v>-43.4</v>
      </c>
      <c r="K38" s="601">
        <v>87</v>
      </c>
      <c r="L38" s="644"/>
      <c r="M38" s="420"/>
    </row>
    <row r="39" spans="1:13" s="155" customFormat="1" ht="15" customHeight="1">
      <c r="A39" s="316"/>
      <c r="B39" s="389"/>
      <c r="C39" s="601"/>
      <c r="D39" s="903"/>
      <c r="E39" s="903"/>
      <c r="F39" s="903"/>
      <c r="G39" s="856"/>
      <c r="H39" s="856"/>
      <c r="I39" s="903"/>
      <c r="J39" s="903"/>
      <c r="K39" s="903"/>
      <c r="L39" s="644"/>
      <c r="M39" s="420"/>
    </row>
    <row r="40" spans="1:13" s="384" customFormat="1" ht="15" customHeight="1">
      <c r="A40" s="388" t="s">
        <v>190</v>
      </c>
      <c r="B40" s="382" t="s">
        <v>250</v>
      </c>
      <c r="C40" s="847">
        <v>165.000654</v>
      </c>
      <c r="D40" s="849">
        <v>296.9</v>
      </c>
      <c r="E40" s="849">
        <v>249.9</v>
      </c>
      <c r="F40" s="854" t="s">
        <v>262</v>
      </c>
      <c r="G40" s="854" t="s">
        <v>262</v>
      </c>
      <c r="H40" s="855">
        <v>22.3</v>
      </c>
      <c r="I40" s="849">
        <v>22.9</v>
      </c>
      <c r="J40" s="849">
        <v>18.5</v>
      </c>
      <c r="K40" s="854" t="s">
        <v>262</v>
      </c>
      <c r="L40" s="854" t="s">
        <v>262</v>
      </c>
      <c r="M40" s="408"/>
    </row>
    <row r="41" spans="1:12" s="384" customFormat="1" ht="15" customHeight="1">
      <c r="A41" s="388"/>
      <c r="B41" s="389" t="s">
        <v>226</v>
      </c>
      <c r="C41" s="903">
        <v>-46.678804590847534</v>
      </c>
      <c r="D41" s="849">
        <v>79.9</v>
      </c>
      <c r="E41" s="849">
        <v>-15.8</v>
      </c>
      <c r="F41" s="854" t="s">
        <v>262</v>
      </c>
      <c r="G41" s="854" t="s">
        <v>262</v>
      </c>
      <c r="H41" s="860">
        <v>-70.6</v>
      </c>
      <c r="I41" s="854" t="s">
        <v>730</v>
      </c>
      <c r="J41" s="849">
        <v>-81.6</v>
      </c>
      <c r="K41" s="854" t="s">
        <v>262</v>
      </c>
      <c r="L41" s="644"/>
    </row>
    <row r="42" spans="1:12" s="78" customFormat="1" ht="15" customHeight="1">
      <c r="A42" s="63"/>
      <c r="B42" s="179"/>
      <c r="C42" s="903"/>
      <c r="D42" s="903"/>
      <c r="E42" s="903"/>
      <c r="F42" s="903"/>
      <c r="G42" s="856"/>
      <c r="H42" s="856"/>
      <c r="I42" s="903"/>
      <c r="J42" s="903"/>
      <c r="K42" s="903"/>
      <c r="L42" s="644"/>
    </row>
    <row r="43" spans="1:13" s="78" customFormat="1" ht="15" customHeight="1">
      <c r="A43" s="67" t="s">
        <v>192</v>
      </c>
      <c r="B43" s="382" t="s">
        <v>250</v>
      </c>
      <c r="C43" s="847">
        <v>2117.720278</v>
      </c>
      <c r="D43" s="850">
        <v>2077.5</v>
      </c>
      <c r="E43" s="850">
        <v>1833.9</v>
      </c>
      <c r="F43" s="854" t="s">
        <v>262</v>
      </c>
      <c r="G43" s="854" t="s">
        <v>262</v>
      </c>
      <c r="H43" s="854" t="s">
        <v>262</v>
      </c>
      <c r="I43" s="854" t="s">
        <v>730</v>
      </c>
      <c r="J43" s="850">
        <v>379.5</v>
      </c>
      <c r="K43" s="854" t="s">
        <v>262</v>
      </c>
      <c r="L43" s="854" t="s">
        <v>262</v>
      </c>
      <c r="M43" s="404"/>
    </row>
    <row r="44" spans="1:13" s="155" customFormat="1" ht="15" customHeight="1">
      <c r="A44" s="316"/>
      <c r="B44" s="389" t="s">
        <v>226</v>
      </c>
      <c r="C44" s="903">
        <v>-24.148985655122402</v>
      </c>
      <c r="D44" s="601">
        <v>-1.9</v>
      </c>
      <c r="E44" s="601">
        <v>-11.7</v>
      </c>
      <c r="F44" s="854" t="s">
        <v>262</v>
      </c>
      <c r="G44" s="854" t="s">
        <v>262</v>
      </c>
      <c r="H44" s="854" t="s">
        <v>262</v>
      </c>
      <c r="I44" s="854" t="s">
        <v>730</v>
      </c>
      <c r="J44" s="601">
        <v>-43.5</v>
      </c>
      <c r="K44" s="854" t="s">
        <v>262</v>
      </c>
      <c r="L44" s="644"/>
      <c r="M44" s="314"/>
    </row>
    <row r="45" spans="1:12" s="78" customFormat="1" ht="15" customHeight="1">
      <c r="A45" s="63"/>
      <c r="B45" s="179"/>
      <c r="C45" s="903"/>
      <c r="D45" s="850"/>
      <c r="E45" s="850"/>
      <c r="F45" s="850"/>
      <c r="G45" s="856"/>
      <c r="H45" s="856"/>
      <c r="I45" s="850"/>
      <c r="J45" s="850"/>
      <c r="K45" s="850"/>
      <c r="L45" s="1021"/>
    </row>
    <row r="46" spans="1:13" s="78" customFormat="1" ht="15" customHeight="1">
      <c r="A46" s="67" t="s">
        <v>322</v>
      </c>
      <c r="B46" s="382" t="s">
        <v>250</v>
      </c>
      <c r="C46" s="847">
        <v>1295.187339</v>
      </c>
      <c r="D46" s="857">
        <v>1873</v>
      </c>
      <c r="E46" s="857">
        <v>866.6</v>
      </c>
      <c r="F46" s="854" t="s">
        <v>262</v>
      </c>
      <c r="G46" s="854" t="s">
        <v>262</v>
      </c>
      <c r="H46" s="855">
        <v>86</v>
      </c>
      <c r="I46" s="857">
        <v>88.4</v>
      </c>
      <c r="J46" s="857">
        <v>50.2</v>
      </c>
      <c r="K46" s="854" t="s">
        <v>262</v>
      </c>
      <c r="L46" s="854" t="s">
        <v>262</v>
      </c>
      <c r="M46" s="404"/>
    </row>
    <row r="47" spans="1:12" s="155" customFormat="1" ht="15" customHeight="1">
      <c r="A47" s="316"/>
      <c r="B47" s="389" t="s">
        <v>226</v>
      </c>
      <c r="C47" s="903">
        <v>-16.985005565529743</v>
      </c>
      <c r="D47" s="601">
        <v>44.6</v>
      </c>
      <c r="E47" s="601">
        <v>-53.7</v>
      </c>
      <c r="F47" s="854" t="s">
        <v>262</v>
      </c>
      <c r="G47" s="854" t="s">
        <v>262</v>
      </c>
      <c r="H47" s="860">
        <v>-59.3</v>
      </c>
      <c r="I47" s="854" t="s">
        <v>730</v>
      </c>
      <c r="J47" s="601">
        <v>-82.8</v>
      </c>
      <c r="K47" s="854" t="s">
        <v>262</v>
      </c>
      <c r="L47" s="644"/>
    </row>
    <row r="48" spans="1:12" s="78" customFormat="1" ht="15" customHeight="1">
      <c r="A48" s="63"/>
      <c r="B48" s="179"/>
      <c r="C48" s="903"/>
      <c r="D48" s="850"/>
      <c r="E48" s="850"/>
      <c r="F48" s="850"/>
      <c r="G48" s="856"/>
      <c r="H48" s="856"/>
      <c r="I48" s="850"/>
      <c r="J48" s="850"/>
      <c r="K48" s="850"/>
      <c r="L48" s="644"/>
    </row>
    <row r="49" spans="1:13" s="78" customFormat="1" ht="15" customHeight="1">
      <c r="A49" s="63" t="s">
        <v>191</v>
      </c>
      <c r="B49" s="382" t="s">
        <v>250</v>
      </c>
      <c r="C49" s="847">
        <v>414.828777</v>
      </c>
      <c r="D49" s="850">
        <v>515</v>
      </c>
      <c r="E49" s="850">
        <v>334.1</v>
      </c>
      <c r="F49" s="854" t="s">
        <v>262</v>
      </c>
      <c r="G49" s="856">
        <v>67.4</v>
      </c>
      <c r="H49" s="856">
        <v>33.5</v>
      </c>
      <c r="I49" s="854" t="s">
        <v>730</v>
      </c>
      <c r="J49" s="850">
        <v>68.9</v>
      </c>
      <c r="K49" s="850">
        <v>71.1</v>
      </c>
      <c r="L49" s="712">
        <v>1.9</v>
      </c>
      <c r="M49" s="404"/>
    </row>
    <row r="50" spans="1:13" s="155" customFormat="1" ht="15" customHeight="1">
      <c r="A50" s="316"/>
      <c r="B50" s="389" t="s">
        <v>226</v>
      </c>
      <c r="C50" s="903">
        <v>23.56091735007526</v>
      </c>
      <c r="D50" s="601">
        <v>24.2</v>
      </c>
      <c r="E50" s="601">
        <v>-35.1</v>
      </c>
      <c r="F50" s="854" t="s">
        <v>262</v>
      </c>
      <c r="G50" s="860">
        <v>-67.8</v>
      </c>
      <c r="H50" s="860">
        <v>-79.9</v>
      </c>
      <c r="I50" s="854" t="s">
        <v>730</v>
      </c>
      <c r="J50" s="601">
        <v>-24.6</v>
      </c>
      <c r="K50" s="601">
        <v>5.5</v>
      </c>
      <c r="L50" s="738"/>
      <c r="M50" s="314"/>
    </row>
    <row r="51" spans="1:12" s="78" customFormat="1" ht="15" customHeight="1">
      <c r="A51" s="64"/>
      <c r="B51" s="68"/>
      <c r="C51" s="129"/>
      <c r="D51" s="129"/>
      <c r="E51" s="58"/>
      <c r="F51" s="58"/>
      <c r="G51" s="129"/>
      <c r="H51" s="58"/>
      <c r="I51" s="58"/>
      <c r="J51" s="58"/>
      <c r="K51" s="58"/>
      <c r="L51" s="414"/>
    </row>
    <row r="52" ht="6" customHeight="1"/>
    <row r="53" ht="16.5">
      <c r="A53" s="1070" t="s">
        <v>833</v>
      </c>
    </row>
    <row r="62" ht="16.5">
      <c r="L62" s="81"/>
    </row>
    <row r="68" ht="16.5">
      <c r="L68" s="81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workbookViewId="0" topLeftCell="A52">
      <selection activeCell="J28" sqref="J28"/>
    </sheetView>
  </sheetViews>
  <sheetFormatPr defaultColWidth="9.00390625" defaultRowHeight="16.5"/>
  <cols>
    <col min="1" max="1" width="23.375" style="380" customWidth="1"/>
    <col min="2" max="2" width="9.75390625" style="380" customWidth="1"/>
    <col min="3" max="3" width="8.50390625" style="71" customWidth="1"/>
    <col min="4" max="6" width="8.50390625" style="72" customWidth="1"/>
    <col min="7" max="8" width="8.125" style="72" customWidth="1"/>
    <col min="9" max="11" width="8.125" style="71" customWidth="1"/>
    <col min="12" max="12" width="7.625" style="133" customWidth="1"/>
    <col min="13" max="16384" width="9.00390625" style="81" customWidth="1"/>
  </cols>
  <sheetData>
    <row r="1" spans="1:12" s="78" customFormat="1" ht="17.25" customHeight="1">
      <c r="A1" s="507" t="s">
        <v>803</v>
      </c>
      <c r="B1" s="256"/>
      <c r="C1" s="77"/>
      <c r="I1" s="77"/>
      <c r="J1" s="77"/>
      <c r="K1" s="77"/>
      <c r="L1" s="155"/>
    </row>
    <row r="2" spans="1:12" s="78" customFormat="1" ht="15" customHeight="1">
      <c r="A2" s="73"/>
      <c r="B2" s="256"/>
      <c r="C2" s="77"/>
      <c r="I2" s="77"/>
      <c r="J2" s="77"/>
      <c r="K2" s="77"/>
      <c r="L2" s="155"/>
    </row>
    <row r="3" spans="1:12" s="78" customFormat="1" ht="15" customHeight="1">
      <c r="A3" s="73"/>
      <c r="B3" s="256"/>
      <c r="C3" s="77"/>
      <c r="I3" s="77"/>
      <c r="J3" s="77"/>
      <c r="K3" s="77"/>
      <c r="L3" s="155"/>
    </row>
    <row r="4" spans="1:12" s="173" customFormat="1" ht="21" customHeight="1">
      <c r="A4" s="463" t="s">
        <v>834</v>
      </c>
      <c r="B4" s="464"/>
      <c r="C4" s="453"/>
      <c r="I4" s="453"/>
      <c r="J4" s="453"/>
      <c r="K4" s="453"/>
      <c r="L4" s="465"/>
    </row>
    <row r="5" spans="1:12" s="173" customFormat="1" ht="15" customHeight="1">
      <c r="A5" s="180"/>
      <c r="B5" s="180"/>
      <c r="C5" s="453"/>
      <c r="I5" s="453"/>
      <c r="J5" s="453"/>
      <c r="K5" s="453"/>
      <c r="L5" s="471"/>
    </row>
    <row r="6" spans="1:12" s="173" customFormat="1" ht="15" customHeight="1">
      <c r="A6" s="472"/>
      <c r="B6" s="473"/>
      <c r="C6" s="1213">
        <v>2006</v>
      </c>
      <c r="D6" s="1220">
        <v>2007</v>
      </c>
      <c r="E6" s="1220">
        <v>2008</v>
      </c>
      <c r="F6" s="97">
        <v>2009</v>
      </c>
      <c r="G6" s="96">
        <v>2008</v>
      </c>
      <c r="H6" s="333">
        <v>2008</v>
      </c>
      <c r="I6" s="333">
        <v>2009</v>
      </c>
      <c r="J6" s="333">
        <v>2009</v>
      </c>
      <c r="K6" s="333">
        <v>2009</v>
      </c>
      <c r="L6" s="474"/>
    </row>
    <row r="7" spans="1:12" s="173" customFormat="1" ht="15" customHeight="1">
      <c r="A7" s="475"/>
      <c r="B7" s="476"/>
      <c r="C7" s="1219"/>
      <c r="D7" s="1221"/>
      <c r="E7" s="1221"/>
      <c r="F7" s="727" t="s">
        <v>768</v>
      </c>
      <c r="G7" s="728" t="s">
        <v>771</v>
      </c>
      <c r="H7" s="728" t="s">
        <v>772</v>
      </c>
      <c r="I7" s="728" t="s">
        <v>769</v>
      </c>
      <c r="J7" s="728" t="s">
        <v>765</v>
      </c>
      <c r="K7" s="728" t="s">
        <v>771</v>
      </c>
      <c r="L7" s="477" t="s">
        <v>587</v>
      </c>
    </row>
    <row r="8" spans="1:12" s="173" customFormat="1" ht="15" customHeight="1">
      <c r="A8" s="478"/>
      <c r="B8" s="479"/>
      <c r="C8" s="1214"/>
      <c r="D8" s="1222"/>
      <c r="E8" s="1222"/>
      <c r="F8" s="298" t="s">
        <v>771</v>
      </c>
      <c r="I8" s="335"/>
      <c r="J8" s="174"/>
      <c r="K8" s="836"/>
      <c r="L8" s="480"/>
    </row>
    <row r="9" spans="1:12" s="173" customFormat="1" ht="4.5" customHeight="1">
      <c r="A9" s="475"/>
      <c r="B9" s="475"/>
      <c r="C9" s="461"/>
      <c r="D9" s="36"/>
      <c r="E9" s="36"/>
      <c r="F9" s="481"/>
      <c r="G9" s="481"/>
      <c r="H9" s="481"/>
      <c r="I9" s="481"/>
      <c r="L9" s="482"/>
    </row>
    <row r="10" spans="1:13" s="173" customFormat="1" ht="15" customHeight="1">
      <c r="A10" s="466" t="s">
        <v>951</v>
      </c>
      <c r="B10" s="179"/>
      <c r="C10" s="359"/>
      <c r="D10" s="359"/>
      <c r="E10" s="359"/>
      <c r="F10" s="359"/>
      <c r="G10" s="359"/>
      <c r="H10" s="359"/>
      <c r="I10" s="359"/>
      <c r="L10" s="364"/>
      <c r="M10" s="468"/>
    </row>
    <row r="11" spans="1:13" s="173" customFormat="1" ht="6" customHeight="1">
      <c r="A11" s="466"/>
      <c r="B11" s="179"/>
      <c r="C11" s="359"/>
      <c r="D11" s="359"/>
      <c r="E11" s="359"/>
      <c r="F11" s="359"/>
      <c r="G11" s="359"/>
      <c r="H11" s="359"/>
      <c r="I11" s="359"/>
      <c r="L11" s="364"/>
      <c r="M11" s="468"/>
    </row>
    <row r="12" spans="1:13" s="465" customFormat="1" ht="15" customHeight="1">
      <c r="A12" s="388" t="s">
        <v>193</v>
      </c>
      <c r="B12" s="389"/>
      <c r="C12" s="483"/>
      <c r="D12" s="483"/>
      <c r="E12" s="483"/>
      <c r="F12" s="386"/>
      <c r="G12" s="484"/>
      <c r="H12" s="484"/>
      <c r="I12" s="483"/>
      <c r="L12" s="409"/>
      <c r="M12" s="470"/>
    </row>
    <row r="13" spans="1:12" s="173" customFormat="1" ht="15" customHeight="1">
      <c r="A13" s="390" t="s">
        <v>266</v>
      </c>
      <c r="B13" s="179" t="s">
        <v>208</v>
      </c>
      <c r="C13" s="485">
        <v>21551</v>
      </c>
      <c r="D13" s="485">
        <v>28827</v>
      </c>
      <c r="E13" s="485">
        <v>20821</v>
      </c>
      <c r="F13" s="485">
        <v>13153</v>
      </c>
      <c r="G13" s="739">
        <v>3934</v>
      </c>
      <c r="H13" s="739">
        <v>2278</v>
      </c>
      <c r="I13" s="485">
        <v>1940</v>
      </c>
      <c r="J13" s="485">
        <v>4712</v>
      </c>
      <c r="K13" s="485">
        <v>6501</v>
      </c>
      <c r="L13" s="645">
        <v>100</v>
      </c>
    </row>
    <row r="14" spans="2:12" s="384" customFormat="1" ht="15" customHeight="1">
      <c r="B14" s="389" t="s">
        <v>226</v>
      </c>
      <c r="C14" s="358">
        <v>-32.92561469032057</v>
      </c>
      <c r="D14" s="469">
        <v>33.8</v>
      </c>
      <c r="E14" s="469">
        <v>-27.8</v>
      </c>
      <c r="F14" s="469">
        <v>-29.1</v>
      </c>
      <c r="G14" s="652">
        <v>-25.1</v>
      </c>
      <c r="H14" s="652">
        <v>-67.9</v>
      </c>
      <c r="I14" s="469">
        <v>-72.9</v>
      </c>
      <c r="J14" s="469">
        <v>-36.7</v>
      </c>
      <c r="K14" s="469">
        <v>65.3</v>
      </c>
      <c r="L14" s="645"/>
    </row>
    <row r="15" spans="1:12" s="384" customFormat="1" ht="6" customHeight="1">
      <c r="A15" s="388"/>
      <c r="B15" s="421"/>
      <c r="C15" s="360"/>
      <c r="D15" s="361"/>
      <c r="E15" s="361"/>
      <c r="F15" s="361"/>
      <c r="G15" s="740"/>
      <c r="H15" s="740"/>
      <c r="I15" s="361"/>
      <c r="J15" s="361"/>
      <c r="K15" s="361"/>
      <c r="L15" s="645"/>
    </row>
    <row r="16" spans="1:12" s="173" customFormat="1" ht="15" customHeight="1">
      <c r="A16" s="180" t="s">
        <v>194</v>
      </c>
      <c r="B16" s="179" t="s">
        <v>208</v>
      </c>
      <c r="C16" s="486">
        <v>11710</v>
      </c>
      <c r="D16" s="486">
        <v>13444</v>
      </c>
      <c r="E16" s="486">
        <v>6999</v>
      </c>
      <c r="F16" s="486">
        <v>1481</v>
      </c>
      <c r="G16" s="739">
        <v>1998</v>
      </c>
      <c r="H16" s="739">
        <v>275</v>
      </c>
      <c r="I16" s="486">
        <v>186</v>
      </c>
      <c r="J16" s="486">
        <v>415</v>
      </c>
      <c r="K16" s="486">
        <v>880</v>
      </c>
      <c r="L16" s="645">
        <v>100</v>
      </c>
    </row>
    <row r="17" spans="1:12" s="78" customFormat="1" ht="15" customHeight="1">
      <c r="A17" s="63"/>
      <c r="B17" s="313" t="s">
        <v>226</v>
      </c>
      <c r="C17" s="358">
        <v>-0.348906476044597</v>
      </c>
      <c r="D17" s="425">
        <v>14.8</v>
      </c>
      <c r="E17" s="425">
        <v>-47.9</v>
      </c>
      <c r="F17" s="425">
        <v>-78</v>
      </c>
      <c r="G17" s="652">
        <v>-14.8</v>
      </c>
      <c r="H17" s="652">
        <v>-88.8</v>
      </c>
      <c r="I17" s="425">
        <v>-90.1</v>
      </c>
      <c r="J17" s="425">
        <v>-85.4</v>
      </c>
      <c r="K17" s="425">
        <v>-56</v>
      </c>
      <c r="L17" s="644"/>
    </row>
    <row r="18" spans="1:12" s="78" customFormat="1" ht="6" customHeight="1">
      <c r="A18" s="63"/>
      <c r="B18" s="61"/>
      <c r="C18" s="111"/>
      <c r="D18" s="111"/>
      <c r="E18" s="111"/>
      <c r="F18" s="111"/>
      <c r="G18" s="649"/>
      <c r="H18" s="649"/>
      <c r="I18" s="111"/>
      <c r="J18" s="111"/>
      <c r="K18" s="111"/>
      <c r="L18" s="644"/>
    </row>
    <row r="19" spans="1:12" s="78" customFormat="1" ht="15" customHeight="1">
      <c r="A19" s="63" t="s">
        <v>195</v>
      </c>
      <c r="B19" s="61"/>
      <c r="C19" s="111"/>
      <c r="D19" s="111"/>
      <c r="E19" s="111"/>
      <c r="F19" s="111"/>
      <c r="G19" s="649"/>
      <c r="H19" s="649"/>
      <c r="I19" s="111"/>
      <c r="J19" s="111"/>
      <c r="K19" s="111"/>
      <c r="L19" s="644"/>
    </row>
    <row r="20" spans="1:13" s="78" customFormat="1" ht="15" customHeight="1">
      <c r="A20" s="390" t="s">
        <v>266</v>
      </c>
      <c r="B20" s="61" t="s">
        <v>208</v>
      </c>
      <c r="C20" s="445">
        <v>14549</v>
      </c>
      <c r="D20" s="445">
        <v>19111</v>
      </c>
      <c r="E20" s="445">
        <v>13661</v>
      </c>
      <c r="F20" s="445">
        <v>8270</v>
      </c>
      <c r="G20" s="739">
        <v>2376</v>
      </c>
      <c r="H20" s="739">
        <v>1455</v>
      </c>
      <c r="I20" s="445">
        <v>962</v>
      </c>
      <c r="J20" s="445">
        <v>2929</v>
      </c>
      <c r="K20" s="445">
        <v>4379</v>
      </c>
      <c r="L20" s="644">
        <v>67.4</v>
      </c>
      <c r="M20" s="258"/>
    </row>
    <row r="21" spans="1:13" s="78" customFormat="1" ht="15" customHeight="1">
      <c r="A21" s="384"/>
      <c r="B21" s="313" t="s">
        <v>226</v>
      </c>
      <c r="C21" s="358">
        <v>-26.911483974681005</v>
      </c>
      <c r="D21" s="425">
        <v>31.4</v>
      </c>
      <c r="E21" s="425">
        <v>-28.5</v>
      </c>
      <c r="F21" s="425">
        <v>-32.2</v>
      </c>
      <c r="G21" s="652">
        <v>-27.2</v>
      </c>
      <c r="H21" s="652">
        <v>-70</v>
      </c>
      <c r="I21" s="425">
        <v>-81.1</v>
      </c>
      <c r="J21" s="425">
        <v>-38.1</v>
      </c>
      <c r="K21" s="425">
        <v>84.3</v>
      </c>
      <c r="L21" s="644"/>
      <c r="M21" s="258"/>
    </row>
    <row r="22" spans="1:13" s="78" customFormat="1" ht="6" customHeight="1">
      <c r="A22" s="388"/>
      <c r="B22" s="421"/>
      <c r="C22" s="357"/>
      <c r="D22" s="357"/>
      <c r="E22" s="357"/>
      <c r="F22" s="357"/>
      <c r="G22" s="649"/>
      <c r="H22" s="649"/>
      <c r="I22" s="357"/>
      <c r="J22" s="357"/>
      <c r="K22" s="357"/>
      <c r="L22" s="644"/>
      <c r="M22" s="258"/>
    </row>
    <row r="23" spans="1:13" s="78" customFormat="1" ht="15" customHeight="1">
      <c r="A23" s="63" t="s">
        <v>194</v>
      </c>
      <c r="B23" s="61" t="s">
        <v>208</v>
      </c>
      <c r="C23" s="445">
        <v>7675</v>
      </c>
      <c r="D23" s="445">
        <v>9691</v>
      </c>
      <c r="E23" s="445">
        <v>4307</v>
      </c>
      <c r="F23" s="445">
        <v>1113</v>
      </c>
      <c r="G23" s="739">
        <v>1160</v>
      </c>
      <c r="H23" s="739">
        <v>192</v>
      </c>
      <c r="I23" s="445">
        <v>127</v>
      </c>
      <c r="J23" s="445">
        <v>318</v>
      </c>
      <c r="K23" s="445">
        <v>668</v>
      </c>
      <c r="L23" s="644">
        <v>75.9</v>
      </c>
      <c r="M23" s="258"/>
    </row>
    <row r="24" spans="1:13" s="155" customFormat="1" ht="15" customHeight="1">
      <c r="A24" s="63"/>
      <c r="B24" s="313" t="s">
        <v>226</v>
      </c>
      <c r="C24" s="358">
        <v>4.592532025074947</v>
      </c>
      <c r="D24" s="425">
        <v>26.3</v>
      </c>
      <c r="E24" s="425">
        <v>-55.6</v>
      </c>
      <c r="F24" s="425">
        <v>-73</v>
      </c>
      <c r="G24" s="652">
        <v>-24.1</v>
      </c>
      <c r="H24" s="652">
        <v>-89.3</v>
      </c>
      <c r="I24" s="425">
        <v>-91.2</v>
      </c>
      <c r="J24" s="425">
        <v>-78.9</v>
      </c>
      <c r="K24" s="425">
        <v>-42.4</v>
      </c>
      <c r="L24" s="644"/>
      <c r="M24" s="314"/>
    </row>
    <row r="25" spans="1:13" s="155" customFormat="1" ht="6" customHeight="1">
      <c r="A25" s="316"/>
      <c r="B25" s="313"/>
      <c r="C25" s="343"/>
      <c r="D25" s="416"/>
      <c r="E25" s="416"/>
      <c r="F25" s="416"/>
      <c r="G25" s="736"/>
      <c r="H25" s="736"/>
      <c r="I25" s="416"/>
      <c r="J25" s="416"/>
      <c r="K25" s="416"/>
      <c r="L25" s="644"/>
      <c r="M25" s="314"/>
    </row>
    <row r="26" spans="1:12" s="384" customFormat="1" ht="15" customHeight="1">
      <c r="A26" s="67" t="s">
        <v>192</v>
      </c>
      <c r="B26" s="61"/>
      <c r="C26" s="360"/>
      <c r="D26" s="361"/>
      <c r="E26" s="361"/>
      <c r="F26" s="361"/>
      <c r="G26" s="740"/>
      <c r="H26" s="740"/>
      <c r="I26" s="361"/>
      <c r="J26" s="361"/>
      <c r="K26" s="361"/>
      <c r="L26" s="644"/>
    </row>
    <row r="27" spans="1:12" s="78" customFormat="1" ht="15" customHeight="1">
      <c r="A27" s="390" t="s">
        <v>266</v>
      </c>
      <c r="B27" s="61" t="s">
        <v>208</v>
      </c>
      <c r="C27" s="445">
        <v>1646</v>
      </c>
      <c r="D27" s="445">
        <v>1940</v>
      </c>
      <c r="E27" s="445">
        <v>1375</v>
      </c>
      <c r="F27" s="445">
        <v>1458</v>
      </c>
      <c r="G27" s="739">
        <v>355</v>
      </c>
      <c r="H27" s="739">
        <v>119</v>
      </c>
      <c r="I27" s="445">
        <v>398</v>
      </c>
      <c r="J27" s="445">
        <v>587</v>
      </c>
      <c r="K27" s="445">
        <v>473</v>
      </c>
      <c r="L27" s="644">
        <v>7.3</v>
      </c>
    </row>
    <row r="28" spans="1:13" s="78" customFormat="1" ht="15" customHeight="1">
      <c r="A28" s="384"/>
      <c r="B28" s="313" t="s">
        <v>226</v>
      </c>
      <c r="C28" s="358">
        <v>-38.62788963460104</v>
      </c>
      <c r="D28" s="425">
        <v>17.9</v>
      </c>
      <c r="E28" s="425">
        <v>-29.1</v>
      </c>
      <c r="F28" s="425">
        <v>16.1</v>
      </c>
      <c r="G28" s="652">
        <v>1.1</v>
      </c>
      <c r="H28" s="652">
        <v>-79.7</v>
      </c>
      <c r="I28" s="425">
        <v>18.8</v>
      </c>
      <c r="J28" s="425">
        <v>3.7</v>
      </c>
      <c r="K28" s="425">
        <v>33.2</v>
      </c>
      <c r="L28" s="644"/>
      <c r="M28" s="258"/>
    </row>
    <row r="29" spans="1:13" s="78" customFormat="1" ht="6" customHeight="1">
      <c r="A29" s="388"/>
      <c r="B29" s="421"/>
      <c r="C29" s="357"/>
      <c r="D29" s="357"/>
      <c r="E29" s="357"/>
      <c r="F29" s="357"/>
      <c r="G29" s="649"/>
      <c r="H29" s="649"/>
      <c r="I29" s="357"/>
      <c r="J29" s="357"/>
      <c r="K29" s="357"/>
      <c r="L29" s="644"/>
      <c r="M29" s="258"/>
    </row>
    <row r="30" spans="1:13" s="78" customFormat="1" ht="15" customHeight="1">
      <c r="A30" s="63" t="s">
        <v>194</v>
      </c>
      <c r="B30" s="61" t="s">
        <v>208</v>
      </c>
      <c r="C30" s="445">
        <v>590</v>
      </c>
      <c r="D30" s="357">
        <v>513</v>
      </c>
      <c r="E30" s="357">
        <v>171</v>
      </c>
      <c r="F30" s="357">
        <v>80</v>
      </c>
      <c r="G30" s="649">
        <v>28</v>
      </c>
      <c r="H30" s="649">
        <v>3</v>
      </c>
      <c r="I30" s="357">
        <v>8</v>
      </c>
      <c r="J30" s="357">
        <v>31</v>
      </c>
      <c r="K30" s="357">
        <v>41</v>
      </c>
      <c r="L30" s="644">
        <v>4.7</v>
      </c>
      <c r="M30" s="258"/>
    </row>
    <row r="31" spans="1:13" s="155" customFormat="1" ht="15" customHeight="1">
      <c r="A31" s="63"/>
      <c r="B31" s="313" t="s">
        <v>226</v>
      </c>
      <c r="C31" s="358">
        <v>-4.99194847020934</v>
      </c>
      <c r="D31" s="425">
        <v>-13.1</v>
      </c>
      <c r="E31" s="425">
        <v>-66.7</v>
      </c>
      <c r="F31" s="425">
        <v>-52.4</v>
      </c>
      <c r="G31" s="652">
        <v>-40.4</v>
      </c>
      <c r="H31" s="652">
        <v>-94</v>
      </c>
      <c r="I31" s="425">
        <v>-85.5</v>
      </c>
      <c r="J31" s="425">
        <v>-63.5</v>
      </c>
      <c r="K31" s="425">
        <v>46.4</v>
      </c>
      <c r="L31" s="644"/>
      <c r="M31" s="314"/>
    </row>
    <row r="32" spans="1:12" s="78" customFormat="1" ht="6" customHeight="1">
      <c r="A32" s="63"/>
      <c r="B32" s="61"/>
      <c r="C32" s="332"/>
      <c r="D32" s="111"/>
      <c r="E32" s="111"/>
      <c r="F32" s="111"/>
      <c r="G32" s="649"/>
      <c r="H32" s="649"/>
      <c r="I32" s="111"/>
      <c r="J32" s="111"/>
      <c r="K32" s="111"/>
      <c r="L32" s="644"/>
    </row>
    <row r="33" spans="1:12" s="78" customFormat="1" ht="15" customHeight="1">
      <c r="A33" s="303" t="s">
        <v>321</v>
      </c>
      <c r="B33" s="61"/>
      <c r="C33" s="357"/>
      <c r="D33" s="411"/>
      <c r="E33" s="411"/>
      <c r="F33" s="411"/>
      <c r="G33" s="649"/>
      <c r="H33" s="649"/>
      <c r="I33" s="411"/>
      <c r="J33" s="411"/>
      <c r="K33" s="411"/>
      <c r="L33" s="644"/>
    </row>
    <row r="34" spans="1:12" s="78" customFormat="1" ht="15" customHeight="1">
      <c r="A34" s="390" t="s">
        <v>266</v>
      </c>
      <c r="B34" s="61" t="s">
        <v>208</v>
      </c>
      <c r="C34" s="445">
        <v>869</v>
      </c>
      <c r="D34" s="411">
        <v>893</v>
      </c>
      <c r="E34" s="411">
        <v>414</v>
      </c>
      <c r="F34" s="411">
        <v>204</v>
      </c>
      <c r="G34" s="649">
        <v>111</v>
      </c>
      <c r="H34" s="649">
        <v>99</v>
      </c>
      <c r="I34" s="411">
        <v>60</v>
      </c>
      <c r="J34" s="411">
        <v>39</v>
      </c>
      <c r="K34" s="411">
        <v>105</v>
      </c>
      <c r="L34" s="644">
        <v>1.6</v>
      </c>
    </row>
    <row r="35" spans="1:12" s="78" customFormat="1" ht="15" customHeight="1">
      <c r="A35" s="384"/>
      <c r="B35" s="313" t="s">
        <v>226</v>
      </c>
      <c r="C35" s="358">
        <v>-43.86304909560723</v>
      </c>
      <c r="D35" s="425">
        <v>2.8</v>
      </c>
      <c r="E35" s="425">
        <v>-53.6</v>
      </c>
      <c r="F35" s="425">
        <v>-35.2</v>
      </c>
      <c r="G35" s="652">
        <v>13.3</v>
      </c>
      <c r="H35" s="652">
        <v>-13.2</v>
      </c>
      <c r="I35" s="425">
        <v>-32.6</v>
      </c>
      <c r="J35" s="425">
        <v>-66.1</v>
      </c>
      <c r="K35" s="425">
        <v>-5.4</v>
      </c>
      <c r="L35" s="644"/>
    </row>
    <row r="36" spans="1:12" s="78" customFormat="1" ht="6" customHeight="1">
      <c r="A36" s="388"/>
      <c r="B36" s="421"/>
      <c r="C36" s="357"/>
      <c r="D36" s="411"/>
      <c r="E36" s="411"/>
      <c r="F36" s="411"/>
      <c r="G36" s="649"/>
      <c r="H36" s="649"/>
      <c r="I36" s="411"/>
      <c r="J36" s="411"/>
      <c r="K36" s="411"/>
      <c r="L36" s="644"/>
    </row>
    <row r="37" spans="1:12" s="78" customFormat="1" ht="15" customHeight="1">
      <c r="A37" s="63" t="s">
        <v>194</v>
      </c>
      <c r="B37" s="61" t="s">
        <v>208</v>
      </c>
      <c r="C37" s="445">
        <v>335</v>
      </c>
      <c r="D37" s="411">
        <v>582</v>
      </c>
      <c r="E37" s="411">
        <v>203</v>
      </c>
      <c r="F37" s="411">
        <v>27</v>
      </c>
      <c r="G37" s="649">
        <v>54</v>
      </c>
      <c r="H37" s="649">
        <v>13</v>
      </c>
      <c r="I37" s="411">
        <v>8</v>
      </c>
      <c r="J37" s="411">
        <v>5</v>
      </c>
      <c r="K37" s="411">
        <v>14</v>
      </c>
      <c r="L37" s="644">
        <v>1.6</v>
      </c>
    </row>
    <row r="38" spans="1:12" s="155" customFormat="1" ht="15" customHeight="1">
      <c r="A38" s="63"/>
      <c r="B38" s="313" t="s">
        <v>226</v>
      </c>
      <c r="C38" s="358">
        <v>-44.81054365733114</v>
      </c>
      <c r="D38" s="425">
        <v>73.7</v>
      </c>
      <c r="E38" s="425">
        <v>-65.1</v>
      </c>
      <c r="F38" s="425">
        <v>-85.8</v>
      </c>
      <c r="G38" s="652">
        <v>-37.9</v>
      </c>
      <c r="H38" s="652">
        <v>-77.6</v>
      </c>
      <c r="I38" s="425">
        <v>-89.5</v>
      </c>
      <c r="J38" s="425">
        <v>-91.7</v>
      </c>
      <c r="K38" s="425">
        <v>-74.1</v>
      </c>
      <c r="L38" s="644"/>
    </row>
    <row r="39" spans="1:12" s="78" customFormat="1" ht="6" customHeight="1">
      <c r="A39" s="63"/>
      <c r="B39" s="61"/>
      <c r="C39" s="111"/>
      <c r="D39" s="111"/>
      <c r="E39" s="111"/>
      <c r="F39" s="111"/>
      <c r="G39" s="649"/>
      <c r="H39" s="649"/>
      <c r="I39" s="111"/>
      <c r="J39" s="111"/>
      <c r="K39" s="111"/>
      <c r="L39" s="644"/>
    </row>
    <row r="40" spans="1:13" s="78" customFormat="1" ht="15" customHeight="1">
      <c r="A40" s="63" t="s">
        <v>191</v>
      </c>
      <c r="B40" s="61"/>
      <c r="C40" s="357"/>
      <c r="D40" s="411"/>
      <c r="E40" s="411"/>
      <c r="F40" s="411"/>
      <c r="G40" s="649"/>
      <c r="H40" s="649"/>
      <c r="I40" s="411"/>
      <c r="J40" s="411"/>
      <c r="K40" s="411"/>
      <c r="L40" s="644"/>
      <c r="M40" s="258"/>
    </row>
    <row r="41" spans="1:13" s="78" customFormat="1" ht="15" customHeight="1">
      <c r="A41" s="390" t="s">
        <v>266</v>
      </c>
      <c r="B41" s="61" t="s">
        <v>208</v>
      </c>
      <c r="C41" s="445">
        <v>281</v>
      </c>
      <c r="D41" s="411">
        <v>334</v>
      </c>
      <c r="E41" s="411">
        <v>257</v>
      </c>
      <c r="F41" s="411">
        <v>147</v>
      </c>
      <c r="G41" s="649">
        <v>40</v>
      </c>
      <c r="H41" s="649">
        <v>43</v>
      </c>
      <c r="I41" s="411">
        <v>42</v>
      </c>
      <c r="J41" s="411">
        <v>52</v>
      </c>
      <c r="K41" s="411">
        <v>53</v>
      </c>
      <c r="L41" s="644">
        <v>0.8</v>
      </c>
      <c r="M41" s="258"/>
    </row>
    <row r="42" spans="1:13" s="78" customFormat="1" ht="15" customHeight="1">
      <c r="A42" s="384"/>
      <c r="B42" s="313" t="s">
        <v>226</v>
      </c>
      <c r="C42" s="358">
        <v>-14.848484848484844</v>
      </c>
      <c r="D42" s="425">
        <v>18.9</v>
      </c>
      <c r="E42" s="425">
        <v>-23.1</v>
      </c>
      <c r="F42" s="425">
        <v>-31.3</v>
      </c>
      <c r="G42" s="652">
        <v>-66.7</v>
      </c>
      <c r="H42" s="652">
        <v>-46.3</v>
      </c>
      <c r="I42" s="425">
        <v>-52.8</v>
      </c>
      <c r="J42" s="425">
        <v>-38.8</v>
      </c>
      <c r="K42" s="425">
        <v>32.5</v>
      </c>
      <c r="L42" s="644"/>
      <c r="M42" s="258"/>
    </row>
    <row r="43" spans="1:13" s="78" customFormat="1" ht="6" customHeight="1">
      <c r="A43" s="388"/>
      <c r="B43" s="421"/>
      <c r="C43" s="357"/>
      <c r="D43" s="411"/>
      <c r="E43" s="411"/>
      <c r="F43" s="411"/>
      <c r="G43" s="649"/>
      <c r="H43" s="649"/>
      <c r="I43" s="411"/>
      <c r="J43" s="411"/>
      <c r="K43" s="411"/>
      <c r="L43" s="644"/>
      <c r="M43" s="258"/>
    </row>
    <row r="44" spans="1:13" s="78" customFormat="1" ht="15" customHeight="1">
      <c r="A44" s="63" t="s">
        <v>194</v>
      </c>
      <c r="B44" s="61" t="s">
        <v>208</v>
      </c>
      <c r="C44" s="446">
        <v>34</v>
      </c>
      <c r="D44" s="411">
        <v>31</v>
      </c>
      <c r="E44" s="411">
        <v>24</v>
      </c>
      <c r="F44" s="717">
        <v>6</v>
      </c>
      <c r="G44" s="649">
        <v>5</v>
      </c>
      <c r="H44" s="649">
        <v>3</v>
      </c>
      <c r="I44" s="717" t="s">
        <v>260</v>
      </c>
      <c r="J44" s="717">
        <v>5</v>
      </c>
      <c r="K44" s="717">
        <v>1</v>
      </c>
      <c r="L44" s="712">
        <v>0.1</v>
      </c>
      <c r="M44" s="258"/>
    </row>
    <row r="45" spans="1:13" s="155" customFormat="1" ht="15" customHeight="1">
      <c r="A45" s="63"/>
      <c r="B45" s="313" t="s">
        <v>226</v>
      </c>
      <c r="C45" s="358">
        <v>-55.84415584415585</v>
      </c>
      <c r="D45" s="336">
        <v>-8.8</v>
      </c>
      <c r="E45" s="336">
        <v>-22.6</v>
      </c>
      <c r="F45" s="425">
        <v>-71.4</v>
      </c>
      <c r="G45" s="652">
        <v>150</v>
      </c>
      <c r="H45" s="652">
        <v>-62.5</v>
      </c>
      <c r="I45" s="425">
        <v>-100</v>
      </c>
      <c r="J45" s="425">
        <v>-44.4</v>
      </c>
      <c r="K45" s="425">
        <v>-80</v>
      </c>
      <c r="L45" s="644"/>
      <c r="M45" s="314"/>
    </row>
    <row r="46" spans="1:13" s="155" customFormat="1" ht="6" customHeight="1">
      <c r="A46" s="63"/>
      <c r="B46" s="313"/>
      <c r="C46" s="345"/>
      <c r="D46" s="349"/>
      <c r="E46" s="349"/>
      <c r="F46" s="349"/>
      <c r="G46" s="736"/>
      <c r="H46" s="736"/>
      <c r="I46" s="349"/>
      <c r="J46" s="349"/>
      <c r="K46" s="349"/>
      <c r="L46" s="644"/>
      <c r="M46" s="314"/>
    </row>
    <row r="47" spans="1:13" s="78" customFormat="1" ht="15" customHeight="1">
      <c r="A47" s="401" t="s">
        <v>835</v>
      </c>
      <c r="B47" s="61"/>
      <c r="C47" s="357"/>
      <c r="D47" s="357"/>
      <c r="E47" s="357"/>
      <c r="F47" s="357"/>
      <c r="G47" s="649"/>
      <c r="H47" s="649"/>
      <c r="I47" s="357"/>
      <c r="J47" s="357"/>
      <c r="K47" s="357"/>
      <c r="L47" s="644"/>
      <c r="M47" s="258"/>
    </row>
    <row r="48" spans="1:13" s="78" customFormat="1" ht="6" customHeight="1">
      <c r="A48" s="401"/>
      <c r="B48" s="61"/>
      <c r="C48" s="357"/>
      <c r="D48" s="357"/>
      <c r="E48" s="357"/>
      <c r="F48" s="357"/>
      <c r="G48" s="649"/>
      <c r="H48" s="649"/>
      <c r="I48" s="357"/>
      <c r="J48" s="357"/>
      <c r="K48" s="357"/>
      <c r="L48" s="644"/>
      <c r="M48" s="258"/>
    </row>
    <row r="49" spans="1:13" s="155" customFormat="1" ht="15" customHeight="1">
      <c r="A49" s="316" t="s">
        <v>193</v>
      </c>
      <c r="B49" s="313"/>
      <c r="C49" s="343"/>
      <c r="D49" s="347"/>
      <c r="E49" s="347"/>
      <c r="F49" s="347"/>
      <c r="G49" s="736"/>
      <c r="H49" s="736"/>
      <c r="I49" s="347"/>
      <c r="J49" s="347"/>
      <c r="K49" s="347"/>
      <c r="L49" s="644"/>
      <c r="M49" s="314"/>
    </row>
    <row r="50" spans="1:12" s="78" customFormat="1" ht="15" customHeight="1">
      <c r="A50" s="390" t="s">
        <v>266</v>
      </c>
      <c r="B50" s="382" t="s">
        <v>250</v>
      </c>
      <c r="C50" s="858">
        <v>12225.898735</v>
      </c>
      <c r="D50" s="858">
        <v>22931.6</v>
      </c>
      <c r="E50" s="858">
        <v>21359.8</v>
      </c>
      <c r="F50" s="858">
        <v>12974.9</v>
      </c>
      <c r="G50" s="859">
        <v>3534.5</v>
      </c>
      <c r="H50" s="859">
        <v>2129.6</v>
      </c>
      <c r="I50" s="858">
        <v>1808</v>
      </c>
      <c r="J50" s="858">
        <v>3850.7</v>
      </c>
      <c r="K50" s="858">
        <v>7316.3</v>
      </c>
      <c r="L50" s="644">
        <v>100</v>
      </c>
    </row>
    <row r="51" spans="2:12" s="384" customFormat="1" ht="15" customHeight="1">
      <c r="B51" s="389" t="s">
        <v>226</v>
      </c>
      <c r="C51" s="358">
        <v>-8.129218485306922</v>
      </c>
      <c r="D51" s="425">
        <v>87.6</v>
      </c>
      <c r="E51" s="425">
        <v>-6.9</v>
      </c>
      <c r="F51" s="425">
        <v>-32.5</v>
      </c>
      <c r="G51" s="652">
        <v>-20.3</v>
      </c>
      <c r="H51" s="652">
        <v>-67.3</v>
      </c>
      <c r="I51" s="425">
        <v>-77.4</v>
      </c>
      <c r="J51" s="425">
        <v>-50</v>
      </c>
      <c r="K51" s="425">
        <v>107</v>
      </c>
      <c r="L51" s="644"/>
    </row>
    <row r="52" spans="1:12" s="384" customFormat="1" ht="6" customHeight="1">
      <c r="A52" s="388"/>
      <c r="B52" s="421"/>
      <c r="C52" s="360"/>
      <c r="D52" s="361"/>
      <c r="E52" s="361"/>
      <c r="F52" s="361"/>
      <c r="G52" s="740"/>
      <c r="H52" s="740"/>
      <c r="I52" s="361"/>
      <c r="J52" s="361"/>
      <c r="K52" s="361"/>
      <c r="L52" s="644"/>
    </row>
    <row r="53" spans="1:12" s="78" customFormat="1" ht="15" customHeight="1">
      <c r="A53" s="63" t="s">
        <v>194</v>
      </c>
      <c r="B53" s="382" t="s">
        <v>250</v>
      </c>
      <c r="C53" s="858">
        <v>12870.314569</v>
      </c>
      <c r="D53" s="858">
        <v>26149.3</v>
      </c>
      <c r="E53" s="858">
        <v>13665</v>
      </c>
      <c r="F53" s="858">
        <v>2699.9</v>
      </c>
      <c r="G53" s="859">
        <v>4005.2</v>
      </c>
      <c r="H53" s="859">
        <v>542.7</v>
      </c>
      <c r="I53" s="858">
        <v>317.6</v>
      </c>
      <c r="J53" s="858">
        <v>721.4</v>
      </c>
      <c r="K53" s="858">
        <v>1660.9</v>
      </c>
      <c r="L53" s="644">
        <v>100</v>
      </c>
    </row>
    <row r="54" spans="1:12" s="78" customFormat="1" ht="15" customHeight="1">
      <c r="A54" s="63"/>
      <c r="B54" s="389" t="s">
        <v>226</v>
      </c>
      <c r="C54" s="358">
        <v>22.681397878568177</v>
      </c>
      <c r="D54" s="425">
        <v>103.2</v>
      </c>
      <c r="E54" s="425">
        <v>-47.7</v>
      </c>
      <c r="F54" s="425">
        <v>-79.4</v>
      </c>
      <c r="G54" s="652">
        <v>-10.8</v>
      </c>
      <c r="H54" s="652">
        <v>-92</v>
      </c>
      <c r="I54" s="425">
        <v>-93.8</v>
      </c>
      <c r="J54" s="425">
        <v>-81.8</v>
      </c>
      <c r="K54" s="425">
        <v>-58.5</v>
      </c>
      <c r="L54" s="644"/>
    </row>
    <row r="55" spans="1:12" s="78" customFormat="1" ht="6" customHeight="1">
      <c r="A55" s="63"/>
      <c r="B55" s="61"/>
      <c r="C55" s="111"/>
      <c r="D55" s="111"/>
      <c r="E55" s="111"/>
      <c r="F55" s="111"/>
      <c r="G55" s="649"/>
      <c r="H55" s="649"/>
      <c r="I55" s="111"/>
      <c r="J55" s="111"/>
      <c r="K55" s="111"/>
      <c r="L55" s="644"/>
    </row>
    <row r="56" spans="1:12" s="78" customFormat="1" ht="15" customHeight="1">
      <c r="A56" s="63" t="s">
        <v>195</v>
      </c>
      <c r="B56" s="61"/>
      <c r="C56" s="111"/>
      <c r="D56" s="111"/>
      <c r="E56" s="111"/>
      <c r="F56" s="111"/>
      <c r="G56" s="649"/>
      <c r="H56" s="649"/>
      <c r="I56" s="111"/>
      <c r="J56" s="111"/>
      <c r="K56" s="111"/>
      <c r="L56" s="644"/>
    </row>
    <row r="57" spans="1:13" s="78" customFormat="1" ht="15" customHeight="1">
      <c r="A57" s="390" t="s">
        <v>266</v>
      </c>
      <c r="B57" s="382" t="s">
        <v>250</v>
      </c>
      <c r="C57" s="858">
        <v>7960.152413</v>
      </c>
      <c r="D57" s="858">
        <v>18013.5</v>
      </c>
      <c r="E57" s="858">
        <v>17375.3</v>
      </c>
      <c r="F57" s="858">
        <v>10206.8</v>
      </c>
      <c r="G57" s="859">
        <v>2674.1</v>
      </c>
      <c r="H57" s="859">
        <v>1647.7</v>
      </c>
      <c r="I57" s="858">
        <v>983.7</v>
      </c>
      <c r="J57" s="858">
        <v>3104.2</v>
      </c>
      <c r="K57" s="858">
        <v>6118.9</v>
      </c>
      <c r="L57" s="644">
        <v>83.6</v>
      </c>
      <c r="M57" s="258"/>
    </row>
    <row r="58" spans="1:13" s="78" customFormat="1" ht="15" customHeight="1">
      <c r="A58" s="384"/>
      <c r="B58" s="389" t="s">
        <v>226</v>
      </c>
      <c r="C58" s="358">
        <v>-6.690891180089054</v>
      </c>
      <c r="D58" s="425">
        <v>126.3</v>
      </c>
      <c r="E58" s="425">
        <v>-3.5</v>
      </c>
      <c r="F58" s="425">
        <v>-35.1</v>
      </c>
      <c r="G58" s="652">
        <v>-16.1</v>
      </c>
      <c r="H58" s="652">
        <v>-68.1</v>
      </c>
      <c r="I58" s="425">
        <v>-85.1</v>
      </c>
      <c r="J58" s="425">
        <v>-51.8</v>
      </c>
      <c r="K58" s="425">
        <v>128.8</v>
      </c>
      <c r="L58" s="644"/>
      <c r="M58" s="258"/>
    </row>
    <row r="59" spans="1:13" s="78" customFormat="1" ht="6" customHeight="1">
      <c r="A59" s="388"/>
      <c r="B59" s="421"/>
      <c r="C59" s="357"/>
      <c r="D59" s="357"/>
      <c r="E59" s="357"/>
      <c r="F59" s="357"/>
      <c r="G59" s="649"/>
      <c r="H59" s="649"/>
      <c r="I59" s="357"/>
      <c r="J59" s="357"/>
      <c r="K59" s="357"/>
      <c r="L59" s="644"/>
      <c r="M59" s="258"/>
    </row>
    <row r="60" spans="1:13" s="78" customFormat="1" ht="15" customHeight="1">
      <c r="A60" s="63" t="s">
        <v>194</v>
      </c>
      <c r="B60" s="382" t="s">
        <v>250</v>
      </c>
      <c r="C60" s="858">
        <v>11134.353517</v>
      </c>
      <c r="D60" s="858">
        <v>24044.1</v>
      </c>
      <c r="E60" s="858">
        <v>12403.1</v>
      </c>
      <c r="F60" s="858">
        <v>2481.3</v>
      </c>
      <c r="G60" s="859">
        <v>3658.7</v>
      </c>
      <c r="H60" s="859">
        <v>497.9</v>
      </c>
      <c r="I60" s="858">
        <v>282.2</v>
      </c>
      <c r="J60" s="858">
        <v>659.2</v>
      </c>
      <c r="K60" s="858">
        <v>1540</v>
      </c>
      <c r="L60" s="644">
        <v>92.7</v>
      </c>
      <c r="M60" s="258"/>
    </row>
    <row r="61" spans="1:13" s="155" customFormat="1" ht="15" customHeight="1">
      <c r="A61" s="63"/>
      <c r="B61" s="389" t="s">
        <v>226</v>
      </c>
      <c r="C61" s="358">
        <v>29.438214012362707</v>
      </c>
      <c r="D61" s="425">
        <v>115.9</v>
      </c>
      <c r="E61" s="425">
        <v>-48.4</v>
      </c>
      <c r="F61" s="425">
        <v>-79.2</v>
      </c>
      <c r="G61" s="652">
        <v>-12.2</v>
      </c>
      <c r="H61" s="652">
        <v>-92.3</v>
      </c>
      <c r="I61" s="425">
        <v>-94.1</v>
      </c>
      <c r="J61" s="425">
        <v>-80.9</v>
      </c>
      <c r="K61" s="425">
        <v>-57.9</v>
      </c>
      <c r="L61" s="644"/>
      <c r="M61" s="314"/>
    </row>
    <row r="62" spans="1:13" s="155" customFormat="1" ht="6" customHeight="1">
      <c r="A62" s="316"/>
      <c r="B62" s="313"/>
      <c r="C62" s="343"/>
      <c r="D62" s="416"/>
      <c r="E62" s="416"/>
      <c r="F62" s="416"/>
      <c r="G62" s="736"/>
      <c r="H62" s="736"/>
      <c r="I62" s="416"/>
      <c r="J62" s="416"/>
      <c r="K62" s="416"/>
      <c r="L62" s="644"/>
      <c r="M62" s="314"/>
    </row>
    <row r="63" spans="1:12" s="384" customFormat="1" ht="15" customHeight="1">
      <c r="A63" s="67" t="s">
        <v>192</v>
      </c>
      <c r="B63" s="61"/>
      <c r="C63" s="360"/>
      <c r="D63" s="361"/>
      <c r="E63" s="361"/>
      <c r="F63" s="361"/>
      <c r="G63" s="740"/>
      <c r="H63" s="740"/>
      <c r="I63" s="361"/>
      <c r="J63" s="361"/>
      <c r="K63" s="361"/>
      <c r="L63" s="644"/>
    </row>
    <row r="64" spans="1:12" s="78" customFormat="1" ht="15" customHeight="1">
      <c r="A64" s="390" t="s">
        <v>266</v>
      </c>
      <c r="B64" s="382" t="s">
        <v>250</v>
      </c>
      <c r="C64" s="858">
        <v>1705.35772</v>
      </c>
      <c r="D64" s="858">
        <v>1906.7</v>
      </c>
      <c r="E64" s="858">
        <v>1619.3</v>
      </c>
      <c r="F64" s="854" t="s">
        <v>262</v>
      </c>
      <c r="G64" s="859">
        <v>416.7</v>
      </c>
      <c r="H64" s="859">
        <v>189.7</v>
      </c>
      <c r="I64" s="854" t="s">
        <v>441</v>
      </c>
      <c r="J64" s="858">
        <v>451.1</v>
      </c>
      <c r="K64" s="854" t="s">
        <v>262</v>
      </c>
      <c r="L64" s="854" t="s">
        <v>262</v>
      </c>
    </row>
    <row r="65" spans="1:13" s="78" customFormat="1" ht="15" customHeight="1">
      <c r="A65" s="384"/>
      <c r="B65" s="389" t="s">
        <v>226</v>
      </c>
      <c r="C65" s="358">
        <v>-28.022649682033208</v>
      </c>
      <c r="D65" s="425">
        <v>11.8</v>
      </c>
      <c r="E65" s="425">
        <v>-15.1</v>
      </c>
      <c r="F65" s="854" t="s">
        <v>262</v>
      </c>
      <c r="G65" s="652">
        <v>-1.5</v>
      </c>
      <c r="H65" s="652">
        <v>-69.4</v>
      </c>
      <c r="I65" s="854" t="s">
        <v>441</v>
      </c>
      <c r="J65" s="425">
        <v>-19.2</v>
      </c>
      <c r="K65" s="854" t="s">
        <v>262</v>
      </c>
      <c r="L65" s="644"/>
      <c r="M65" s="258"/>
    </row>
    <row r="66" spans="1:13" s="78" customFormat="1" ht="6" customHeight="1">
      <c r="A66" s="388"/>
      <c r="B66" s="421"/>
      <c r="C66" s="357"/>
      <c r="D66" s="357"/>
      <c r="E66" s="357"/>
      <c r="F66" s="357"/>
      <c r="G66" s="649"/>
      <c r="H66" s="649"/>
      <c r="I66" s="357"/>
      <c r="J66" s="357"/>
      <c r="K66" s="357"/>
      <c r="L66" s="644"/>
      <c r="M66" s="258"/>
    </row>
    <row r="67" spans="1:13" s="78" customFormat="1" ht="15" customHeight="1">
      <c r="A67" s="63" t="s">
        <v>194</v>
      </c>
      <c r="B67" s="382" t="s">
        <v>250</v>
      </c>
      <c r="C67" s="858">
        <v>838.037137</v>
      </c>
      <c r="D67" s="858">
        <v>617.5</v>
      </c>
      <c r="E67" s="858">
        <v>454.9</v>
      </c>
      <c r="F67" s="854" t="s">
        <v>262</v>
      </c>
      <c r="G67" s="856">
        <v>86.4</v>
      </c>
      <c r="H67" s="856">
        <v>4</v>
      </c>
      <c r="I67" s="858">
        <v>22.9</v>
      </c>
      <c r="J67" s="858">
        <v>32.8</v>
      </c>
      <c r="K67" s="854" t="s">
        <v>262</v>
      </c>
      <c r="L67" s="854" t="s">
        <v>262</v>
      </c>
      <c r="M67" s="258"/>
    </row>
    <row r="68" spans="1:13" s="155" customFormat="1" ht="15" customHeight="1">
      <c r="A68" s="63"/>
      <c r="B68" s="389" t="s">
        <v>226</v>
      </c>
      <c r="C68" s="358">
        <v>-3.0815335386721765</v>
      </c>
      <c r="D68" s="425">
        <v>-26.3</v>
      </c>
      <c r="E68" s="425">
        <v>-26.3</v>
      </c>
      <c r="F68" s="854" t="s">
        <v>262</v>
      </c>
      <c r="G68" s="652">
        <v>12.3</v>
      </c>
      <c r="H68" s="652">
        <v>-95.7</v>
      </c>
      <c r="I68" s="425">
        <v>-83</v>
      </c>
      <c r="J68" s="425">
        <v>-85.7</v>
      </c>
      <c r="K68" s="854" t="s">
        <v>262</v>
      </c>
      <c r="L68" s="644"/>
      <c r="M68" s="314"/>
    </row>
    <row r="69" spans="1:12" s="78" customFormat="1" ht="6" customHeight="1">
      <c r="A69" s="63"/>
      <c r="B69" s="61"/>
      <c r="C69" s="332"/>
      <c r="D69" s="111"/>
      <c r="E69" s="111"/>
      <c r="F69" s="111"/>
      <c r="G69" s="649"/>
      <c r="H69" s="649"/>
      <c r="I69" s="111"/>
      <c r="J69" s="111"/>
      <c r="K69" s="111"/>
      <c r="L69" s="644"/>
    </row>
    <row r="70" spans="1:12" s="78" customFormat="1" ht="15" customHeight="1">
      <c r="A70" s="303" t="s">
        <v>321</v>
      </c>
      <c r="B70" s="61"/>
      <c r="C70" s="357"/>
      <c r="D70" s="411"/>
      <c r="E70" s="411"/>
      <c r="F70" s="411"/>
      <c r="G70" s="649"/>
      <c r="H70" s="649"/>
      <c r="I70" s="411"/>
      <c r="J70" s="411"/>
      <c r="K70" s="411"/>
      <c r="L70" s="644"/>
    </row>
    <row r="71" spans="1:12" s="78" customFormat="1" ht="15" customHeight="1">
      <c r="A71" s="390" t="s">
        <v>266</v>
      </c>
      <c r="B71" s="382" t="s">
        <v>250</v>
      </c>
      <c r="C71" s="858">
        <v>1043.898087</v>
      </c>
      <c r="D71" s="858">
        <v>1137.2</v>
      </c>
      <c r="E71" s="858">
        <v>630.7</v>
      </c>
      <c r="F71" s="854" t="s">
        <v>262</v>
      </c>
      <c r="G71" s="854" t="s">
        <v>446</v>
      </c>
      <c r="H71" s="854" t="s">
        <v>446</v>
      </c>
      <c r="I71" s="854" t="s">
        <v>728</v>
      </c>
      <c r="J71" s="854">
        <v>45</v>
      </c>
      <c r="K71" s="854" t="s">
        <v>262</v>
      </c>
      <c r="L71" s="854" t="s">
        <v>262</v>
      </c>
    </row>
    <row r="72" spans="1:12" s="78" customFormat="1" ht="15" customHeight="1">
      <c r="A72" s="384"/>
      <c r="B72" s="389" t="s">
        <v>226</v>
      </c>
      <c r="C72" s="358">
        <v>-5.1302093398328585</v>
      </c>
      <c r="D72" s="425">
        <v>8.9</v>
      </c>
      <c r="E72" s="425">
        <v>-44.5</v>
      </c>
      <c r="F72" s="854" t="s">
        <v>262</v>
      </c>
      <c r="G72" s="737" t="s">
        <v>446</v>
      </c>
      <c r="H72" s="737" t="s">
        <v>446</v>
      </c>
      <c r="I72" s="737" t="s">
        <v>728</v>
      </c>
      <c r="J72" s="854">
        <v>-78.4</v>
      </c>
      <c r="K72" s="854" t="s">
        <v>262</v>
      </c>
      <c r="L72" s="644"/>
    </row>
    <row r="73" spans="1:12" s="78" customFormat="1" ht="6" customHeight="1">
      <c r="A73" s="388"/>
      <c r="B73" s="421"/>
      <c r="C73" s="357"/>
      <c r="D73" s="411"/>
      <c r="E73" s="411"/>
      <c r="F73" s="649"/>
      <c r="G73" s="649"/>
      <c r="H73" s="649"/>
      <c r="I73" s="649"/>
      <c r="J73" s="649"/>
      <c r="K73" s="649"/>
      <c r="L73" s="644"/>
    </row>
    <row r="74" spans="1:12" s="78" customFormat="1" ht="15" customHeight="1">
      <c r="A74" s="63" t="s">
        <v>194</v>
      </c>
      <c r="B74" s="382" t="s">
        <v>250</v>
      </c>
      <c r="C74" s="858">
        <v>352.427865</v>
      </c>
      <c r="D74" s="858">
        <v>754.3</v>
      </c>
      <c r="E74" s="858">
        <v>328.5</v>
      </c>
      <c r="F74" s="854" t="s">
        <v>262</v>
      </c>
      <c r="G74" s="854" t="s">
        <v>446</v>
      </c>
      <c r="H74" s="854" t="s">
        <v>446</v>
      </c>
      <c r="I74" s="854" t="s">
        <v>728</v>
      </c>
      <c r="J74" s="854" t="s">
        <v>728</v>
      </c>
      <c r="K74" s="854" t="s">
        <v>262</v>
      </c>
      <c r="L74" s="854" t="s">
        <v>262</v>
      </c>
    </row>
    <row r="75" spans="1:12" s="155" customFormat="1" ht="15" customHeight="1">
      <c r="A75" s="63"/>
      <c r="B75" s="389" t="s">
        <v>226</v>
      </c>
      <c r="C75" s="358">
        <v>-23.358015675486932</v>
      </c>
      <c r="D75" s="425">
        <v>114</v>
      </c>
      <c r="E75" s="425">
        <v>-56.4</v>
      </c>
      <c r="F75" s="854" t="s">
        <v>262</v>
      </c>
      <c r="G75" s="737" t="s">
        <v>446</v>
      </c>
      <c r="H75" s="737" t="s">
        <v>446</v>
      </c>
      <c r="I75" s="737" t="s">
        <v>728</v>
      </c>
      <c r="J75" s="854" t="s">
        <v>728</v>
      </c>
      <c r="K75" s="854" t="s">
        <v>262</v>
      </c>
      <c r="L75" s="644"/>
    </row>
    <row r="76" spans="1:12" s="78" customFormat="1" ht="6" customHeight="1">
      <c r="A76" s="63"/>
      <c r="B76" s="61"/>
      <c r="C76" s="111"/>
      <c r="D76" s="111"/>
      <c r="E76" s="111"/>
      <c r="F76" s="111"/>
      <c r="G76" s="649"/>
      <c r="H76" s="649"/>
      <c r="I76" s="111"/>
      <c r="J76" s="111"/>
      <c r="K76" s="111"/>
      <c r="L76" s="644"/>
    </row>
    <row r="77" spans="1:13" s="78" customFormat="1" ht="15" customHeight="1">
      <c r="A77" s="63" t="s">
        <v>191</v>
      </c>
      <c r="B77" s="61"/>
      <c r="C77" s="357"/>
      <c r="D77" s="411"/>
      <c r="E77" s="411"/>
      <c r="F77" s="411"/>
      <c r="G77" s="649"/>
      <c r="H77" s="649"/>
      <c r="I77" s="411"/>
      <c r="J77" s="411"/>
      <c r="K77" s="411"/>
      <c r="L77" s="644"/>
      <c r="M77" s="258"/>
    </row>
    <row r="78" spans="1:13" s="78" customFormat="1" ht="15" customHeight="1">
      <c r="A78" s="390" t="s">
        <v>266</v>
      </c>
      <c r="B78" s="382" t="s">
        <v>250</v>
      </c>
      <c r="C78" s="858">
        <v>381.670893</v>
      </c>
      <c r="D78" s="858">
        <v>470.5</v>
      </c>
      <c r="E78" s="858">
        <v>305.2</v>
      </c>
      <c r="F78" s="854" t="s">
        <v>262</v>
      </c>
      <c r="G78" s="860">
        <v>59.5</v>
      </c>
      <c r="H78" s="860">
        <v>31.5</v>
      </c>
      <c r="I78" s="854" t="s">
        <v>728</v>
      </c>
      <c r="J78" s="854">
        <v>60.8</v>
      </c>
      <c r="K78" s="854" t="s">
        <v>262</v>
      </c>
      <c r="L78" s="854" t="s">
        <v>262</v>
      </c>
      <c r="M78" s="258"/>
    </row>
    <row r="79" spans="1:13" s="78" customFormat="1" ht="15" customHeight="1">
      <c r="A79" s="384"/>
      <c r="B79" s="389" t="s">
        <v>226</v>
      </c>
      <c r="C79" s="358">
        <v>42.69282188405603</v>
      </c>
      <c r="D79" s="425">
        <v>23.3</v>
      </c>
      <c r="E79" s="425">
        <v>-35.1</v>
      </c>
      <c r="F79" s="854" t="s">
        <v>262</v>
      </c>
      <c r="G79" s="709">
        <v>-71.1</v>
      </c>
      <c r="H79" s="709">
        <v>-79.5</v>
      </c>
      <c r="I79" s="737" t="s">
        <v>728</v>
      </c>
      <c r="J79" s="737" t="s">
        <v>344</v>
      </c>
      <c r="K79" s="854" t="s">
        <v>262</v>
      </c>
      <c r="L79" s="644"/>
      <c r="M79" s="258"/>
    </row>
    <row r="80" spans="1:13" s="78" customFormat="1" ht="6" customHeight="1">
      <c r="A80" s="388"/>
      <c r="B80" s="421"/>
      <c r="C80" s="357"/>
      <c r="D80" s="411"/>
      <c r="E80" s="411"/>
      <c r="F80" s="411"/>
      <c r="G80" s="649"/>
      <c r="H80" s="649"/>
      <c r="I80" s="411"/>
      <c r="J80" s="411"/>
      <c r="K80" s="411"/>
      <c r="L80" s="644"/>
      <c r="M80" s="258"/>
    </row>
    <row r="81" spans="1:13" s="78" customFormat="1" ht="15" customHeight="1">
      <c r="A81" s="63" t="s">
        <v>194</v>
      </c>
      <c r="B81" s="382" t="s">
        <v>250</v>
      </c>
      <c r="C81" s="861">
        <v>33.157884</v>
      </c>
      <c r="D81" s="614">
        <v>44.5</v>
      </c>
      <c r="E81" s="614">
        <v>28.9</v>
      </c>
      <c r="F81" s="854" t="s">
        <v>262</v>
      </c>
      <c r="G81" s="860">
        <v>7.9</v>
      </c>
      <c r="H81" s="860">
        <v>2</v>
      </c>
      <c r="I81" s="717" t="s">
        <v>260</v>
      </c>
      <c r="J81" s="854" t="s">
        <v>728</v>
      </c>
      <c r="K81" s="854" t="s">
        <v>262</v>
      </c>
      <c r="L81" s="854" t="s">
        <v>262</v>
      </c>
      <c r="M81" s="258"/>
    </row>
    <row r="82" spans="1:13" s="155" customFormat="1" ht="15" customHeight="1">
      <c r="A82" s="63"/>
      <c r="B82" s="389" t="s">
        <v>226</v>
      </c>
      <c r="C82" s="358">
        <v>-51.41762910636607</v>
      </c>
      <c r="D82" s="425">
        <v>34.2</v>
      </c>
      <c r="E82" s="425">
        <v>-35.2</v>
      </c>
      <c r="F82" s="854" t="s">
        <v>262</v>
      </c>
      <c r="G82" s="709">
        <v>176.1</v>
      </c>
      <c r="H82" s="709">
        <v>-84.1</v>
      </c>
      <c r="I82" s="718" t="s">
        <v>344</v>
      </c>
      <c r="J82" s="854" t="s">
        <v>728</v>
      </c>
      <c r="K82" s="854" t="s">
        <v>262</v>
      </c>
      <c r="L82" s="716"/>
      <c r="M82" s="314"/>
    </row>
    <row r="83" spans="1:12" ht="6" customHeight="1">
      <c r="A83" s="381"/>
      <c r="B83" s="399"/>
      <c r="C83" s="116"/>
      <c r="D83" s="116"/>
      <c r="E83" s="116"/>
      <c r="F83" s="116"/>
      <c r="G83" s="116"/>
      <c r="H83" s="116"/>
      <c r="I83" s="116"/>
      <c r="J83" s="116"/>
      <c r="K83" s="116"/>
      <c r="L83" s="267"/>
    </row>
    <row r="84" ht="4.5" customHeight="1">
      <c r="A84" s="81"/>
    </row>
    <row r="85" ht="15" customHeight="1">
      <c r="A85" s="1070" t="s">
        <v>833</v>
      </c>
    </row>
    <row r="86" spans="1:12" s="175" customFormat="1" ht="15" customHeight="1">
      <c r="A86" s="1068" t="s">
        <v>836</v>
      </c>
      <c r="B86" s="450"/>
      <c r="C86" s="462"/>
      <c r="D86" s="456"/>
      <c r="E86" s="456"/>
      <c r="F86" s="456"/>
      <c r="G86" s="456"/>
      <c r="H86" s="456"/>
      <c r="I86" s="462"/>
      <c r="J86" s="462"/>
      <c r="K86" s="462"/>
      <c r="L86" s="458"/>
    </row>
    <row r="97" spans="11:12" ht="16.5">
      <c r="K97" s="81"/>
      <c r="L97" s="81"/>
    </row>
  </sheetData>
  <mergeCells count="3">
    <mergeCell ref="C6:C8"/>
    <mergeCell ref="D6:D8"/>
    <mergeCell ref="E6:E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20">
      <selection activeCell="J28" sqref="J28"/>
    </sheetView>
  </sheetViews>
  <sheetFormatPr defaultColWidth="9.00390625" defaultRowHeight="16.5"/>
  <cols>
    <col min="1" max="1" width="18.125" style="56" customWidth="1"/>
    <col min="2" max="2" width="9.625" style="56" customWidth="1"/>
    <col min="3" max="10" width="8.00390625" style="81" customWidth="1"/>
    <col min="11" max="11" width="8.00390625" style="133" customWidth="1"/>
    <col min="12" max="12" width="7.625" style="81" customWidth="1"/>
    <col min="13" max="13" width="10.50390625" style="81" customWidth="1"/>
    <col min="14" max="16384" width="9.00390625" style="81" customWidth="1"/>
  </cols>
  <sheetData>
    <row r="1" spans="1:11" s="78" customFormat="1" ht="15" customHeight="1">
      <c r="A1" s="507" t="s">
        <v>803</v>
      </c>
      <c r="B1" s="256"/>
      <c r="G1" s="77"/>
      <c r="H1" s="77"/>
      <c r="I1" s="77"/>
      <c r="J1" s="77"/>
      <c r="K1" s="155"/>
    </row>
    <row r="2" spans="1:11" s="78" customFormat="1" ht="15" customHeight="1">
      <c r="A2" s="73"/>
      <c r="B2" s="256"/>
      <c r="G2" s="77"/>
      <c r="H2" s="77"/>
      <c r="I2" s="77"/>
      <c r="J2" s="77"/>
      <c r="K2" s="155"/>
    </row>
    <row r="3" spans="1:11" s="78" customFormat="1" ht="15" customHeight="1">
      <c r="A3" s="73"/>
      <c r="B3" s="256"/>
      <c r="G3" s="77"/>
      <c r="H3" s="77"/>
      <c r="I3" s="77"/>
      <c r="J3" s="77"/>
      <c r="K3" s="155"/>
    </row>
    <row r="4" spans="1:11" s="78" customFormat="1" ht="15" customHeight="1">
      <c r="A4" s="74" t="s">
        <v>277</v>
      </c>
      <c r="B4" s="256"/>
      <c r="G4" s="77"/>
      <c r="H4" s="77"/>
      <c r="I4" s="77"/>
      <c r="J4" s="77"/>
      <c r="K4" s="155"/>
    </row>
    <row r="5" spans="1:11" s="78" customFormat="1" ht="15" customHeight="1">
      <c r="A5" s="63"/>
      <c r="B5" s="63"/>
      <c r="F5" s="77"/>
      <c r="G5" s="88"/>
      <c r="H5" s="88"/>
      <c r="I5" s="88"/>
      <c r="J5" s="88"/>
      <c r="K5" s="268"/>
    </row>
    <row r="6" spans="1:12" s="78" customFormat="1" ht="15" customHeight="1">
      <c r="A6" s="16"/>
      <c r="B6" s="13"/>
      <c r="C6" s="1213">
        <v>2006</v>
      </c>
      <c r="D6" s="1220">
        <v>2007</v>
      </c>
      <c r="E6" s="1220">
        <v>2008</v>
      </c>
      <c r="F6" s="97">
        <v>2009</v>
      </c>
      <c r="G6" s="96">
        <v>2008</v>
      </c>
      <c r="H6" s="333">
        <v>2008</v>
      </c>
      <c r="I6" s="333">
        <v>2009</v>
      </c>
      <c r="J6" s="333">
        <v>2009</v>
      </c>
      <c r="K6" s="333">
        <v>2009</v>
      </c>
      <c r="L6" s="378"/>
    </row>
    <row r="7" spans="1:12" s="78" customFormat="1" ht="15" customHeight="1">
      <c r="A7" s="17"/>
      <c r="B7" s="14"/>
      <c r="C7" s="1219"/>
      <c r="D7" s="1221"/>
      <c r="E7" s="1221"/>
      <c r="F7" s="299" t="s">
        <v>768</v>
      </c>
      <c r="G7" s="334" t="s">
        <v>771</v>
      </c>
      <c r="H7" s="334" t="s">
        <v>772</v>
      </c>
      <c r="I7" s="334" t="s">
        <v>764</v>
      </c>
      <c r="J7" s="334" t="s">
        <v>765</v>
      </c>
      <c r="K7" s="334" t="s">
        <v>771</v>
      </c>
      <c r="L7" s="369" t="s">
        <v>264</v>
      </c>
    </row>
    <row r="8" spans="1:12" s="78" customFormat="1" ht="15" customHeight="1">
      <c r="A8" s="18"/>
      <c r="B8" s="15"/>
      <c r="C8" s="1214"/>
      <c r="D8" s="1222"/>
      <c r="E8" s="1222"/>
      <c r="F8" s="298" t="s">
        <v>771</v>
      </c>
      <c r="G8" s="9"/>
      <c r="H8" s="335"/>
      <c r="I8" s="335"/>
      <c r="J8" s="9"/>
      <c r="K8" s="9"/>
      <c r="L8" s="379"/>
    </row>
    <row r="9" spans="1:12" s="78" customFormat="1" ht="9.75" customHeight="1">
      <c r="A9" s="63"/>
      <c r="B9" s="61"/>
      <c r="E9" s="257"/>
      <c r="G9" s="259"/>
      <c r="H9" s="259"/>
      <c r="I9" s="259"/>
      <c r="L9" s="311"/>
    </row>
    <row r="10" spans="1:13" s="72" customFormat="1" ht="15" customHeight="1">
      <c r="A10" s="401" t="s">
        <v>837</v>
      </c>
      <c r="B10" s="212" t="s">
        <v>255</v>
      </c>
      <c r="C10" s="862">
        <v>4366</v>
      </c>
      <c r="D10" s="862">
        <v>8048.1</v>
      </c>
      <c r="E10" s="862">
        <v>6109.6</v>
      </c>
      <c r="F10" s="864">
        <v>3932.9</v>
      </c>
      <c r="G10" s="863">
        <v>1348.1</v>
      </c>
      <c r="H10" s="864">
        <v>710.2</v>
      </c>
      <c r="I10" s="864">
        <v>506.5</v>
      </c>
      <c r="J10" s="864">
        <v>1406.2</v>
      </c>
      <c r="K10" s="864">
        <v>2020.2</v>
      </c>
      <c r="L10" s="645">
        <v>100</v>
      </c>
      <c r="M10" s="177"/>
    </row>
    <row r="11" spans="1:13" s="125" customFormat="1" ht="15" customHeight="1">
      <c r="A11" s="100"/>
      <c r="B11" s="313" t="s">
        <v>227</v>
      </c>
      <c r="C11" s="361">
        <v>-31.6</v>
      </c>
      <c r="D11" s="361">
        <v>84.3</v>
      </c>
      <c r="E11" s="361">
        <v>-24.1</v>
      </c>
      <c r="F11" s="650">
        <v>-27.2</v>
      </c>
      <c r="G11" s="350">
        <v>-1</v>
      </c>
      <c r="H11" s="650">
        <v>-76.9</v>
      </c>
      <c r="I11" s="650">
        <v>-75.5</v>
      </c>
      <c r="J11" s="650">
        <v>-29.2</v>
      </c>
      <c r="K11" s="650">
        <v>49.9</v>
      </c>
      <c r="L11" s="645"/>
      <c r="M11" s="315"/>
    </row>
    <row r="12" spans="1:12" s="72" customFormat="1" ht="15" customHeight="1">
      <c r="A12" s="60"/>
      <c r="B12" s="61"/>
      <c r="C12" s="386"/>
      <c r="D12" s="386"/>
      <c r="E12" s="386"/>
      <c r="F12" s="647"/>
      <c r="G12" s="110"/>
      <c r="H12" s="647"/>
      <c r="I12" s="647"/>
      <c r="J12" s="647"/>
      <c r="K12" s="647"/>
      <c r="L12" s="645"/>
    </row>
    <row r="13" spans="1:13" s="176" customFormat="1" ht="15" customHeight="1">
      <c r="A13" s="401" t="s">
        <v>887</v>
      </c>
      <c r="B13" s="261" t="s">
        <v>838</v>
      </c>
      <c r="C13" s="359">
        <v>5418</v>
      </c>
      <c r="D13" s="359">
        <v>7070</v>
      </c>
      <c r="E13" s="359">
        <v>4740</v>
      </c>
      <c r="F13" s="1132">
        <v>3175</v>
      </c>
      <c r="G13" s="111">
        <v>968</v>
      </c>
      <c r="H13" s="649">
        <v>569</v>
      </c>
      <c r="I13" s="649">
        <v>472</v>
      </c>
      <c r="J13" s="1132">
        <v>1143</v>
      </c>
      <c r="K13" s="1132">
        <v>1560</v>
      </c>
      <c r="L13" s="645">
        <v>100</v>
      </c>
      <c r="M13" s="177"/>
    </row>
    <row r="14" spans="1:12" s="176" customFormat="1" ht="15" customHeight="1">
      <c r="A14" s="60"/>
      <c r="B14" s="212" t="s">
        <v>227</v>
      </c>
      <c r="C14" s="361">
        <v>-37.6</v>
      </c>
      <c r="D14" s="358">
        <v>30.5</v>
      </c>
      <c r="E14" s="358">
        <v>-33</v>
      </c>
      <c r="F14" s="650">
        <v>-23.9</v>
      </c>
      <c r="G14" s="350">
        <v>-28.6</v>
      </c>
      <c r="H14" s="650">
        <v>-63.5</v>
      </c>
      <c r="I14" s="650">
        <v>-70.3</v>
      </c>
      <c r="J14" s="650">
        <v>-29.3</v>
      </c>
      <c r="K14" s="650">
        <v>61.2</v>
      </c>
      <c r="L14" s="1019"/>
    </row>
    <row r="15" spans="1:12" s="176" customFormat="1" ht="15" customHeight="1">
      <c r="A15" s="786" t="s">
        <v>727</v>
      </c>
      <c r="B15" s="212"/>
      <c r="C15" s="361"/>
      <c r="D15" s="360"/>
      <c r="E15" s="360"/>
      <c r="F15" s="649"/>
      <c r="G15" s="111"/>
      <c r="H15" s="649"/>
      <c r="I15" s="649"/>
      <c r="J15" s="649"/>
      <c r="K15" s="649"/>
      <c r="L15" s="1019"/>
    </row>
    <row r="16" spans="1:13" s="78" customFormat="1" ht="15" customHeight="1">
      <c r="A16" s="67" t="s">
        <v>343</v>
      </c>
      <c r="B16" s="62"/>
      <c r="C16" s="359">
        <v>1243</v>
      </c>
      <c r="D16" s="359">
        <v>678</v>
      </c>
      <c r="E16" s="359">
        <v>382</v>
      </c>
      <c r="F16" s="649">
        <v>212</v>
      </c>
      <c r="G16" s="111">
        <v>98</v>
      </c>
      <c r="H16" s="649">
        <v>85</v>
      </c>
      <c r="I16" s="649">
        <v>53</v>
      </c>
      <c r="J16" s="649">
        <v>73</v>
      </c>
      <c r="K16" s="649">
        <v>86</v>
      </c>
      <c r="L16" s="645">
        <v>5.5</v>
      </c>
      <c r="M16" s="177"/>
    </row>
    <row r="17" spans="1:13" s="78" customFormat="1" ht="15" customHeight="1">
      <c r="A17" s="67" t="s">
        <v>267</v>
      </c>
      <c r="B17" s="62"/>
      <c r="C17" s="359">
        <v>1108</v>
      </c>
      <c r="D17" s="359">
        <v>897</v>
      </c>
      <c r="E17" s="359">
        <v>318</v>
      </c>
      <c r="F17" s="649">
        <v>207</v>
      </c>
      <c r="G17" s="111">
        <v>58</v>
      </c>
      <c r="H17" s="649">
        <v>36</v>
      </c>
      <c r="I17" s="649">
        <v>38</v>
      </c>
      <c r="J17" s="649">
        <v>87</v>
      </c>
      <c r="K17" s="649">
        <v>82</v>
      </c>
      <c r="L17" s="645">
        <v>5.3</v>
      </c>
      <c r="M17" s="177"/>
    </row>
    <row r="18" spans="1:13" s="78" customFormat="1" ht="15" customHeight="1">
      <c r="A18" s="67" t="s">
        <v>268</v>
      </c>
      <c r="B18" s="62"/>
      <c r="C18" s="359">
        <v>965</v>
      </c>
      <c r="D18" s="359">
        <v>1849</v>
      </c>
      <c r="E18" s="359">
        <v>1114</v>
      </c>
      <c r="F18" s="649">
        <v>742</v>
      </c>
      <c r="G18" s="111">
        <v>164</v>
      </c>
      <c r="H18" s="649">
        <v>90</v>
      </c>
      <c r="I18" s="649">
        <v>61</v>
      </c>
      <c r="J18" s="649">
        <v>257</v>
      </c>
      <c r="K18" s="649">
        <v>424</v>
      </c>
      <c r="L18" s="645">
        <v>27.2</v>
      </c>
      <c r="M18" s="177"/>
    </row>
    <row r="19" spans="1:13" s="78" customFormat="1" ht="15" customHeight="1">
      <c r="A19" s="63" t="s">
        <v>269</v>
      </c>
      <c r="B19" s="62"/>
      <c r="C19" s="359">
        <v>311</v>
      </c>
      <c r="D19" s="359">
        <v>897</v>
      </c>
      <c r="E19" s="359">
        <v>1015</v>
      </c>
      <c r="F19" s="649">
        <v>832</v>
      </c>
      <c r="G19" s="111">
        <v>216</v>
      </c>
      <c r="H19" s="649">
        <v>123</v>
      </c>
      <c r="I19" s="649">
        <v>70</v>
      </c>
      <c r="J19" s="649">
        <v>251</v>
      </c>
      <c r="K19" s="649">
        <v>511</v>
      </c>
      <c r="L19" s="645">
        <v>32.8</v>
      </c>
      <c r="M19" s="177"/>
    </row>
    <row r="20" spans="1:13" s="78" customFormat="1" ht="15" customHeight="1">
      <c r="A20" s="63" t="s">
        <v>270</v>
      </c>
      <c r="B20" s="62"/>
      <c r="C20" s="359">
        <v>129</v>
      </c>
      <c r="D20" s="359">
        <v>281</v>
      </c>
      <c r="E20" s="359">
        <v>561</v>
      </c>
      <c r="F20" s="649">
        <v>347</v>
      </c>
      <c r="G20" s="111">
        <v>132</v>
      </c>
      <c r="H20" s="649">
        <v>92</v>
      </c>
      <c r="I20" s="649">
        <v>22</v>
      </c>
      <c r="J20" s="649">
        <v>137</v>
      </c>
      <c r="K20" s="649">
        <v>188</v>
      </c>
      <c r="L20" s="645">
        <v>12.1</v>
      </c>
      <c r="M20" s="177"/>
    </row>
    <row r="21" spans="1:13" s="78" customFormat="1" ht="15" customHeight="1">
      <c r="A21" s="63" t="s">
        <v>726</v>
      </c>
      <c r="B21" s="62"/>
      <c r="C21" s="359">
        <v>1662</v>
      </c>
      <c r="D21" s="359">
        <v>2468</v>
      </c>
      <c r="E21" s="359">
        <v>1350</v>
      </c>
      <c r="F21" s="649">
        <v>835</v>
      </c>
      <c r="G21" s="111">
        <v>300</v>
      </c>
      <c r="H21" s="649">
        <v>143</v>
      </c>
      <c r="I21" s="649">
        <v>228</v>
      </c>
      <c r="J21" s="649">
        <v>338</v>
      </c>
      <c r="K21" s="649">
        <v>269</v>
      </c>
      <c r="L21" s="645">
        <v>17.2</v>
      </c>
      <c r="M21" s="177"/>
    </row>
    <row r="22" spans="1:12" s="72" customFormat="1" ht="9.75" customHeight="1">
      <c r="A22" s="381"/>
      <c r="B22" s="172"/>
      <c r="C22" s="134"/>
      <c r="D22" s="134"/>
      <c r="E22" s="134"/>
      <c r="F22" s="116"/>
      <c r="G22" s="134"/>
      <c r="H22" s="116"/>
      <c r="I22" s="116"/>
      <c r="J22" s="116"/>
      <c r="K22" s="116"/>
      <c r="L22" s="123"/>
    </row>
    <row r="23" spans="1:11" s="72" customFormat="1" ht="4.5" customHeight="1">
      <c r="A23" s="380"/>
      <c r="B23" s="74"/>
      <c r="C23" s="262"/>
      <c r="D23" s="262"/>
      <c r="E23" s="262"/>
      <c r="F23" s="262"/>
      <c r="G23" s="71"/>
      <c r="H23" s="71"/>
      <c r="I23" s="71"/>
      <c r="J23" s="71"/>
      <c r="K23" s="131"/>
    </row>
    <row r="24" ht="15" customHeight="1">
      <c r="A24" s="263" t="s">
        <v>52</v>
      </c>
    </row>
    <row r="25" ht="15" customHeight="1">
      <c r="A25" s="263"/>
    </row>
    <row r="26" ht="15" customHeight="1">
      <c r="A26" s="263"/>
    </row>
    <row r="27" ht="15" customHeight="1"/>
    <row r="28" spans="1:11" s="78" customFormat="1" ht="15" customHeight="1">
      <c r="A28" s="28"/>
      <c r="B28" s="256"/>
      <c r="C28" s="77"/>
      <c r="D28" s="77"/>
      <c r="E28" s="77"/>
      <c r="F28" s="77"/>
      <c r="G28" s="77"/>
      <c r="H28" s="77"/>
      <c r="I28" s="77"/>
      <c r="J28" s="77"/>
      <c r="K28" s="154"/>
    </row>
    <row r="29" spans="1:12" ht="16.5">
      <c r="A29" s="28" t="s">
        <v>333</v>
      </c>
      <c r="B29" s="256"/>
      <c r="C29" s="78"/>
      <c r="D29" s="78"/>
      <c r="E29" s="78"/>
      <c r="F29" s="78"/>
      <c r="G29" s="78"/>
      <c r="H29" s="77"/>
      <c r="I29" s="77"/>
      <c r="J29" s="77"/>
      <c r="K29" s="77"/>
      <c r="L29" s="155"/>
    </row>
    <row r="30" spans="1:12" ht="16.5">
      <c r="A30" s="63"/>
      <c r="B30" s="63"/>
      <c r="C30" s="78"/>
      <c r="D30" s="78"/>
      <c r="E30" s="78"/>
      <c r="F30" s="78"/>
      <c r="G30" s="88"/>
      <c r="H30" s="77"/>
      <c r="I30" s="77"/>
      <c r="J30" s="77"/>
      <c r="K30" s="77"/>
      <c r="L30" s="268"/>
    </row>
    <row r="31" spans="1:12" ht="16.5">
      <c r="A31" s="16"/>
      <c r="B31" s="13"/>
      <c r="C31" s="1213">
        <v>2006</v>
      </c>
      <c r="D31" s="1220">
        <v>2007</v>
      </c>
      <c r="E31" s="1215" t="s">
        <v>923</v>
      </c>
      <c r="F31" s="300" t="s">
        <v>690</v>
      </c>
      <c r="G31" s="3" t="s">
        <v>691</v>
      </c>
      <c r="H31" s="3" t="s">
        <v>691</v>
      </c>
      <c r="I31" s="3" t="s">
        <v>690</v>
      </c>
      <c r="J31" s="3" t="s">
        <v>690</v>
      </c>
      <c r="K31" s="3" t="s">
        <v>690</v>
      </c>
      <c r="L31" s="378"/>
    </row>
    <row r="32" spans="1:12" ht="16.5">
      <c r="A32" s="17"/>
      <c r="B32" s="14"/>
      <c r="C32" s="1219"/>
      <c r="D32" s="1221"/>
      <c r="E32" s="1221"/>
      <c r="F32" s="299" t="s">
        <v>768</v>
      </c>
      <c r="G32" s="334" t="s">
        <v>771</v>
      </c>
      <c r="H32" s="334" t="s">
        <v>772</v>
      </c>
      <c r="I32" s="334" t="s">
        <v>769</v>
      </c>
      <c r="J32" s="334" t="s">
        <v>879</v>
      </c>
      <c r="K32" s="334" t="s">
        <v>771</v>
      </c>
      <c r="L32" s="369" t="s">
        <v>264</v>
      </c>
    </row>
    <row r="33" spans="1:12" ht="16.5">
      <c r="A33" s="18"/>
      <c r="B33" s="15"/>
      <c r="C33" s="1214"/>
      <c r="D33" s="1222"/>
      <c r="E33" s="1222"/>
      <c r="F33" s="298" t="s">
        <v>771</v>
      </c>
      <c r="G33" s="9"/>
      <c r="H33" s="335"/>
      <c r="I33" s="9"/>
      <c r="J33" s="9"/>
      <c r="K33" s="9"/>
      <c r="L33" s="379"/>
    </row>
    <row r="34" spans="1:12" ht="16.5">
      <c r="A34" s="17"/>
      <c r="B34" s="13"/>
      <c r="C34" s="10"/>
      <c r="D34" s="10"/>
      <c r="E34" s="10"/>
      <c r="F34" s="69"/>
      <c r="G34" s="69"/>
      <c r="H34" s="69"/>
      <c r="I34" s="3"/>
      <c r="J34" s="133"/>
      <c r="L34" s="311"/>
    </row>
    <row r="35" spans="1:13" ht="16.5">
      <c r="A35" s="59" t="s">
        <v>271</v>
      </c>
      <c r="B35" s="61" t="s">
        <v>255</v>
      </c>
      <c r="C35" s="54">
        <v>3682.5</v>
      </c>
      <c r="D35" s="430">
        <v>2938.93388</v>
      </c>
      <c r="E35" s="430">
        <v>2415.50179122</v>
      </c>
      <c r="F35" s="430">
        <v>1221.5719563</v>
      </c>
      <c r="G35" s="430">
        <v>381.7536703</v>
      </c>
      <c r="H35" s="430">
        <v>1774.5110000000002</v>
      </c>
      <c r="I35" s="430">
        <v>15.9</v>
      </c>
      <c r="J35" s="430">
        <v>481.4129142</v>
      </c>
      <c r="K35" s="430">
        <v>724.2896205</v>
      </c>
      <c r="L35" s="430">
        <v>100</v>
      </c>
      <c r="M35" s="1162"/>
    </row>
    <row r="36" spans="1:12" ht="16.5">
      <c r="A36" s="59"/>
      <c r="B36" s="212" t="s">
        <v>227</v>
      </c>
      <c r="C36" s="328">
        <v>0.8</v>
      </c>
      <c r="D36" s="54" t="s">
        <v>305</v>
      </c>
      <c r="E36" s="54">
        <v>-17.810271008206556</v>
      </c>
      <c r="F36" s="430">
        <v>133.0043561763328</v>
      </c>
      <c r="G36" s="430">
        <v>-42</v>
      </c>
      <c r="H36" s="430">
        <v>9.707017001545616</v>
      </c>
      <c r="I36" s="430">
        <v>-17.2</v>
      </c>
      <c r="J36" s="430">
        <v>290.2502849105311</v>
      </c>
      <c r="K36" s="430">
        <v>89.72695663431841</v>
      </c>
      <c r="L36" s="430"/>
    </row>
    <row r="37" spans="1:12" ht="16.5">
      <c r="A37" s="59"/>
      <c r="B37" s="212"/>
      <c r="C37" s="54"/>
      <c r="D37" s="430"/>
      <c r="E37" s="430"/>
      <c r="F37" s="430"/>
      <c r="G37" s="430"/>
      <c r="H37" s="430"/>
      <c r="I37" s="430"/>
      <c r="J37" s="430"/>
      <c r="K37" s="430"/>
      <c r="L37" s="430"/>
    </row>
    <row r="38" spans="1:13" ht="16.5">
      <c r="A38" s="60" t="s">
        <v>272</v>
      </c>
      <c r="B38" s="61" t="s">
        <v>255</v>
      </c>
      <c r="C38" s="920">
        <v>227.9</v>
      </c>
      <c r="D38" s="920">
        <v>75.299577</v>
      </c>
      <c r="E38" s="920">
        <v>589.1904159</v>
      </c>
      <c r="F38" s="430">
        <v>256.7284302</v>
      </c>
      <c r="G38" s="430">
        <v>7.1189964</v>
      </c>
      <c r="H38" s="430">
        <v>576.844</v>
      </c>
      <c r="I38" s="430">
        <v>1.96485</v>
      </c>
      <c r="J38" s="430">
        <v>10.6732785</v>
      </c>
      <c r="K38" s="430">
        <v>244.0903017</v>
      </c>
      <c r="L38" s="430">
        <v>33.70064885528758</v>
      </c>
      <c r="M38" s="494"/>
    </row>
    <row r="39" spans="1:13" ht="16.5">
      <c r="A39" s="60"/>
      <c r="B39" s="212" t="s">
        <v>227</v>
      </c>
      <c r="C39" s="920">
        <v>599.8</v>
      </c>
      <c r="D39" s="54" t="s">
        <v>305</v>
      </c>
      <c r="E39" s="54">
        <v>682.4617871359357</v>
      </c>
      <c r="F39" s="54">
        <v>2039.84</v>
      </c>
      <c r="G39" s="430">
        <v>-41.4</v>
      </c>
      <c r="H39" s="430">
        <v>1165.0087719298247</v>
      </c>
      <c r="I39" s="54" t="s">
        <v>306</v>
      </c>
      <c r="J39" s="430">
        <v>118.77972963278026</v>
      </c>
      <c r="K39" s="430">
        <v>3328.7178695581306</v>
      </c>
      <c r="L39" s="430"/>
      <c r="M39" s="1161"/>
    </row>
    <row r="40" spans="1:12" ht="16.5">
      <c r="A40" s="60"/>
      <c r="B40" s="212"/>
      <c r="C40" s="23"/>
      <c r="D40" s="430"/>
      <c r="E40" s="430"/>
      <c r="F40" s="430"/>
      <c r="G40" s="430"/>
      <c r="H40" s="430"/>
      <c r="I40" s="430"/>
      <c r="J40" s="430"/>
      <c r="K40" s="430"/>
      <c r="L40" s="430"/>
    </row>
    <row r="41" spans="1:13" ht="16.5">
      <c r="A41" s="60" t="s">
        <v>273</v>
      </c>
      <c r="B41" s="61" t="s">
        <v>255</v>
      </c>
      <c r="C41" s="23">
        <v>1187.2</v>
      </c>
      <c r="D41" s="430">
        <v>1167.490597</v>
      </c>
      <c r="E41" s="430">
        <v>1095.029812</v>
      </c>
      <c r="F41" s="430">
        <v>663.5608252</v>
      </c>
      <c r="G41" s="430">
        <v>261.4498446</v>
      </c>
      <c r="H41" s="430">
        <v>736.038</v>
      </c>
      <c r="I41" s="430">
        <v>11.8695489</v>
      </c>
      <c r="J41" s="430">
        <v>326.234795</v>
      </c>
      <c r="K41" s="430">
        <v>325.4564813</v>
      </c>
      <c r="L41" s="430">
        <v>44.93457756240206</v>
      </c>
      <c r="M41" s="494"/>
    </row>
    <row r="42" spans="1:12" ht="16.5">
      <c r="A42" s="60"/>
      <c r="B42" s="212" t="s">
        <v>227</v>
      </c>
      <c r="C42" s="23">
        <v>1</v>
      </c>
      <c r="D42" s="54" t="s">
        <v>305</v>
      </c>
      <c r="E42" s="54">
        <v>-6.206541207800413</v>
      </c>
      <c r="F42" s="430">
        <v>103.34</v>
      </c>
      <c r="G42" s="430">
        <v>-23.3</v>
      </c>
      <c r="H42" s="430">
        <v>18.543726848123686</v>
      </c>
      <c r="I42" s="430">
        <v>8119.9</v>
      </c>
      <c r="J42" s="430">
        <v>403.98151751151</v>
      </c>
      <c r="K42" s="430">
        <v>24.48142082391584</v>
      </c>
      <c r="L42" s="430"/>
    </row>
    <row r="43" spans="1:12" ht="16.5">
      <c r="A43" s="60"/>
      <c r="B43" s="212"/>
      <c r="C43" s="23"/>
      <c r="D43" s="430"/>
      <c r="E43" s="430"/>
      <c r="F43" s="430"/>
      <c r="G43" s="430"/>
      <c r="H43" s="430"/>
      <c r="I43" s="430"/>
      <c r="J43" s="430"/>
      <c r="K43" s="430"/>
      <c r="L43" s="430"/>
    </row>
    <row r="44" spans="1:13" ht="16.5">
      <c r="A44" s="60" t="s">
        <v>274</v>
      </c>
      <c r="B44" s="61" t="s">
        <v>255</v>
      </c>
      <c r="C44" s="23">
        <v>747.2</v>
      </c>
      <c r="D44" s="430">
        <v>358.679256</v>
      </c>
      <c r="E44" s="430">
        <v>73.4426721</v>
      </c>
      <c r="F44" s="430">
        <v>121.8502146</v>
      </c>
      <c r="G44" s="430">
        <v>8.4998902</v>
      </c>
      <c r="H44" s="430">
        <v>42.726</v>
      </c>
      <c r="I44" s="430">
        <v>0.1777735</v>
      </c>
      <c r="J44" s="430">
        <v>76.8592287</v>
      </c>
      <c r="K44" s="430">
        <v>44.8132124</v>
      </c>
      <c r="L44" s="430">
        <v>6.187195167737461</v>
      </c>
      <c r="M44" s="494"/>
    </row>
    <row r="45" spans="1:12" ht="16.5">
      <c r="A45" s="60"/>
      <c r="B45" s="212" t="s">
        <v>227</v>
      </c>
      <c r="C45" s="23">
        <v>9.6</v>
      </c>
      <c r="D45" s="54" t="s">
        <v>305</v>
      </c>
      <c r="E45" s="54">
        <v>-79.52413726987322</v>
      </c>
      <c r="F45" s="54">
        <v>558.17</v>
      </c>
      <c r="G45" s="430">
        <v>-90.3</v>
      </c>
      <c r="H45" s="430">
        <v>-62.6520979020979</v>
      </c>
      <c r="I45" s="54" t="s">
        <v>306</v>
      </c>
      <c r="J45" s="430">
        <v>667.5441670626675</v>
      </c>
      <c r="K45" s="430">
        <v>427.22107398516755</v>
      </c>
      <c r="L45" s="430"/>
    </row>
    <row r="46" spans="1:12" ht="16.5">
      <c r="A46" s="60"/>
      <c r="B46" s="212"/>
      <c r="C46" s="23"/>
      <c r="D46" s="430"/>
      <c r="E46" s="430"/>
      <c r="F46" s="430"/>
      <c r="G46" s="430"/>
      <c r="H46" s="430"/>
      <c r="I46" s="430"/>
      <c r="J46" s="430"/>
      <c r="K46" s="430"/>
      <c r="L46" s="430"/>
    </row>
    <row r="47" spans="1:13" ht="16.5">
      <c r="A47" s="60" t="s">
        <v>275</v>
      </c>
      <c r="B47" s="61" t="s">
        <v>255</v>
      </c>
      <c r="C47" s="920">
        <v>227.9</v>
      </c>
      <c r="D47" s="920">
        <v>278.930312</v>
      </c>
      <c r="E47" s="920">
        <v>73.1951454</v>
      </c>
      <c r="F47" s="430">
        <v>128.6032089</v>
      </c>
      <c r="G47" s="430">
        <v>7.4823685</v>
      </c>
      <c r="H47" s="430">
        <v>63.778</v>
      </c>
      <c r="I47" s="430">
        <v>0.921865</v>
      </c>
      <c r="J47" s="430">
        <v>40.2761192</v>
      </c>
      <c r="K47" s="430">
        <v>87.4052247</v>
      </c>
      <c r="L47" s="430">
        <v>12.06771741940212</v>
      </c>
      <c r="M47" s="494"/>
    </row>
    <row r="48" spans="1:12" ht="16.5">
      <c r="A48" s="60"/>
      <c r="B48" s="212" t="s">
        <v>227</v>
      </c>
      <c r="C48" s="920">
        <v>-3.3</v>
      </c>
      <c r="D48" s="54" t="s">
        <v>305</v>
      </c>
      <c r="E48" s="54">
        <v>-73.75862634821847</v>
      </c>
      <c r="F48" s="54">
        <v>1265.64</v>
      </c>
      <c r="G48" s="430">
        <v>-91.7</v>
      </c>
      <c r="H48" s="430">
        <v>-65.93055555555556</v>
      </c>
      <c r="I48" s="54" t="s">
        <v>306</v>
      </c>
      <c r="J48" s="430">
        <v>1981.778311837642</v>
      </c>
      <c r="K48" s="430">
        <v>1068.1491589193984</v>
      </c>
      <c r="L48" s="430"/>
    </row>
    <row r="49" spans="1:12" ht="16.5">
      <c r="A49" s="60"/>
      <c r="B49" s="212"/>
      <c r="C49" s="23"/>
      <c r="D49" s="430"/>
      <c r="E49" s="430"/>
      <c r="F49" s="430"/>
      <c r="G49" s="430"/>
      <c r="H49" s="430"/>
      <c r="I49" s="430"/>
      <c r="J49" s="430"/>
      <c r="K49" s="430"/>
      <c r="L49" s="430"/>
    </row>
    <row r="50" spans="1:13" ht="16.5">
      <c r="A50" s="60" t="s">
        <v>276</v>
      </c>
      <c r="B50" s="61" t="s">
        <v>255</v>
      </c>
      <c r="C50" s="23">
        <v>1292.3</v>
      </c>
      <c r="D50" s="430">
        <v>1058.534138</v>
      </c>
      <c r="E50" s="430">
        <v>584.64374582</v>
      </c>
      <c r="F50" s="430">
        <v>50.8292774</v>
      </c>
      <c r="G50" s="430">
        <v>97.2025706</v>
      </c>
      <c r="H50" s="430">
        <v>355.125</v>
      </c>
      <c r="I50" s="430">
        <v>0.9353842</v>
      </c>
      <c r="J50" s="430">
        <v>27.3694928</v>
      </c>
      <c r="K50" s="430">
        <v>22.5244004</v>
      </c>
      <c r="L50" s="430">
        <v>3.109860995170785</v>
      </c>
      <c r="M50" s="494"/>
    </row>
    <row r="51" spans="1:12" ht="16.5">
      <c r="A51" s="380"/>
      <c r="B51" s="212" t="s">
        <v>227</v>
      </c>
      <c r="C51" s="23">
        <v>-15.4</v>
      </c>
      <c r="D51" s="54" t="s">
        <v>305</v>
      </c>
      <c r="E51" s="54">
        <v>-44.76855069363855</v>
      </c>
      <c r="F51" s="430">
        <v>-67.83</v>
      </c>
      <c r="G51" s="430">
        <v>-23.9</v>
      </c>
      <c r="H51" s="430">
        <v>-45.30648390574464</v>
      </c>
      <c r="I51" s="430">
        <v>-95.1</v>
      </c>
      <c r="J51" s="430">
        <v>-34.52531116806506</v>
      </c>
      <c r="K51" s="430">
        <v>-76.82736139490532</v>
      </c>
      <c r="L51" s="430"/>
    </row>
    <row r="52" spans="1:12" ht="16.5">
      <c r="A52" s="381"/>
      <c r="B52" s="172"/>
      <c r="C52" s="58"/>
      <c r="D52" s="58"/>
      <c r="E52" s="58"/>
      <c r="F52" s="495"/>
      <c r="G52" s="58"/>
      <c r="H52" s="58"/>
      <c r="I52" s="58"/>
      <c r="J52" s="58"/>
      <c r="K52" s="58"/>
      <c r="L52" s="495"/>
    </row>
    <row r="53" spans="1:12" ht="4.5" customHeight="1">
      <c r="A53" s="380"/>
      <c r="B53" s="74"/>
      <c r="C53" s="71"/>
      <c r="D53" s="71"/>
      <c r="E53" s="71"/>
      <c r="F53" s="71"/>
      <c r="G53" s="71"/>
      <c r="H53" s="80"/>
      <c r="I53" s="80"/>
      <c r="J53" s="80"/>
      <c r="K53" s="80"/>
      <c r="L53" s="132"/>
    </row>
    <row r="54" spans="1:11" ht="16.5">
      <c r="A54" s="65" t="s">
        <v>925</v>
      </c>
      <c r="B54" s="81"/>
      <c r="J54" s="133"/>
      <c r="K54" s="387"/>
    </row>
    <row r="65" ht="16.5">
      <c r="K65" s="81"/>
    </row>
  </sheetData>
  <mergeCells count="6">
    <mergeCell ref="C6:C8"/>
    <mergeCell ref="D6:D8"/>
    <mergeCell ref="E6:E8"/>
    <mergeCell ref="C31:C33"/>
    <mergeCell ref="D31:D33"/>
    <mergeCell ref="E31:E3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SheetLayoutView="100" workbookViewId="0" topLeftCell="A15">
      <selection activeCell="G69" sqref="G69"/>
    </sheetView>
  </sheetViews>
  <sheetFormatPr defaultColWidth="9.00390625" defaultRowHeight="16.5"/>
  <cols>
    <col min="1" max="1" width="19.625" style="110" customWidth="1"/>
    <col min="2" max="2" width="9.50390625" style="110" customWidth="1"/>
    <col min="3" max="10" width="8.125" style="72" customWidth="1"/>
    <col min="11" max="11" width="8.125" style="78" customWidth="1"/>
    <col min="12" max="16384" width="9.00390625" style="72" customWidth="1"/>
  </cols>
  <sheetData>
    <row r="1" spans="1:7" ht="16.5">
      <c r="A1" s="507" t="s">
        <v>286</v>
      </c>
      <c r="B1" s="137"/>
      <c r="G1" s="71"/>
    </row>
    <row r="2" spans="1:7" ht="15.75">
      <c r="A2" s="137"/>
      <c r="B2" s="137"/>
      <c r="G2" s="71"/>
    </row>
    <row r="3" spans="1:2" ht="15.75">
      <c r="A3" s="137"/>
      <c r="B3" s="137"/>
    </row>
    <row r="4" spans="1:9" ht="16.5">
      <c r="A4" s="74" t="s">
        <v>287</v>
      </c>
      <c r="B4" s="137"/>
      <c r="G4" s="71"/>
      <c r="I4" s="78"/>
    </row>
    <row r="5" spans="1:7" ht="15" customHeight="1">
      <c r="A5" s="74"/>
      <c r="B5" s="74"/>
      <c r="E5" s="211"/>
      <c r="G5" s="71"/>
    </row>
    <row r="6" spans="1:11" s="149" customFormat="1" ht="15" customHeight="1">
      <c r="A6" s="21"/>
      <c r="B6" s="156"/>
      <c r="C6" s="1213">
        <v>2006</v>
      </c>
      <c r="D6" s="1215" t="s">
        <v>63</v>
      </c>
      <c r="E6" s="1215" t="s">
        <v>930</v>
      </c>
      <c r="F6" s="300" t="s">
        <v>692</v>
      </c>
      <c r="G6" s="3" t="s">
        <v>693</v>
      </c>
      <c r="H6" s="3" t="s">
        <v>693</v>
      </c>
      <c r="I6" s="3" t="s">
        <v>692</v>
      </c>
      <c r="J6" s="3" t="s">
        <v>692</v>
      </c>
      <c r="K6" s="3" t="s">
        <v>692</v>
      </c>
    </row>
    <row r="7" spans="1:11" s="149" customFormat="1" ht="15" customHeight="1">
      <c r="A7" s="6"/>
      <c r="B7" s="157"/>
      <c r="C7" s="1219"/>
      <c r="D7" s="1221"/>
      <c r="E7" s="1221"/>
      <c r="F7" s="299" t="s">
        <v>768</v>
      </c>
      <c r="G7" s="334" t="s">
        <v>771</v>
      </c>
      <c r="H7" s="98" t="s">
        <v>772</v>
      </c>
      <c r="I7" s="334" t="s">
        <v>769</v>
      </c>
      <c r="J7" s="334" t="s">
        <v>880</v>
      </c>
      <c r="K7" s="334" t="s">
        <v>771</v>
      </c>
    </row>
    <row r="8" spans="1:11" s="149" customFormat="1" ht="15" customHeight="1">
      <c r="A8" s="141"/>
      <c r="B8" s="158"/>
      <c r="C8" s="1214"/>
      <c r="D8" s="1222"/>
      <c r="E8" s="1222"/>
      <c r="F8" s="298" t="s">
        <v>771</v>
      </c>
      <c r="G8" s="89"/>
      <c r="H8" s="89"/>
      <c r="I8" s="512"/>
      <c r="J8" s="89"/>
      <c r="K8" s="89"/>
    </row>
    <row r="9" spans="1:6" s="78" customFormat="1" ht="9.75" customHeight="1">
      <c r="A9" s="21"/>
      <c r="B9" s="156"/>
      <c r="C9" s="69"/>
      <c r="D9" s="69"/>
      <c r="E9" s="69"/>
      <c r="F9" s="257"/>
    </row>
    <row r="10" spans="1:12" ht="15.75">
      <c r="A10" s="59" t="s">
        <v>278</v>
      </c>
      <c r="B10" s="61" t="s">
        <v>632</v>
      </c>
      <c r="C10" s="54">
        <v>37188.51772145</v>
      </c>
      <c r="D10" s="457">
        <v>53710.5</v>
      </c>
      <c r="E10" s="457">
        <v>57632.9</v>
      </c>
      <c r="F10" s="430">
        <v>40670.654156</v>
      </c>
      <c r="G10" s="457">
        <v>13722.919418</v>
      </c>
      <c r="H10" s="457">
        <v>11745.3</v>
      </c>
      <c r="I10" s="430">
        <v>10585.23338</v>
      </c>
      <c r="J10" s="430">
        <v>14940.136683</v>
      </c>
      <c r="K10" s="430">
        <v>15145.284093</v>
      </c>
      <c r="L10" s="580"/>
    </row>
    <row r="11" spans="1:11" s="456" customFormat="1" ht="15.75">
      <c r="A11" s="185"/>
      <c r="B11" s="179" t="s">
        <v>633</v>
      </c>
      <c r="C11" s="37">
        <v>31.9</v>
      </c>
      <c r="D11" s="37" t="s">
        <v>259</v>
      </c>
      <c r="E11" s="37">
        <v>7.3</v>
      </c>
      <c r="F11" s="873">
        <v>3.41</v>
      </c>
      <c r="G11" s="457">
        <v>27.2</v>
      </c>
      <c r="H11" s="457">
        <v>0.2</v>
      </c>
      <c r="I11" s="873">
        <v>-18.8</v>
      </c>
      <c r="J11" s="873">
        <v>18.795452559122253</v>
      </c>
      <c r="K11" s="873">
        <v>10.36488397020186</v>
      </c>
    </row>
    <row r="12" spans="1:11" s="456" customFormat="1" ht="15.75">
      <c r="A12" s="185"/>
      <c r="B12" s="581"/>
      <c r="C12" s="37"/>
      <c r="D12" s="37"/>
      <c r="E12" s="37"/>
      <c r="F12" s="873"/>
      <c r="G12" s="873"/>
      <c r="H12" s="873"/>
      <c r="I12" s="873"/>
      <c r="J12" s="873"/>
      <c r="K12" s="873"/>
    </row>
    <row r="13" spans="1:12" s="456" customFormat="1" ht="15.75">
      <c r="A13" s="180" t="s">
        <v>279</v>
      </c>
      <c r="B13" s="179" t="s">
        <v>632</v>
      </c>
      <c r="C13" s="457">
        <v>26972.3</v>
      </c>
      <c r="D13" s="457">
        <v>50258.7</v>
      </c>
      <c r="E13" s="457">
        <v>54320.1</v>
      </c>
      <c r="F13" s="873">
        <v>37160.579218</v>
      </c>
      <c r="G13" s="457">
        <v>13713.609457</v>
      </c>
      <c r="H13" s="457">
        <v>11710.3</v>
      </c>
      <c r="I13" s="873">
        <v>10527.42093</v>
      </c>
      <c r="J13" s="873">
        <v>11522.800229</v>
      </c>
      <c r="K13" s="873">
        <v>15110.358059</v>
      </c>
      <c r="L13" s="582"/>
    </row>
    <row r="14" spans="1:11" s="456" customFormat="1" ht="15.75">
      <c r="A14" s="178"/>
      <c r="B14" s="179" t="s">
        <v>633</v>
      </c>
      <c r="C14" s="457">
        <v>18.7</v>
      </c>
      <c r="D14" s="37" t="s">
        <v>259</v>
      </c>
      <c r="E14" s="37">
        <v>8.1</v>
      </c>
      <c r="F14" s="873">
        <v>-4.850303426978115</v>
      </c>
      <c r="G14" s="457">
        <v>27.1</v>
      </c>
      <c r="H14" s="457">
        <v>-0.1</v>
      </c>
      <c r="I14" s="873">
        <v>-17.5</v>
      </c>
      <c r="J14" s="873">
        <v>-8.362897458571624</v>
      </c>
      <c r="K14" s="873">
        <v>10.185127455901409</v>
      </c>
    </row>
    <row r="15" spans="1:11" s="456" customFormat="1" ht="15.75">
      <c r="A15" s="178"/>
      <c r="B15" s="581"/>
      <c r="C15" s="37"/>
      <c r="D15" s="37"/>
      <c r="E15" s="37"/>
      <c r="F15" s="873"/>
      <c r="G15" s="457"/>
      <c r="H15" s="457"/>
      <c r="I15" s="873"/>
      <c r="J15" s="873"/>
      <c r="K15" s="873"/>
    </row>
    <row r="16" spans="1:12" s="456" customFormat="1" ht="15.75">
      <c r="A16" s="180" t="s">
        <v>280</v>
      </c>
      <c r="B16" s="179" t="s">
        <v>632</v>
      </c>
      <c r="C16" s="457">
        <v>191.11793300000002</v>
      </c>
      <c r="D16" s="457">
        <v>3451.794</v>
      </c>
      <c r="E16" s="457">
        <v>3312.8</v>
      </c>
      <c r="F16" s="873">
        <v>3510.074938</v>
      </c>
      <c r="G16" s="457">
        <v>9.309961</v>
      </c>
      <c r="H16" s="457">
        <v>35</v>
      </c>
      <c r="I16" s="873">
        <v>57.81245</v>
      </c>
      <c r="J16" s="873">
        <v>3417.336454</v>
      </c>
      <c r="K16" s="873">
        <v>34.926034</v>
      </c>
      <c r="L16" s="582"/>
    </row>
    <row r="17" spans="1:11" s="456" customFormat="1" ht="15.75">
      <c r="A17" s="178"/>
      <c r="B17" s="179" t="s">
        <v>633</v>
      </c>
      <c r="C17" s="457">
        <v>281.5</v>
      </c>
      <c r="D17" s="37" t="s">
        <v>259</v>
      </c>
      <c r="E17" s="37">
        <v>-4</v>
      </c>
      <c r="F17" s="873">
        <v>1169.2460604681878</v>
      </c>
      <c r="G17" s="457">
        <v>1182.8</v>
      </c>
      <c r="H17" s="457">
        <v>1939.1</v>
      </c>
      <c r="I17" s="873">
        <v>-78.2</v>
      </c>
      <c r="J17" s="873">
        <v>173276.97453735178</v>
      </c>
      <c r="K17" s="873">
        <v>275.1469420763417</v>
      </c>
    </row>
    <row r="18" spans="1:11" s="456" customFormat="1" ht="15.75">
      <c r="A18" s="178"/>
      <c r="B18" s="93"/>
      <c r="C18" s="1167"/>
      <c r="D18" s="1167"/>
      <c r="E18" s="1167"/>
      <c r="F18" s="873"/>
      <c r="G18" s="457"/>
      <c r="H18" s="457"/>
      <c r="I18" s="873"/>
      <c r="J18" s="873"/>
      <c r="K18" s="873"/>
    </row>
    <row r="19" spans="1:11" s="456" customFormat="1" ht="15.75">
      <c r="A19" s="180" t="s">
        <v>334</v>
      </c>
      <c r="B19" s="179" t="s">
        <v>632</v>
      </c>
      <c r="C19" s="457">
        <v>10025.1</v>
      </c>
      <c r="D19" s="457" t="s">
        <v>258</v>
      </c>
      <c r="E19" s="457" t="s">
        <v>260</v>
      </c>
      <c r="F19" s="457" t="s">
        <v>260</v>
      </c>
      <c r="G19" s="457" t="s">
        <v>258</v>
      </c>
      <c r="H19" s="457" t="s">
        <v>258</v>
      </c>
      <c r="I19" s="457" t="s">
        <v>258</v>
      </c>
      <c r="J19" s="457" t="s">
        <v>260</v>
      </c>
      <c r="K19" s="457" t="s">
        <v>260</v>
      </c>
    </row>
    <row r="20" spans="1:11" s="456" customFormat="1" ht="15.75">
      <c r="A20" s="178"/>
      <c r="B20" s="179" t="s">
        <v>633</v>
      </c>
      <c r="C20" s="457">
        <v>84.6</v>
      </c>
      <c r="D20" s="37" t="s">
        <v>259</v>
      </c>
      <c r="E20" s="37" t="s">
        <v>261</v>
      </c>
      <c r="F20" s="37" t="s">
        <v>261</v>
      </c>
      <c r="G20" s="457" t="s">
        <v>259</v>
      </c>
      <c r="H20" s="457" t="s">
        <v>259</v>
      </c>
      <c r="I20" s="457" t="s">
        <v>259</v>
      </c>
      <c r="J20" s="37" t="s">
        <v>261</v>
      </c>
      <c r="K20" s="37" t="s">
        <v>261</v>
      </c>
    </row>
    <row r="21" spans="1:11" s="456" customFormat="1" ht="15.75">
      <c r="A21" s="185"/>
      <c r="B21" s="581"/>
      <c r="C21" s="1168"/>
      <c r="D21" s="1168"/>
      <c r="E21" s="1168"/>
      <c r="F21" s="873"/>
      <c r="G21" s="457"/>
      <c r="H21" s="457"/>
      <c r="I21" s="873"/>
      <c r="J21" s="873"/>
      <c r="K21" s="873"/>
    </row>
    <row r="22" spans="1:12" s="456" customFormat="1" ht="15.75">
      <c r="A22" s="135" t="s">
        <v>282</v>
      </c>
      <c r="B22" s="179" t="s">
        <v>632</v>
      </c>
      <c r="C22" s="37">
        <v>27349.8</v>
      </c>
      <c r="D22" s="37">
        <v>23345.984</v>
      </c>
      <c r="E22" s="37">
        <v>28541.8</v>
      </c>
      <c r="F22" s="430">
        <v>20303.3539426</v>
      </c>
      <c r="G22" s="457">
        <v>5183.4925911</v>
      </c>
      <c r="H22" s="457">
        <v>11735.6</v>
      </c>
      <c r="I22" s="873">
        <v>4290.0987473</v>
      </c>
      <c r="J22" s="873">
        <v>8946.0436466</v>
      </c>
      <c r="K22" s="430">
        <v>7067.2115487</v>
      </c>
      <c r="L22" s="582"/>
    </row>
    <row r="23" spans="1:11" s="456" customFormat="1" ht="15.75">
      <c r="A23" s="185"/>
      <c r="B23" s="179" t="s">
        <v>633</v>
      </c>
      <c r="C23" s="37">
        <v>29.1</v>
      </c>
      <c r="D23" s="37" t="s">
        <v>259</v>
      </c>
      <c r="E23" s="37">
        <v>22.3</v>
      </c>
      <c r="F23" s="873">
        <v>42.9</v>
      </c>
      <c r="G23" s="457">
        <v>16.7</v>
      </c>
      <c r="H23" s="457">
        <v>30.1</v>
      </c>
      <c r="I23" s="873">
        <v>46.8</v>
      </c>
      <c r="J23" s="873">
        <v>46.623667985706874</v>
      </c>
      <c r="K23" s="873">
        <v>36.34072827333301</v>
      </c>
    </row>
    <row r="24" spans="1:11" s="456" customFormat="1" ht="15.75">
      <c r="A24" s="185"/>
      <c r="B24" s="93"/>
      <c r="C24" s="457"/>
      <c r="D24" s="457"/>
      <c r="E24" s="457"/>
      <c r="F24" s="873"/>
      <c r="G24" s="457"/>
      <c r="H24" s="457"/>
      <c r="I24" s="873"/>
      <c r="J24" s="873"/>
      <c r="K24" s="873"/>
    </row>
    <row r="25" spans="1:12" s="456" customFormat="1" ht="15.75">
      <c r="A25" s="180" t="s">
        <v>283</v>
      </c>
      <c r="B25" s="179" t="s">
        <v>632</v>
      </c>
      <c r="C25" s="457">
        <v>12571.4</v>
      </c>
      <c r="D25" s="457">
        <v>18424.23</v>
      </c>
      <c r="E25" s="457">
        <v>23397.1</v>
      </c>
      <c r="F25" s="873">
        <v>18452.2092295</v>
      </c>
      <c r="G25" s="457">
        <v>4605.2140933</v>
      </c>
      <c r="H25" s="457">
        <v>8884.7</v>
      </c>
      <c r="I25" s="873">
        <v>4248.2147692</v>
      </c>
      <c r="J25" s="873">
        <v>8312.5514944</v>
      </c>
      <c r="K25" s="873">
        <v>5891.4429659</v>
      </c>
      <c r="L25" s="582"/>
    </row>
    <row r="26" spans="1:11" s="456" customFormat="1" ht="15.75">
      <c r="A26" s="178"/>
      <c r="B26" s="179" t="s">
        <v>633</v>
      </c>
      <c r="C26" s="457">
        <v>12.1</v>
      </c>
      <c r="D26" s="37" t="s">
        <v>259</v>
      </c>
      <c r="E26" s="37">
        <v>27</v>
      </c>
      <c r="F26" s="873">
        <v>38.3</v>
      </c>
      <c r="G26" s="457">
        <v>46.1</v>
      </c>
      <c r="H26" s="457">
        <v>29</v>
      </c>
      <c r="I26" s="873">
        <v>47.8</v>
      </c>
      <c r="J26" s="873">
        <v>41.810211667614965</v>
      </c>
      <c r="K26" s="873">
        <v>27.9298387988367</v>
      </c>
    </row>
    <row r="27" spans="1:11" s="456" customFormat="1" ht="15.75">
      <c r="A27" s="178"/>
      <c r="B27" s="93"/>
      <c r="C27" s="37"/>
      <c r="D27" s="37"/>
      <c r="E27" s="37"/>
      <c r="F27" s="873"/>
      <c r="G27" s="457"/>
      <c r="H27" s="457"/>
      <c r="I27" s="873"/>
      <c r="J27" s="873"/>
      <c r="K27" s="873"/>
    </row>
    <row r="28" spans="1:12" s="456" customFormat="1" ht="15.75">
      <c r="A28" s="180" t="s">
        <v>284</v>
      </c>
      <c r="B28" s="179" t="s">
        <v>632</v>
      </c>
      <c r="C28" s="457">
        <v>4753.3</v>
      </c>
      <c r="D28" s="457">
        <v>4921.754</v>
      </c>
      <c r="E28" s="457">
        <v>5144.7</v>
      </c>
      <c r="F28" s="873">
        <v>1851.1447131</v>
      </c>
      <c r="G28" s="457">
        <v>578.2784978</v>
      </c>
      <c r="H28" s="457">
        <v>2850.9</v>
      </c>
      <c r="I28" s="873">
        <v>41.8839781</v>
      </c>
      <c r="J28" s="873">
        <v>633.4921522</v>
      </c>
      <c r="K28" s="873">
        <v>1175.7685827999999</v>
      </c>
      <c r="L28" s="582"/>
    </row>
    <row r="29" spans="1:11" s="456" customFormat="1" ht="15.75">
      <c r="A29" s="178"/>
      <c r="B29" s="179" t="s">
        <v>633</v>
      </c>
      <c r="C29" s="781">
        <v>4.69</v>
      </c>
      <c r="D29" s="37" t="s">
        <v>259</v>
      </c>
      <c r="E29" s="37">
        <v>4.5</v>
      </c>
      <c r="F29" s="873">
        <v>113.6</v>
      </c>
      <c r="G29" s="457">
        <v>-55.2</v>
      </c>
      <c r="H29" s="457">
        <v>33.7</v>
      </c>
      <c r="I29" s="873">
        <v>-14.4</v>
      </c>
      <c r="J29" s="873">
        <v>164.37362888884485</v>
      </c>
      <c r="K29" s="873">
        <v>103.32220327629136</v>
      </c>
    </row>
    <row r="30" spans="1:11" s="456" customFormat="1" ht="15.75">
      <c r="A30" s="178"/>
      <c r="B30" s="581"/>
      <c r="C30" s="37"/>
      <c r="D30" s="37"/>
      <c r="E30" s="37"/>
      <c r="F30" s="873"/>
      <c r="G30" s="457"/>
      <c r="H30" s="457"/>
      <c r="I30" s="873"/>
      <c r="J30" s="873"/>
      <c r="K30" s="873"/>
    </row>
    <row r="31" spans="1:11" s="456" customFormat="1" ht="15.75">
      <c r="A31" s="180" t="s">
        <v>339</v>
      </c>
      <c r="B31" s="179" t="s">
        <v>632</v>
      </c>
      <c r="C31" s="37">
        <v>10025.1</v>
      </c>
      <c r="D31" s="457" t="s">
        <v>258</v>
      </c>
      <c r="E31" s="457" t="s">
        <v>260</v>
      </c>
      <c r="F31" s="457" t="s">
        <v>260</v>
      </c>
      <c r="G31" s="457" t="s">
        <v>258</v>
      </c>
      <c r="H31" s="457" t="s">
        <v>258</v>
      </c>
      <c r="I31" s="457" t="s">
        <v>258</v>
      </c>
      <c r="J31" s="457" t="s">
        <v>260</v>
      </c>
      <c r="K31" s="457" t="s">
        <v>260</v>
      </c>
    </row>
    <row r="32" spans="1:11" s="456" customFormat="1" ht="15.75">
      <c r="A32" s="178"/>
      <c r="B32" s="179" t="s">
        <v>633</v>
      </c>
      <c r="C32" s="457">
        <v>84.6</v>
      </c>
      <c r="D32" s="37" t="s">
        <v>259</v>
      </c>
      <c r="E32" s="37" t="s">
        <v>261</v>
      </c>
      <c r="F32" s="37" t="s">
        <v>261</v>
      </c>
      <c r="G32" s="457" t="s">
        <v>259</v>
      </c>
      <c r="H32" s="457" t="s">
        <v>259</v>
      </c>
      <c r="I32" s="457" t="s">
        <v>259</v>
      </c>
      <c r="J32" s="37" t="s">
        <v>261</v>
      </c>
      <c r="K32" s="37" t="s">
        <v>261</v>
      </c>
    </row>
    <row r="33" spans="1:11" ht="15.75">
      <c r="A33" s="60"/>
      <c r="B33" s="171"/>
      <c r="C33" s="23"/>
      <c r="D33" s="23"/>
      <c r="E33" s="23"/>
      <c r="F33" s="430"/>
      <c r="G33" s="430"/>
      <c r="H33" s="457"/>
      <c r="I33" s="430"/>
      <c r="J33" s="430"/>
      <c r="K33" s="430"/>
    </row>
    <row r="34" spans="1:12" ht="15.75">
      <c r="A34" s="25" t="s">
        <v>285</v>
      </c>
      <c r="B34" s="61" t="s">
        <v>632</v>
      </c>
      <c r="C34" s="54">
        <v>9838.8</v>
      </c>
      <c r="D34" s="54">
        <v>30364.5</v>
      </c>
      <c r="E34" s="54">
        <v>29091.1</v>
      </c>
      <c r="F34" s="430">
        <v>20367.300213399998</v>
      </c>
      <c r="G34" s="457">
        <v>8539.4268269</v>
      </c>
      <c r="H34" s="457">
        <v>9.7</v>
      </c>
      <c r="I34" s="430">
        <v>6295.1346327</v>
      </c>
      <c r="J34" s="430">
        <v>5994.0930364</v>
      </c>
      <c r="K34" s="430">
        <v>8078.0725443</v>
      </c>
      <c r="L34" s="580"/>
    </row>
    <row r="35" spans="1:11" ht="15.75">
      <c r="A35" s="57"/>
      <c r="B35" s="171"/>
      <c r="C35" s="54"/>
      <c r="D35" s="54"/>
      <c r="E35" s="54"/>
      <c r="F35" s="54"/>
      <c r="G35" s="457"/>
      <c r="H35" s="457"/>
      <c r="I35" s="430"/>
      <c r="J35" s="430"/>
      <c r="K35" s="430"/>
    </row>
    <row r="36" spans="1:11" ht="15.75" customHeight="1">
      <c r="A36" s="25" t="s">
        <v>898</v>
      </c>
      <c r="B36" s="61" t="s">
        <v>632</v>
      </c>
      <c r="C36" s="781">
        <v>42488.7</v>
      </c>
      <c r="D36" s="37">
        <v>66625.1</v>
      </c>
      <c r="E36" s="37">
        <v>93117.9</v>
      </c>
      <c r="F36" s="781">
        <v>107730.3</v>
      </c>
      <c r="G36" s="37">
        <v>89034.5</v>
      </c>
      <c r="H36" s="37">
        <v>93117.9</v>
      </c>
      <c r="I36" s="781">
        <v>97584.9</v>
      </c>
      <c r="J36" s="430">
        <v>100888.7</v>
      </c>
      <c r="K36" s="781">
        <v>107730.3</v>
      </c>
    </row>
    <row r="37" spans="1:11" ht="15.75" customHeight="1">
      <c r="A37" s="274" t="s">
        <v>899</v>
      </c>
      <c r="B37" s="61" t="s">
        <v>633</v>
      </c>
      <c r="C37" s="875">
        <v>35.5</v>
      </c>
      <c r="D37" s="457">
        <v>56.8</v>
      </c>
      <c r="E37" s="54">
        <v>39.8</v>
      </c>
      <c r="F37" s="875">
        <v>21</v>
      </c>
      <c r="G37" s="54">
        <v>50.9</v>
      </c>
      <c r="H37" s="54">
        <v>39.8</v>
      </c>
      <c r="I37" s="875">
        <v>31.4</v>
      </c>
      <c r="J37" s="430">
        <v>22</v>
      </c>
      <c r="K37" s="875">
        <v>21</v>
      </c>
    </row>
    <row r="38" spans="1:11" ht="15.75" customHeight="1">
      <c r="A38" s="274" t="s">
        <v>952</v>
      </c>
      <c r="B38" s="61"/>
      <c r="C38" s="1040"/>
      <c r="D38" s="483"/>
      <c r="E38" s="343"/>
      <c r="F38" s="1040"/>
      <c r="G38" s="343"/>
      <c r="H38" s="343"/>
      <c r="I38" s="343"/>
      <c r="J38" s="1040"/>
      <c r="K38" s="903"/>
    </row>
    <row r="39" spans="1:11" ht="9.75" customHeight="1">
      <c r="A39" s="138"/>
      <c r="B39" s="543"/>
      <c r="C39" s="583"/>
      <c r="D39" s="583"/>
      <c r="E39" s="583"/>
      <c r="F39" s="600"/>
      <c r="G39" s="583"/>
      <c r="H39" s="583"/>
      <c r="I39" s="27"/>
      <c r="J39" s="27"/>
      <c r="K39" s="27"/>
    </row>
    <row r="40" spans="1:7" ht="4.5" customHeight="1">
      <c r="A40" s="74"/>
      <c r="B40" s="57"/>
      <c r="C40" s="71"/>
      <c r="D40" s="71"/>
      <c r="E40" s="71"/>
      <c r="F40" s="71"/>
      <c r="G40" s="71"/>
    </row>
    <row r="41" spans="1:11" ht="15.75">
      <c r="A41" s="84" t="s">
        <v>902</v>
      </c>
      <c r="B41" s="460"/>
      <c r="C41" s="460"/>
      <c r="D41" s="460"/>
      <c r="E41" s="460"/>
      <c r="F41" s="460"/>
      <c r="G41" s="460"/>
      <c r="H41" s="460"/>
      <c r="I41" s="460"/>
      <c r="K41" s="599"/>
    </row>
    <row r="42" spans="1:11" s="456" customFormat="1" ht="16.5" customHeight="1">
      <c r="A42" s="124" t="s">
        <v>912</v>
      </c>
      <c r="B42" s="185"/>
      <c r="C42" s="462"/>
      <c r="D42" s="462"/>
      <c r="E42" s="462"/>
      <c r="F42" s="462"/>
      <c r="G42" s="462"/>
      <c r="J42" s="459"/>
      <c r="K42" s="173"/>
    </row>
    <row r="43" spans="1:11" s="456" customFormat="1" ht="15" customHeight="1">
      <c r="A43" s="1139" t="s">
        <v>914</v>
      </c>
      <c r="B43" s="459"/>
      <c r="C43" s="459"/>
      <c r="D43" s="459"/>
      <c r="E43" s="459"/>
      <c r="F43" s="459"/>
      <c r="G43" s="459"/>
      <c r="H43" s="459"/>
      <c r="I43" s="459"/>
      <c r="J43" s="460"/>
      <c r="K43" s="598"/>
    </row>
    <row r="44" spans="1:11" s="456" customFormat="1" ht="15.75">
      <c r="A44" s="1139" t="s">
        <v>913</v>
      </c>
      <c r="B44" s="460"/>
      <c r="C44" s="460"/>
      <c r="D44" s="460"/>
      <c r="E44" s="460"/>
      <c r="F44" s="460"/>
      <c r="G44" s="460"/>
      <c r="H44" s="460"/>
      <c r="I44" s="460"/>
      <c r="J44" s="460"/>
      <c r="K44" s="599"/>
    </row>
    <row r="45" ht="15.75">
      <c r="A45" s="84" t="s">
        <v>903</v>
      </c>
    </row>
    <row r="46" ht="15.75">
      <c r="A46" s="65" t="s">
        <v>915</v>
      </c>
    </row>
    <row r="61" ht="15.75">
      <c r="K61" s="72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  <headerFooter alignWithMargins="0">
    <oddFooter xml:space="preserve">&amp;L &amp;C &amp;R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">
      <selection activeCell="A3" sqref="A3"/>
    </sheetView>
  </sheetViews>
  <sheetFormatPr defaultColWidth="9.00390625" defaultRowHeight="16.5"/>
  <cols>
    <col min="1" max="1" width="32.25390625" style="74" customWidth="1"/>
    <col min="2" max="2" width="10.00390625" style="74" customWidth="1"/>
    <col min="3" max="6" width="8.25390625" style="72" customWidth="1"/>
    <col min="7" max="11" width="8.25390625" style="71" customWidth="1"/>
    <col min="12" max="12" width="8.25390625" style="72" customWidth="1"/>
    <col min="13" max="13" width="12.625" style="623" customWidth="1"/>
    <col min="14" max="14" width="9.625" style="623" customWidth="1"/>
    <col min="15" max="16384" width="9.00390625" style="72" customWidth="1"/>
  </cols>
  <sheetData>
    <row r="1" spans="1:2" ht="16.5">
      <c r="A1" s="507" t="s">
        <v>286</v>
      </c>
      <c r="B1" s="137"/>
    </row>
    <row r="2" spans="1:2" ht="15.75">
      <c r="A2" s="137"/>
      <c r="B2" s="137"/>
    </row>
    <row r="3" spans="1:2" ht="15.75">
      <c r="A3" s="137"/>
      <c r="B3" s="137"/>
    </row>
    <row r="4" spans="1:5" ht="18.75">
      <c r="A4" s="74" t="s">
        <v>299</v>
      </c>
      <c r="B4" s="137"/>
      <c r="E4" s="125"/>
    </row>
    <row r="5" ht="15" customHeight="1">
      <c r="L5" s="116"/>
    </row>
    <row r="6" spans="1:14" s="149" customFormat="1" ht="15" customHeight="1">
      <c r="A6" s="21"/>
      <c r="B6" s="156"/>
      <c r="C6" s="1213">
        <v>2006</v>
      </c>
      <c r="D6" s="1215" t="s">
        <v>356</v>
      </c>
      <c r="E6" s="1215" t="s">
        <v>931</v>
      </c>
      <c r="F6" s="300" t="s">
        <v>692</v>
      </c>
      <c r="G6" s="3" t="s">
        <v>693</v>
      </c>
      <c r="H6" s="3" t="s">
        <v>693</v>
      </c>
      <c r="I6" s="3" t="s">
        <v>692</v>
      </c>
      <c r="J6" s="3" t="s">
        <v>692</v>
      </c>
      <c r="K6" s="3" t="s">
        <v>692</v>
      </c>
      <c r="L6" s="265"/>
      <c r="M6" s="624"/>
      <c r="N6" s="624"/>
    </row>
    <row r="7" spans="1:14" s="149" customFormat="1" ht="15" customHeight="1">
      <c r="A7" s="6"/>
      <c r="B7" s="157"/>
      <c r="C7" s="1219"/>
      <c r="D7" s="1221"/>
      <c r="E7" s="1221"/>
      <c r="F7" s="299" t="s">
        <v>768</v>
      </c>
      <c r="G7" s="334" t="s">
        <v>771</v>
      </c>
      <c r="H7" s="334" t="s">
        <v>772</v>
      </c>
      <c r="I7" s="334" t="s">
        <v>769</v>
      </c>
      <c r="J7" s="334" t="s">
        <v>881</v>
      </c>
      <c r="K7" s="334" t="s">
        <v>771</v>
      </c>
      <c r="L7" s="366" t="s">
        <v>65</v>
      </c>
      <c r="M7" s="624"/>
      <c r="N7" s="624"/>
    </row>
    <row r="8" spans="1:14" s="149" customFormat="1" ht="15" customHeight="1">
      <c r="A8" s="141"/>
      <c r="B8" s="158"/>
      <c r="C8" s="1214"/>
      <c r="D8" s="1222"/>
      <c r="E8" s="1222"/>
      <c r="F8" s="298" t="s">
        <v>771</v>
      </c>
      <c r="G8" s="89"/>
      <c r="H8" s="89"/>
      <c r="I8" s="512"/>
      <c r="J8" s="89"/>
      <c r="K8" s="89"/>
      <c r="L8" s="266"/>
      <c r="M8" s="624"/>
      <c r="N8" s="624"/>
    </row>
    <row r="9" spans="1:14" s="78" customFormat="1" ht="9.75" customHeight="1">
      <c r="A9" s="21"/>
      <c r="B9" s="156"/>
      <c r="C9" s="10"/>
      <c r="D9" s="10"/>
      <c r="E9" s="10"/>
      <c r="F9" s="77"/>
      <c r="G9" s="257"/>
      <c r="H9" s="257"/>
      <c r="I9" s="257"/>
      <c r="L9" s="257"/>
      <c r="M9" s="625"/>
      <c r="N9" s="625"/>
    </row>
    <row r="10" spans="1:14" ht="15" customHeight="1">
      <c r="A10" s="59" t="s">
        <v>288</v>
      </c>
      <c r="B10" s="61" t="s">
        <v>632</v>
      </c>
      <c r="C10" s="601">
        <v>37188.5</v>
      </c>
      <c r="D10" s="601">
        <v>53710.5</v>
      </c>
      <c r="E10" s="601">
        <v>57632.9</v>
      </c>
      <c r="F10" s="903">
        <v>40670.654156</v>
      </c>
      <c r="G10" s="601">
        <v>13722.919418</v>
      </c>
      <c r="H10" s="601">
        <v>11745.3</v>
      </c>
      <c r="I10" s="914">
        <v>10585.23338</v>
      </c>
      <c r="J10" s="903">
        <v>14940.136683</v>
      </c>
      <c r="K10" s="903">
        <v>15145.284093</v>
      </c>
      <c r="L10" s="601">
        <v>100</v>
      </c>
      <c r="M10" s="626"/>
      <c r="N10" s="626"/>
    </row>
    <row r="11" spans="1:14" s="456" customFormat="1" ht="15" customHeight="1">
      <c r="A11" s="185"/>
      <c r="B11" s="179" t="s">
        <v>633</v>
      </c>
      <c r="C11" s="614">
        <v>31.9</v>
      </c>
      <c r="D11" s="614" t="s">
        <v>259</v>
      </c>
      <c r="E11" s="614">
        <v>7.3</v>
      </c>
      <c r="F11" s="620">
        <v>3.41</v>
      </c>
      <c r="G11" s="601">
        <v>27.2</v>
      </c>
      <c r="H11" s="601">
        <v>0.2</v>
      </c>
      <c r="I11" s="620">
        <v>-18.8</v>
      </c>
      <c r="J11" s="620">
        <v>18.795452559122253</v>
      </c>
      <c r="K11" s="620">
        <v>10.36488397020186</v>
      </c>
      <c r="L11" s="601"/>
      <c r="M11" s="622"/>
      <c r="N11" s="627"/>
    </row>
    <row r="12" spans="1:14" s="456" customFormat="1" ht="15" customHeight="1">
      <c r="A12" s="185"/>
      <c r="B12" s="581"/>
      <c r="C12" s="614"/>
      <c r="D12" s="614"/>
      <c r="E12" s="614"/>
      <c r="F12" s="620"/>
      <c r="G12" s="601"/>
      <c r="H12" s="601"/>
      <c r="I12" s="620"/>
      <c r="J12" s="620"/>
      <c r="K12" s="620"/>
      <c r="L12" s="601"/>
      <c r="M12" s="627"/>
      <c r="N12" s="627"/>
    </row>
    <row r="13" spans="1:14" s="456" customFormat="1" ht="15" customHeight="1">
      <c r="A13" s="180" t="s">
        <v>300</v>
      </c>
      <c r="B13" s="179" t="s">
        <v>632</v>
      </c>
      <c r="C13" s="904">
        <v>26972.3</v>
      </c>
      <c r="D13" s="904">
        <v>50258.7</v>
      </c>
      <c r="E13" s="904">
        <v>54320.1</v>
      </c>
      <c r="F13" s="620">
        <v>37160.579218</v>
      </c>
      <c r="G13" s="601">
        <v>13713.609457</v>
      </c>
      <c r="H13" s="601">
        <v>11710.3</v>
      </c>
      <c r="I13" s="620">
        <v>10527.42093</v>
      </c>
      <c r="J13" s="620">
        <v>11522.800229</v>
      </c>
      <c r="K13" s="620">
        <v>15110.358059</v>
      </c>
      <c r="L13" s="601">
        <v>99.76939333864235</v>
      </c>
      <c r="M13" s="1169"/>
      <c r="N13" s="622"/>
    </row>
    <row r="14" spans="1:14" s="456" customFormat="1" ht="15" customHeight="1">
      <c r="A14" s="178"/>
      <c r="B14" s="179" t="s">
        <v>633</v>
      </c>
      <c r="C14" s="904">
        <v>18.7</v>
      </c>
      <c r="D14" s="614" t="s">
        <v>259</v>
      </c>
      <c r="E14" s="614">
        <v>8.1</v>
      </c>
      <c r="F14" s="620">
        <v>-4.850303426978115</v>
      </c>
      <c r="G14" s="601">
        <v>27.1</v>
      </c>
      <c r="H14" s="601">
        <v>-0.1</v>
      </c>
      <c r="I14" s="620">
        <v>-17.5</v>
      </c>
      <c r="J14" s="620">
        <v>-8.362897458571624</v>
      </c>
      <c r="K14" s="620">
        <v>10.185127455901409</v>
      </c>
      <c r="L14" s="601"/>
      <c r="M14" s="622"/>
      <c r="N14" s="627"/>
    </row>
    <row r="15" spans="1:14" s="456" customFormat="1" ht="15" customHeight="1">
      <c r="A15" s="178"/>
      <c r="B15" s="581"/>
      <c r="C15" s="904"/>
      <c r="D15" s="904"/>
      <c r="E15" s="904"/>
      <c r="F15" s="620"/>
      <c r="G15" s="601"/>
      <c r="H15" s="601"/>
      <c r="I15" s="620"/>
      <c r="J15" s="620"/>
      <c r="K15" s="620"/>
      <c r="L15" s="601"/>
      <c r="M15" s="627"/>
      <c r="N15" s="627"/>
    </row>
    <row r="16" spans="1:14" s="456" customFormat="1" ht="15" customHeight="1">
      <c r="A16" s="181" t="s">
        <v>289</v>
      </c>
      <c r="B16" s="179" t="s">
        <v>632</v>
      </c>
      <c r="C16" s="904">
        <v>21715.4</v>
      </c>
      <c r="D16" s="907">
        <v>33020.26</v>
      </c>
      <c r="E16" s="907">
        <v>42990.8</v>
      </c>
      <c r="F16" s="620">
        <v>31191.931538</v>
      </c>
      <c r="G16" s="601">
        <v>11917.242405</v>
      </c>
      <c r="H16" s="601">
        <v>9776.7</v>
      </c>
      <c r="I16" s="620">
        <v>9189.21663</v>
      </c>
      <c r="J16" s="620">
        <v>10017.829641</v>
      </c>
      <c r="K16" s="620">
        <v>11984.885267</v>
      </c>
      <c r="L16" s="601">
        <v>79.13278610956723</v>
      </c>
      <c r="M16" s="628"/>
      <c r="N16" s="622"/>
    </row>
    <row r="17" spans="1:14" s="456" customFormat="1" ht="15" customHeight="1">
      <c r="A17" s="178"/>
      <c r="B17" s="179" t="s">
        <v>633</v>
      </c>
      <c r="C17" s="904">
        <v>20.2</v>
      </c>
      <c r="D17" s="614" t="s">
        <v>259</v>
      </c>
      <c r="E17" s="614">
        <v>30.2</v>
      </c>
      <c r="F17" s="620">
        <v>-6.09</v>
      </c>
      <c r="G17" s="601">
        <v>40.1</v>
      </c>
      <c r="H17" s="601">
        <v>-1.1</v>
      </c>
      <c r="I17" s="620">
        <v>-12.4</v>
      </c>
      <c r="J17" s="620">
        <v>-7.261048298660285</v>
      </c>
      <c r="K17" s="620">
        <v>0.567604985291041</v>
      </c>
      <c r="L17" s="601"/>
      <c r="M17" s="622"/>
      <c r="N17" s="627"/>
    </row>
    <row r="18" spans="1:14" s="456" customFormat="1" ht="15" customHeight="1">
      <c r="A18" s="178"/>
      <c r="B18" s="581"/>
      <c r="C18" s="904"/>
      <c r="D18" s="904"/>
      <c r="E18" s="904"/>
      <c r="F18" s="620"/>
      <c r="G18" s="601"/>
      <c r="H18" s="601"/>
      <c r="I18" s="620"/>
      <c r="J18" s="620"/>
      <c r="K18" s="620"/>
      <c r="L18" s="601"/>
      <c r="M18" s="622"/>
      <c r="N18" s="627"/>
    </row>
    <row r="19" spans="1:14" s="456" customFormat="1" ht="15" customHeight="1">
      <c r="A19" s="181" t="s">
        <v>290</v>
      </c>
      <c r="B19" s="179" t="s">
        <v>632</v>
      </c>
      <c r="C19" s="904">
        <v>1402.6</v>
      </c>
      <c r="D19" s="907">
        <v>2059.07</v>
      </c>
      <c r="E19" s="907">
        <v>1883.5</v>
      </c>
      <c r="F19" s="620">
        <v>994.324975</v>
      </c>
      <c r="G19" s="601">
        <v>477.773306</v>
      </c>
      <c r="H19" s="601">
        <v>351.2</v>
      </c>
      <c r="I19" s="620">
        <v>272.083464</v>
      </c>
      <c r="J19" s="620">
        <v>318.673371</v>
      </c>
      <c r="K19" s="620">
        <v>403.56814</v>
      </c>
      <c r="L19" s="601">
        <v>2.664645559118467</v>
      </c>
      <c r="M19" s="628"/>
      <c r="N19" s="622"/>
    </row>
    <row r="20" spans="1:14" s="456" customFormat="1" ht="15" customHeight="1">
      <c r="A20" s="178"/>
      <c r="B20" s="179" t="s">
        <v>633</v>
      </c>
      <c r="C20" s="904">
        <v>-6.2</v>
      </c>
      <c r="D20" s="614" t="s">
        <v>259</v>
      </c>
      <c r="E20" s="614">
        <v>-8.5</v>
      </c>
      <c r="F20" s="620">
        <v>-35.11</v>
      </c>
      <c r="G20" s="601">
        <v>0.9</v>
      </c>
      <c r="H20" s="601">
        <v>-42.2</v>
      </c>
      <c r="I20" s="620">
        <v>-47.5</v>
      </c>
      <c r="J20" s="620">
        <v>-40.58424303298236</v>
      </c>
      <c r="K20" s="620">
        <v>-15.531459181187472</v>
      </c>
      <c r="L20" s="601"/>
      <c r="M20" s="622"/>
      <c r="N20" s="627"/>
    </row>
    <row r="21" spans="1:14" s="456" customFormat="1" ht="15" customHeight="1">
      <c r="A21" s="178"/>
      <c r="B21" s="93"/>
      <c r="C21" s="904"/>
      <c r="D21" s="904"/>
      <c r="E21" s="904"/>
      <c r="F21" s="620"/>
      <c r="G21" s="601"/>
      <c r="H21" s="601"/>
      <c r="I21" s="620"/>
      <c r="J21" s="620"/>
      <c r="K21" s="620"/>
      <c r="L21" s="601"/>
      <c r="M21" s="622"/>
      <c r="N21" s="627"/>
    </row>
    <row r="22" spans="1:14" s="456" customFormat="1" ht="15" customHeight="1">
      <c r="A22" s="181" t="s">
        <v>291</v>
      </c>
      <c r="B22" s="179" t="s">
        <v>632</v>
      </c>
      <c r="C22" s="904">
        <v>537.6</v>
      </c>
      <c r="D22" s="907">
        <v>1081.091</v>
      </c>
      <c r="E22" s="907">
        <v>1271.2</v>
      </c>
      <c r="F22" s="620">
        <v>701.363451</v>
      </c>
      <c r="G22" s="601">
        <v>257.369901</v>
      </c>
      <c r="H22" s="601">
        <v>231.5</v>
      </c>
      <c r="I22" s="620">
        <v>201.878445</v>
      </c>
      <c r="J22" s="620">
        <v>255.874078</v>
      </c>
      <c r="K22" s="620">
        <v>243.610928</v>
      </c>
      <c r="L22" s="601">
        <v>1.608493617578257</v>
      </c>
      <c r="M22" s="628"/>
      <c r="N22" s="622"/>
    </row>
    <row r="23" spans="1:14" s="456" customFormat="1" ht="15" customHeight="1">
      <c r="A23" s="178"/>
      <c r="B23" s="179" t="s">
        <v>633</v>
      </c>
      <c r="C23" s="904">
        <v>-0.4</v>
      </c>
      <c r="D23" s="614" t="s">
        <v>259</v>
      </c>
      <c r="E23" s="614">
        <v>17.6</v>
      </c>
      <c r="F23" s="620">
        <v>-11.84</v>
      </c>
      <c r="G23" s="601">
        <v>38.7</v>
      </c>
      <c r="H23" s="601">
        <v>19.1</v>
      </c>
      <c r="I23" s="620">
        <v>-30.7</v>
      </c>
      <c r="J23" s="620">
        <v>3.548881326496243</v>
      </c>
      <c r="K23" s="620">
        <v>-5.345991487947927</v>
      </c>
      <c r="L23" s="601"/>
      <c r="M23" s="622"/>
      <c r="N23" s="627"/>
    </row>
    <row r="24" spans="1:14" s="456" customFormat="1" ht="15" customHeight="1">
      <c r="A24" s="178"/>
      <c r="B24" s="581"/>
      <c r="C24" s="904"/>
      <c r="D24" s="904"/>
      <c r="E24" s="904"/>
      <c r="F24" s="620"/>
      <c r="G24" s="601"/>
      <c r="H24" s="601" t="s">
        <v>455</v>
      </c>
      <c r="I24" s="620"/>
      <c r="J24" s="620"/>
      <c r="K24" s="620"/>
      <c r="L24" s="601"/>
      <c r="M24" s="627"/>
      <c r="N24" s="627"/>
    </row>
    <row r="25" spans="1:14" s="456" customFormat="1" ht="15" customHeight="1">
      <c r="A25" s="181" t="s">
        <v>292</v>
      </c>
      <c r="B25" s="179" t="s">
        <v>632</v>
      </c>
      <c r="C25" s="904">
        <v>2171.1</v>
      </c>
      <c r="D25" s="904">
        <v>7253.1</v>
      </c>
      <c r="E25" s="907">
        <v>2495.5</v>
      </c>
      <c r="F25" s="620">
        <v>2371.494224</v>
      </c>
      <c r="G25" s="601">
        <v>406.379061</v>
      </c>
      <c r="H25" s="601">
        <v>824.6</v>
      </c>
      <c r="I25" s="620">
        <v>271.415921</v>
      </c>
      <c r="J25" s="620">
        <v>341.771098</v>
      </c>
      <c r="K25" s="620">
        <v>1758.307205</v>
      </c>
      <c r="L25" s="601">
        <v>11.609602000220466</v>
      </c>
      <c r="M25" s="628"/>
      <c r="N25" s="622"/>
    </row>
    <row r="26" spans="1:14" s="456" customFormat="1" ht="15" customHeight="1">
      <c r="A26" s="178"/>
      <c r="B26" s="179" t="s">
        <v>633</v>
      </c>
      <c r="C26" s="904">
        <v>29.4</v>
      </c>
      <c r="D26" s="614" t="s">
        <v>259</v>
      </c>
      <c r="E26" s="614">
        <v>-65.6</v>
      </c>
      <c r="F26" s="620">
        <v>47.26</v>
      </c>
      <c r="G26" s="601">
        <v>-65.1</v>
      </c>
      <c r="H26" s="601">
        <v>52.4</v>
      </c>
      <c r="I26" s="620">
        <v>-67.9</v>
      </c>
      <c r="J26" s="620">
        <v>-4.574365820282139</v>
      </c>
      <c r="K26" s="620">
        <v>332.6766247929295</v>
      </c>
      <c r="L26" s="601"/>
      <c r="M26" s="622"/>
      <c r="N26" s="627"/>
    </row>
    <row r="27" spans="1:14" s="456" customFormat="1" ht="15" customHeight="1">
      <c r="A27" s="178"/>
      <c r="B27" s="93"/>
      <c r="C27" s="904"/>
      <c r="D27" s="904"/>
      <c r="E27" s="904"/>
      <c r="F27" s="620"/>
      <c r="G27" s="601"/>
      <c r="H27" s="601"/>
      <c r="I27" s="620"/>
      <c r="J27" s="620"/>
      <c r="K27" s="620"/>
      <c r="L27" s="601"/>
      <c r="M27" s="627"/>
      <c r="N27" s="627"/>
    </row>
    <row r="28" spans="1:14" s="456" customFormat="1" ht="15" customHeight="1">
      <c r="A28" s="181" t="s">
        <v>293</v>
      </c>
      <c r="B28" s="179" t="s">
        <v>632</v>
      </c>
      <c r="C28" s="904">
        <v>958.6</v>
      </c>
      <c r="D28" s="907">
        <v>4455.914</v>
      </c>
      <c r="E28" s="907">
        <v>4820.2</v>
      </c>
      <c r="F28" s="620">
        <v>1692.060868</v>
      </c>
      <c r="G28" s="601">
        <v>621.844691</v>
      </c>
      <c r="H28" s="601">
        <v>505.4</v>
      </c>
      <c r="I28" s="620">
        <v>510.030398</v>
      </c>
      <c r="J28" s="620">
        <v>559.559856</v>
      </c>
      <c r="K28" s="620">
        <v>622.470614</v>
      </c>
      <c r="L28" s="601">
        <v>4.10999628780618</v>
      </c>
      <c r="M28" s="628"/>
      <c r="N28" s="622"/>
    </row>
    <row r="29" spans="1:14" s="456" customFormat="1" ht="15" customHeight="1">
      <c r="A29" s="178"/>
      <c r="B29" s="179" t="s">
        <v>633</v>
      </c>
      <c r="C29" s="907">
        <v>26.7</v>
      </c>
      <c r="D29" s="614" t="s">
        <v>259</v>
      </c>
      <c r="E29" s="614">
        <v>8.2</v>
      </c>
      <c r="F29" s="620">
        <v>-7.41</v>
      </c>
      <c r="G29" s="601">
        <v>63.8</v>
      </c>
      <c r="H29" s="601">
        <v>5.1</v>
      </c>
      <c r="I29" s="620">
        <v>-13.7</v>
      </c>
      <c r="J29" s="620">
        <v>-8.99357381366407</v>
      </c>
      <c r="K29" s="620">
        <v>0.1006558404468052</v>
      </c>
      <c r="L29" s="601"/>
      <c r="M29" s="622"/>
      <c r="N29" s="627"/>
    </row>
    <row r="30" spans="1:14" s="456" customFormat="1" ht="15" customHeight="1">
      <c r="A30" s="178"/>
      <c r="B30" s="581"/>
      <c r="C30" s="904"/>
      <c r="D30" s="904"/>
      <c r="E30" s="904"/>
      <c r="F30" s="620"/>
      <c r="G30" s="601"/>
      <c r="H30" s="601"/>
      <c r="I30" s="620"/>
      <c r="J30" s="620"/>
      <c r="K30" s="620"/>
      <c r="L30" s="601"/>
      <c r="M30" s="627"/>
      <c r="N30" s="627"/>
    </row>
    <row r="31" spans="1:14" s="456" customFormat="1" ht="15" customHeight="1">
      <c r="A31" s="181" t="s">
        <v>294</v>
      </c>
      <c r="B31" s="179" t="s">
        <v>632</v>
      </c>
      <c r="C31" s="904">
        <v>187</v>
      </c>
      <c r="D31" s="907">
        <v>2389.237</v>
      </c>
      <c r="E31" s="907">
        <v>858.8</v>
      </c>
      <c r="F31" s="620">
        <v>209.404162</v>
      </c>
      <c r="G31" s="601">
        <v>33.000093</v>
      </c>
      <c r="H31" s="601">
        <v>20.9</v>
      </c>
      <c r="I31" s="620">
        <v>82.796072</v>
      </c>
      <c r="J31" s="620">
        <v>29.092185</v>
      </c>
      <c r="K31" s="620">
        <v>97.515905</v>
      </c>
      <c r="L31" s="601">
        <v>0.6438697643517357</v>
      </c>
      <c r="M31" s="628"/>
      <c r="N31" s="622"/>
    </row>
    <row r="32" spans="1:14" s="456" customFormat="1" ht="15" customHeight="1">
      <c r="A32" s="178" t="s">
        <v>295</v>
      </c>
      <c r="B32" s="179" t="s">
        <v>633</v>
      </c>
      <c r="C32" s="907">
        <v>3.7</v>
      </c>
      <c r="D32" s="614" t="s">
        <v>259</v>
      </c>
      <c r="E32" s="614">
        <v>-64.1</v>
      </c>
      <c r="F32" s="620">
        <v>179.54210311657351</v>
      </c>
      <c r="G32" s="601">
        <v>-57.4</v>
      </c>
      <c r="H32" s="601">
        <v>80.1</v>
      </c>
      <c r="I32" s="620">
        <v>216.4</v>
      </c>
      <c r="J32" s="620">
        <v>84.82580983392594</v>
      </c>
      <c r="K32" s="620">
        <v>195.50190964613347</v>
      </c>
      <c r="L32" s="601"/>
      <c r="M32" s="622"/>
      <c r="N32" s="627"/>
    </row>
    <row r="33" spans="1:14" s="456" customFormat="1" ht="15" customHeight="1">
      <c r="A33" s="178"/>
      <c r="B33" s="581"/>
      <c r="C33" s="904"/>
      <c r="D33" s="904"/>
      <c r="E33" s="904"/>
      <c r="F33" s="620"/>
      <c r="G33" s="601"/>
      <c r="H33" s="601"/>
      <c r="I33" s="620"/>
      <c r="J33" s="620"/>
      <c r="K33" s="620"/>
      <c r="L33" s="601"/>
      <c r="M33" s="627"/>
      <c r="N33" s="627"/>
    </row>
    <row r="34" spans="1:14" s="456" customFormat="1" ht="15" customHeight="1">
      <c r="A34" s="180" t="s">
        <v>301</v>
      </c>
      <c r="B34" s="179" t="s">
        <v>632</v>
      </c>
      <c r="C34" s="904">
        <v>191.1</v>
      </c>
      <c r="D34" s="904">
        <v>3451.794</v>
      </c>
      <c r="E34" s="904">
        <v>3312.8</v>
      </c>
      <c r="F34" s="620">
        <v>3510.074938</v>
      </c>
      <c r="G34" s="601">
        <v>9.309961</v>
      </c>
      <c r="H34" s="601">
        <v>35</v>
      </c>
      <c r="I34" s="620">
        <v>57.81245</v>
      </c>
      <c r="J34" s="620">
        <v>3417.337</v>
      </c>
      <c r="K34" s="620">
        <v>34.926034</v>
      </c>
      <c r="L34" s="601">
        <v>0.23060666135765961</v>
      </c>
      <c r="M34" s="622"/>
      <c r="N34" s="622"/>
    </row>
    <row r="35" spans="1:14" s="456" customFormat="1" ht="15" customHeight="1">
      <c r="A35" s="178"/>
      <c r="B35" s="179" t="s">
        <v>633</v>
      </c>
      <c r="C35" s="904">
        <v>281.5</v>
      </c>
      <c r="D35" s="614" t="s">
        <v>259</v>
      </c>
      <c r="E35" s="614">
        <v>-4</v>
      </c>
      <c r="F35" s="620">
        <v>1169.2460604681878</v>
      </c>
      <c r="G35" s="601">
        <v>1182.8</v>
      </c>
      <c r="H35" s="601">
        <v>1939.1</v>
      </c>
      <c r="I35" s="620">
        <v>-78.2</v>
      </c>
      <c r="J35" s="620">
        <v>173277.00223840767</v>
      </c>
      <c r="K35" s="620">
        <v>275.1469420763417</v>
      </c>
      <c r="L35" s="601"/>
      <c r="M35" s="622"/>
      <c r="N35" s="627"/>
    </row>
    <row r="36" spans="1:14" s="456" customFormat="1" ht="15" customHeight="1">
      <c r="A36" s="178"/>
      <c r="B36" s="581"/>
      <c r="C36" s="904"/>
      <c r="D36" s="904"/>
      <c r="E36" s="904"/>
      <c r="F36" s="620"/>
      <c r="G36" s="601"/>
      <c r="H36" s="601"/>
      <c r="I36" s="620"/>
      <c r="J36" s="620"/>
      <c r="K36" s="620"/>
      <c r="L36" s="601"/>
      <c r="M36" s="627"/>
      <c r="N36" s="627"/>
    </row>
    <row r="37" spans="1:14" s="456" customFormat="1" ht="15" customHeight="1">
      <c r="A37" s="181" t="s">
        <v>296</v>
      </c>
      <c r="B37" s="179" t="s">
        <v>632</v>
      </c>
      <c r="C37" s="904">
        <v>3.2</v>
      </c>
      <c r="D37" s="904">
        <v>39.462</v>
      </c>
      <c r="E37" s="904">
        <v>39</v>
      </c>
      <c r="F37" s="904" t="s">
        <v>933</v>
      </c>
      <c r="G37" s="601">
        <v>0.736828</v>
      </c>
      <c r="H37" s="601">
        <v>25.2</v>
      </c>
      <c r="I37" s="904" t="s">
        <v>933</v>
      </c>
      <c r="J37" s="601" t="s">
        <v>258</v>
      </c>
      <c r="K37" s="601" t="s">
        <v>258</v>
      </c>
      <c r="L37" s="601" t="s">
        <v>258</v>
      </c>
      <c r="M37" s="622"/>
      <c r="N37" s="622"/>
    </row>
    <row r="38" spans="1:14" s="456" customFormat="1" ht="15" customHeight="1">
      <c r="A38" s="178"/>
      <c r="B38" s="179" t="s">
        <v>633</v>
      </c>
      <c r="C38" s="614">
        <v>-18.6</v>
      </c>
      <c r="D38" s="614" t="s">
        <v>259</v>
      </c>
      <c r="E38" s="614">
        <v>-1.1</v>
      </c>
      <c r="F38" s="620">
        <v>-100</v>
      </c>
      <c r="G38" s="601" t="s">
        <v>259</v>
      </c>
      <c r="H38" s="601" t="s">
        <v>259</v>
      </c>
      <c r="I38" s="620">
        <v>-100</v>
      </c>
      <c r="J38" s="601" t="s">
        <v>259</v>
      </c>
      <c r="K38" s="601">
        <v>-100</v>
      </c>
      <c r="L38" s="601"/>
      <c r="M38" s="622"/>
      <c r="N38" s="627"/>
    </row>
    <row r="39" spans="1:14" s="456" customFormat="1" ht="15" customHeight="1">
      <c r="A39" s="178"/>
      <c r="B39" s="581"/>
      <c r="C39" s="904"/>
      <c r="D39" s="904"/>
      <c r="E39" s="904"/>
      <c r="F39" s="620"/>
      <c r="G39" s="601"/>
      <c r="H39" s="601"/>
      <c r="I39" s="620"/>
      <c r="J39" s="620"/>
      <c r="K39" s="620"/>
      <c r="L39" s="601"/>
      <c r="M39" s="627"/>
      <c r="N39" s="627"/>
    </row>
    <row r="40" spans="1:14" s="456" customFormat="1" ht="15" customHeight="1">
      <c r="A40" s="181" t="s">
        <v>293</v>
      </c>
      <c r="B40" s="179" t="s">
        <v>632</v>
      </c>
      <c r="C40" s="904" t="s">
        <v>258</v>
      </c>
      <c r="D40" s="904" t="s">
        <v>258</v>
      </c>
      <c r="E40" s="904" t="s">
        <v>260</v>
      </c>
      <c r="F40" s="601" t="s">
        <v>258</v>
      </c>
      <c r="G40" s="601" t="s">
        <v>258</v>
      </c>
      <c r="H40" s="601" t="s">
        <v>258</v>
      </c>
      <c r="I40" s="601" t="s">
        <v>258</v>
      </c>
      <c r="J40" s="601" t="s">
        <v>258</v>
      </c>
      <c r="K40" s="601" t="s">
        <v>258</v>
      </c>
      <c r="L40" s="601" t="s">
        <v>258</v>
      </c>
      <c r="M40" s="622"/>
      <c r="N40" s="622"/>
    </row>
    <row r="41" spans="1:14" s="456" customFormat="1" ht="15" customHeight="1">
      <c r="A41" s="178"/>
      <c r="B41" s="179" t="s">
        <v>633</v>
      </c>
      <c r="C41" s="904" t="s">
        <v>259</v>
      </c>
      <c r="D41" s="614" t="s">
        <v>259</v>
      </c>
      <c r="E41" s="614" t="s">
        <v>261</v>
      </c>
      <c r="F41" s="601" t="s">
        <v>259</v>
      </c>
      <c r="G41" s="601" t="s">
        <v>259</v>
      </c>
      <c r="H41" s="601" t="s">
        <v>259</v>
      </c>
      <c r="I41" s="601" t="s">
        <v>259</v>
      </c>
      <c r="J41" s="601" t="s">
        <v>259</v>
      </c>
      <c r="K41" s="601" t="s">
        <v>259</v>
      </c>
      <c r="L41" s="601"/>
      <c r="M41" s="622"/>
      <c r="N41" s="627"/>
    </row>
    <row r="42" spans="1:14" s="456" customFormat="1" ht="15" customHeight="1">
      <c r="A42" s="178"/>
      <c r="B42" s="581"/>
      <c r="C42" s="904"/>
      <c r="D42" s="904"/>
      <c r="E42" s="904"/>
      <c r="F42" s="620"/>
      <c r="G42" s="601"/>
      <c r="H42" s="601"/>
      <c r="I42" s="620"/>
      <c r="J42" s="620"/>
      <c r="K42" s="620"/>
      <c r="L42" s="601"/>
      <c r="M42" s="627"/>
      <c r="N42" s="627"/>
    </row>
    <row r="43" spans="1:14" s="456" customFormat="1" ht="15" customHeight="1">
      <c r="A43" s="181" t="s">
        <v>297</v>
      </c>
      <c r="B43" s="179" t="s">
        <v>632</v>
      </c>
      <c r="C43" s="904">
        <v>134.8</v>
      </c>
      <c r="D43" s="904">
        <v>74.21</v>
      </c>
      <c r="E43" s="904">
        <v>294</v>
      </c>
      <c r="F43" s="601" t="s">
        <v>258</v>
      </c>
      <c r="G43" s="601" t="s">
        <v>258</v>
      </c>
      <c r="H43" s="601" t="s">
        <v>258</v>
      </c>
      <c r="I43" s="601" t="s">
        <v>258</v>
      </c>
      <c r="J43" s="601" t="s">
        <v>258</v>
      </c>
      <c r="K43" s="601" t="s">
        <v>258</v>
      </c>
      <c r="L43" s="601" t="s">
        <v>258</v>
      </c>
      <c r="M43" s="622"/>
      <c r="N43" s="622"/>
    </row>
    <row r="44" spans="1:14" s="456" customFormat="1" ht="15" customHeight="1">
      <c r="A44" s="178"/>
      <c r="B44" s="179" t="s">
        <v>633</v>
      </c>
      <c r="C44" s="907" t="s">
        <v>305</v>
      </c>
      <c r="D44" s="614" t="s">
        <v>259</v>
      </c>
      <c r="E44" s="614">
        <v>296.2</v>
      </c>
      <c r="F44" s="601">
        <v>-100</v>
      </c>
      <c r="G44" s="601" t="s">
        <v>259</v>
      </c>
      <c r="H44" s="601" t="s">
        <v>259</v>
      </c>
      <c r="I44" s="601">
        <v>-100</v>
      </c>
      <c r="J44" s="601" t="s">
        <v>259</v>
      </c>
      <c r="K44" s="601" t="s">
        <v>259</v>
      </c>
      <c r="L44" s="601"/>
      <c r="M44" s="622"/>
      <c r="N44" s="627"/>
    </row>
    <row r="45" spans="1:14" s="456" customFormat="1" ht="15" customHeight="1">
      <c r="A45" s="178"/>
      <c r="B45" s="581"/>
      <c r="C45" s="904"/>
      <c r="D45" s="904"/>
      <c r="E45" s="904"/>
      <c r="F45" s="620"/>
      <c r="G45" s="601"/>
      <c r="H45" s="601"/>
      <c r="I45" s="620"/>
      <c r="J45" s="620"/>
      <c r="K45" s="620"/>
      <c r="L45" s="601"/>
      <c r="M45" s="627"/>
      <c r="N45" s="627"/>
    </row>
    <row r="46" spans="1:14" s="456" customFormat="1" ht="15" customHeight="1">
      <c r="A46" s="181" t="s">
        <v>298</v>
      </c>
      <c r="B46" s="179" t="s">
        <v>632</v>
      </c>
      <c r="C46" s="904" t="s">
        <v>258</v>
      </c>
      <c r="D46" s="904">
        <v>3281.49</v>
      </c>
      <c r="E46" s="904">
        <v>2887.3</v>
      </c>
      <c r="F46" s="601">
        <v>3370</v>
      </c>
      <c r="G46" s="601" t="s">
        <v>258</v>
      </c>
      <c r="H46" s="601" t="s">
        <v>258</v>
      </c>
      <c r="I46" s="601" t="s">
        <v>258</v>
      </c>
      <c r="J46" s="601">
        <v>3370</v>
      </c>
      <c r="K46" s="601" t="s">
        <v>258</v>
      </c>
      <c r="L46" s="601" t="s">
        <v>258</v>
      </c>
      <c r="M46" s="628"/>
      <c r="N46" s="622"/>
    </row>
    <row r="47" spans="1:14" s="456" customFormat="1" ht="15" customHeight="1">
      <c r="A47" s="178"/>
      <c r="B47" s="179" t="s">
        <v>633</v>
      </c>
      <c r="C47" s="904" t="s">
        <v>259</v>
      </c>
      <c r="D47" s="614" t="s">
        <v>259</v>
      </c>
      <c r="E47" s="614">
        <v>-12</v>
      </c>
      <c r="F47" s="601" t="s">
        <v>259</v>
      </c>
      <c r="G47" s="601" t="s">
        <v>259</v>
      </c>
      <c r="H47" s="601" t="s">
        <v>259</v>
      </c>
      <c r="I47" s="601" t="s">
        <v>259</v>
      </c>
      <c r="J47" s="601" t="s">
        <v>259</v>
      </c>
      <c r="K47" s="601" t="s">
        <v>259</v>
      </c>
      <c r="L47" s="601"/>
      <c r="M47" s="622"/>
      <c r="N47" s="627"/>
    </row>
    <row r="48" spans="1:14" s="456" customFormat="1" ht="15" customHeight="1">
      <c r="A48" s="178"/>
      <c r="B48" s="581"/>
      <c r="C48" s="904"/>
      <c r="D48" s="904"/>
      <c r="E48" s="904"/>
      <c r="F48" s="620"/>
      <c r="G48" s="601"/>
      <c r="H48" s="601"/>
      <c r="I48" s="620"/>
      <c r="J48" s="620"/>
      <c r="K48" s="620"/>
      <c r="L48" s="601"/>
      <c r="M48" s="627"/>
      <c r="N48" s="627"/>
    </row>
    <row r="49" spans="1:14" s="456" customFormat="1" ht="15" customHeight="1">
      <c r="A49" s="181" t="s">
        <v>302</v>
      </c>
      <c r="B49" s="179" t="s">
        <v>632</v>
      </c>
      <c r="C49" s="907">
        <v>53.2</v>
      </c>
      <c r="D49" s="907">
        <v>56.633</v>
      </c>
      <c r="E49" s="907">
        <v>92.4</v>
      </c>
      <c r="F49" s="620">
        <v>140.07478</v>
      </c>
      <c r="G49" s="601">
        <v>8.573133</v>
      </c>
      <c r="H49" s="601">
        <v>9.7</v>
      </c>
      <c r="I49" s="620">
        <v>57.812292</v>
      </c>
      <c r="J49" s="620">
        <v>47.337</v>
      </c>
      <c r="K49" s="620">
        <v>34.926034</v>
      </c>
      <c r="L49" s="601">
        <v>0.23060666135765961</v>
      </c>
      <c r="M49" s="622"/>
      <c r="N49" s="622"/>
    </row>
    <row r="50" spans="1:14" s="456" customFormat="1" ht="15" customHeight="1">
      <c r="A50" s="178"/>
      <c r="B50" s="179" t="s">
        <v>633</v>
      </c>
      <c r="C50" s="907">
        <v>15.1</v>
      </c>
      <c r="D50" s="614" t="s">
        <v>259</v>
      </c>
      <c r="E50" s="614">
        <v>63.2</v>
      </c>
      <c r="F50" s="620">
        <v>107.19</v>
      </c>
      <c r="G50" s="601">
        <v>1081.3</v>
      </c>
      <c r="H50" s="601">
        <v>467.9</v>
      </c>
      <c r="I50" s="620">
        <v>1.3</v>
      </c>
      <c r="J50" s="620">
        <v>2301.6206639730012</v>
      </c>
      <c r="K50" s="620">
        <v>307.38938728700464</v>
      </c>
      <c r="L50" s="601"/>
      <c r="M50" s="622"/>
      <c r="N50" s="627"/>
    </row>
    <row r="51" spans="1:14" s="456" customFormat="1" ht="15" customHeight="1">
      <c r="A51" s="178"/>
      <c r="B51" s="93"/>
      <c r="C51" s="907"/>
      <c r="D51" s="907"/>
      <c r="E51" s="907"/>
      <c r="F51" s="620"/>
      <c r="G51" s="601"/>
      <c r="H51" s="601"/>
      <c r="I51" s="620"/>
      <c r="J51" s="620"/>
      <c r="K51" s="620"/>
      <c r="L51" s="601"/>
      <c r="M51" s="622"/>
      <c r="N51" s="627"/>
    </row>
    <row r="52" spans="1:14" s="456" customFormat="1" ht="15" customHeight="1">
      <c r="A52" s="180" t="s">
        <v>335</v>
      </c>
      <c r="B52" s="179" t="s">
        <v>632</v>
      </c>
      <c r="C52" s="904">
        <v>10025.1</v>
      </c>
      <c r="D52" s="904" t="s">
        <v>258</v>
      </c>
      <c r="E52" s="904" t="s">
        <v>260</v>
      </c>
      <c r="F52" s="904" t="s">
        <v>260</v>
      </c>
      <c r="G52" s="601" t="s">
        <v>258</v>
      </c>
      <c r="H52" s="601" t="s">
        <v>258</v>
      </c>
      <c r="I52" s="601" t="s">
        <v>258</v>
      </c>
      <c r="J52" s="904" t="s">
        <v>260</v>
      </c>
      <c r="K52" s="904" t="s">
        <v>260</v>
      </c>
      <c r="L52" s="601" t="s">
        <v>258</v>
      </c>
      <c r="M52" s="622"/>
      <c r="N52" s="627"/>
    </row>
    <row r="53" spans="1:14" s="456" customFormat="1" ht="15" customHeight="1">
      <c r="A53" s="178"/>
      <c r="B53" s="179" t="s">
        <v>633</v>
      </c>
      <c r="C53" s="904">
        <v>84.6</v>
      </c>
      <c r="D53" s="614" t="s">
        <v>259</v>
      </c>
      <c r="E53" s="614" t="s">
        <v>261</v>
      </c>
      <c r="F53" s="614" t="s">
        <v>261</v>
      </c>
      <c r="G53" s="601" t="s">
        <v>259</v>
      </c>
      <c r="H53" s="601" t="s">
        <v>259</v>
      </c>
      <c r="I53" s="601" t="s">
        <v>259</v>
      </c>
      <c r="J53" s="614" t="s">
        <v>261</v>
      </c>
      <c r="K53" s="614" t="s">
        <v>261</v>
      </c>
      <c r="L53" s="601"/>
      <c r="M53" s="622"/>
      <c r="N53" s="627"/>
    </row>
    <row r="54" spans="1:12" ht="9.75" customHeight="1">
      <c r="A54" s="58"/>
      <c r="B54" s="83"/>
      <c r="C54" s="517"/>
      <c r="D54" s="517"/>
      <c r="E54" s="517"/>
      <c r="F54" s="129"/>
      <c r="G54" s="517"/>
      <c r="H54" s="517"/>
      <c r="I54" s="517"/>
      <c r="J54" s="517"/>
      <c r="K54" s="621"/>
      <c r="L54" s="495"/>
    </row>
    <row r="55" spans="1:12" ht="4.5" customHeight="1">
      <c r="A55" s="60"/>
      <c r="B55" s="60"/>
      <c r="C55" s="584"/>
      <c r="D55" s="584"/>
      <c r="E55" s="584"/>
      <c r="F55" s="515"/>
      <c r="G55" s="584"/>
      <c r="H55" s="584"/>
      <c r="I55" s="584"/>
      <c r="J55" s="584"/>
      <c r="K55" s="584"/>
      <c r="L55" s="100"/>
    </row>
    <row r="56" spans="1:14" s="456" customFormat="1" ht="15.75">
      <c r="A56" s="124" t="s">
        <v>336</v>
      </c>
      <c r="B56" s="463"/>
      <c r="G56" s="462"/>
      <c r="H56" s="462"/>
      <c r="I56" s="462"/>
      <c r="J56" s="462"/>
      <c r="K56" s="462"/>
      <c r="M56" s="627"/>
      <c r="N56" s="627"/>
    </row>
    <row r="57" spans="1:7" ht="15.75">
      <c r="A57" s="84" t="s">
        <v>785</v>
      </c>
      <c r="G57" s="131"/>
    </row>
    <row r="58" spans="1:14" ht="15.75">
      <c r="A58" s="65" t="s">
        <v>916</v>
      </c>
      <c r="B58" s="72"/>
      <c r="F58" s="71"/>
      <c r="K58" s="72"/>
      <c r="L58" s="623"/>
      <c r="N58" s="72"/>
    </row>
    <row r="68" spans="8:14" ht="15.75">
      <c r="H68" s="72"/>
      <c r="I68" s="72"/>
      <c r="J68" s="72"/>
      <c r="K68" s="72"/>
      <c r="M68" s="72"/>
      <c r="N68" s="72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8" r:id="rId1"/>
  <headerFooter alignWithMargins="0">
    <oddFooter xml:space="preserve">&amp;L &amp;C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1">
      <selection activeCell="G69" sqref="G69"/>
    </sheetView>
  </sheetViews>
  <sheetFormatPr defaultColWidth="9.00390625" defaultRowHeight="16.5"/>
  <cols>
    <col min="1" max="1" width="20.375" style="1" customWidth="1"/>
    <col min="2" max="2" width="10.125" style="1" customWidth="1"/>
    <col min="3" max="6" width="8.125" style="1" customWidth="1"/>
    <col min="7" max="12" width="7.875" style="1" customWidth="1"/>
    <col min="13" max="13" width="15.00390625" style="629" bestFit="1" customWidth="1"/>
    <col min="14" max="14" width="9.50390625" style="629" customWidth="1"/>
    <col min="15" max="16384" width="9.00390625" style="1" customWidth="1"/>
  </cols>
  <sheetData>
    <row r="1" spans="1:11" ht="16.5">
      <c r="A1" s="507" t="s">
        <v>286</v>
      </c>
      <c r="B1" s="511"/>
      <c r="K1" s="94"/>
    </row>
    <row r="2" spans="1:11" ht="15.75">
      <c r="A2" s="511"/>
      <c r="B2" s="511"/>
      <c r="K2" s="94"/>
    </row>
    <row r="3" spans="1:11" ht="15.75">
      <c r="A3" s="511"/>
      <c r="B3" s="511"/>
      <c r="K3" s="94"/>
    </row>
    <row r="4" spans="1:11" ht="18.75">
      <c r="A4" s="94" t="s">
        <v>479</v>
      </c>
      <c r="B4" s="511"/>
      <c r="K4" s="94"/>
    </row>
    <row r="5" spans="1:12" ht="15" customHeight="1">
      <c r="A5" s="94"/>
      <c r="B5" s="94"/>
      <c r="K5" s="94"/>
      <c r="L5" s="12"/>
    </row>
    <row r="6" spans="1:14" s="269" customFormat="1" ht="15" customHeight="1">
      <c r="A6" s="21"/>
      <c r="B6" s="156"/>
      <c r="C6" s="1213">
        <v>2006</v>
      </c>
      <c r="D6" s="1215" t="s">
        <v>92</v>
      </c>
      <c r="E6" s="1215" t="s">
        <v>931</v>
      </c>
      <c r="F6" s="300" t="s">
        <v>692</v>
      </c>
      <c r="G6" s="3" t="s">
        <v>693</v>
      </c>
      <c r="H6" s="3" t="s">
        <v>693</v>
      </c>
      <c r="I6" s="3" t="s">
        <v>692</v>
      </c>
      <c r="J6" s="3" t="s">
        <v>692</v>
      </c>
      <c r="K6" s="3" t="s">
        <v>692</v>
      </c>
      <c r="L6" s="265"/>
      <c r="M6" s="630"/>
      <c r="N6" s="630"/>
    </row>
    <row r="7" spans="1:14" s="269" customFormat="1" ht="15" customHeight="1">
      <c r="A7" s="6"/>
      <c r="B7" s="157"/>
      <c r="C7" s="1219"/>
      <c r="D7" s="1221"/>
      <c r="E7" s="1221"/>
      <c r="F7" s="299" t="s">
        <v>768</v>
      </c>
      <c r="G7" s="334" t="s">
        <v>771</v>
      </c>
      <c r="H7" s="334" t="s">
        <v>772</v>
      </c>
      <c r="I7" s="334" t="s">
        <v>764</v>
      </c>
      <c r="J7" s="334" t="s">
        <v>864</v>
      </c>
      <c r="K7" s="334" t="s">
        <v>771</v>
      </c>
      <c r="L7" s="366" t="s">
        <v>65</v>
      </c>
      <c r="M7" s="630"/>
      <c r="N7" s="630"/>
    </row>
    <row r="8" spans="1:14" s="269" customFormat="1" ht="15" customHeight="1">
      <c r="A8" s="141"/>
      <c r="B8" s="158"/>
      <c r="C8" s="1214"/>
      <c r="D8" s="1222"/>
      <c r="E8" s="1222"/>
      <c r="F8" s="298" t="s">
        <v>771</v>
      </c>
      <c r="G8" s="89"/>
      <c r="H8" s="89"/>
      <c r="I8" s="512"/>
      <c r="J8" s="89"/>
      <c r="K8" s="89"/>
      <c r="L8" s="266"/>
      <c r="M8" s="630"/>
      <c r="N8" s="630"/>
    </row>
    <row r="9" spans="1:14" s="269" customFormat="1" ht="9.75" customHeight="1">
      <c r="A9" s="6"/>
      <c r="B9" s="157"/>
      <c r="C9" s="151"/>
      <c r="D9" s="3"/>
      <c r="E9" s="3"/>
      <c r="F9" s="603"/>
      <c r="G9" s="160"/>
      <c r="H9" s="94"/>
      <c r="I9" s="94"/>
      <c r="M9" s="630"/>
      <c r="N9" s="630"/>
    </row>
    <row r="10" spans="1:14" s="47" customFormat="1" ht="15" customHeight="1">
      <c r="A10" s="490" t="s">
        <v>303</v>
      </c>
      <c r="B10" s="383" t="s">
        <v>632</v>
      </c>
      <c r="C10" s="614">
        <v>27349.8</v>
      </c>
      <c r="D10" s="614">
        <v>23345.984</v>
      </c>
      <c r="E10" s="614">
        <v>28541.8</v>
      </c>
      <c r="F10" s="943">
        <v>20303.3539426</v>
      </c>
      <c r="G10" s="614">
        <v>5183.4925911</v>
      </c>
      <c r="H10" s="614">
        <v>11735.6</v>
      </c>
      <c r="I10" s="943">
        <v>4290.0987473</v>
      </c>
      <c r="J10" s="943">
        <v>8946.0436466</v>
      </c>
      <c r="K10" s="943">
        <v>7067.2115487</v>
      </c>
      <c r="L10" s="614">
        <v>100</v>
      </c>
      <c r="M10" s="631"/>
      <c r="N10" s="632"/>
    </row>
    <row r="11" spans="1:14" s="47" customFormat="1" ht="15" customHeight="1">
      <c r="A11" s="585"/>
      <c r="B11" s="383" t="s">
        <v>633</v>
      </c>
      <c r="C11" s="614">
        <v>29.1</v>
      </c>
      <c r="D11" s="614" t="s">
        <v>185</v>
      </c>
      <c r="E11" s="614">
        <v>22.3</v>
      </c>
      <c r="F11" s="943">
        <v>42.9</v>
      </c>
      <c r="G11" s="614">
        <v>16.7</v>
      </c>
      <c r="H11" s="614">
        <v>30.1</v>
      </c>
      <c r="I11" s="943">
        <v>46.8</v>
      </c>
      <c r="J11" s="943">
        <v>46.623667985706874</v>
      </c>
      <c r="K11" s="943">
        <v>36.34072827333301</v>
      </c>
      <c r="L11" s="614"/>
      <c r="M11" s="631"/>
      <c r="N11" s="632"/>
    </row>
    <row r="12" spans="1:14" s="47" customFormat="1" ht="15" customHeight="1">
      <c r="A12" s="585"/>
      <c r="B12" s="46"/>
      <c r="C12" s="908"/>
      <c r="D12" s="908"/>
      <c r="E12" s="614"/>
      <c r="F12" s="943"/>
      <c r="G12" s="614"/>
      <c r="H12" s="614"/>
      <c r="I12" s="943"/>
      <c r="J12" s="943"/>
      <c r="K12" s="943"/>
      <c r="L12" s="614"/>
      <c r="M12" s="631"/>
      <c r="N12" s="632"/>
    </row>
    <row r="13" spans="1:14" s="47" customFormat="1" ht="15" customHeight="1">
      <c r="A13" s="506" t="s">
        <v>480</v>
      </c>
      <c r="B13" s="383" t="s">
        <v>632</v>
      </c>
      <c r="C13" s="904">
        <v>12571.4</v>
      </c>
      <c r="D13" s="904">
        <v>18424.23</v>
      </c>
      <c r="E13" s="614">
        <v>23397.1</v>
      </c>
      <c r="F13" s="943">
        <v>18452.2092295</v>
      </c>
      <c r="G13" s="614">
        <v>4605.2140933</v>
      </c>
      <c r="H13" s="614">
        <v>8884.7</v>
      </c>
      <c r="I13" s="943">
        <v>4248.2147692</v>
      </c>
      <c r="J13" s="943">
        <v>8312.5514944</v>
      </c>
      <c r="K13" s="943">
        <v>5891.4429659</v>
      </c>
      <c r="L13" s="614">
        <v>83.36304814568228</v>
      </c>
      <c r="M13" s="634"/>
      <c r="N13" s="631"/>
    </row>
    <row r="14" spans="1:14" s="47" customFormat="1" ht="15" customHeight="1">
      <c r="A14" s="45"/>
      <c r="B14" s="383" t="s">
        <v>633</v>
      </c>
      <c r="C14" s="904">
        <v>12.1</v>
      </c>
      <c r="D14" s="614" t="s">
        <v>185</v>
      </c>
      <c r="E14" s="614">
        <v>27</v>
      </c>
      <c r="F14" s="943">
        <v>38.3</v>
      </c>
      <c r="G14" s="614">
        <v>46.1</v>
      </c>
      <c r="H14" s="614">
        <v>29</v>
      </c>
      <c r="I14" s="943">
        <v>47.8</v>
      </c>
      <c r="J14" s="943">
        <v>41.810211667614965</v>
      </c>
      <c r="K14" s="943">
        <v>27.9298387988367</v>
      </c>
      <c r="L14" s="614"/>
      <c r="M14" s="631"/>
      <c r="N14" s="632"/>
    </row>
    <row r="15" spans="1:14" s="47" customFormat="1" ht="9" customHeight="1">
      <c r="A15" s="45"/>
      <c r="B15" s="586"/>
      <c r="C15" s="904"/>
      <c r="D15" s="904"/>
      <c r="E15" s="614"/>
      <c r="F15" s="943"/>
      <c r="G15" s="614"/>
      <c r="H15" s="614"/>
      <c r="I15" s="943"/>
      <c r="J15" s="943"/>
      <c r="K15" s="943"/>
      <c r="L15" s="614"/>
      <c r="M15" s="632"/>
      <c r="N15" s="632"/>
    </row>
    <row r="16" spans="1:14" s="47" customFormat="1" ht="15" customHeight="1">
      <c r="A16" s="506" t="s">
        <v>470</v>
      </c>
      <c r="B16" s="383" t="s">
        <v>632</v>
      </c>
      <c r="C16" s="904">
        <v>3433.6</v>
      </c>
      <c r="D16" s="904">
        <v>6931.059</v>
      </c>
      <c r="E16" s="614">
        <v>7896.6</v>
      </c>
      <c r="F16" s="943">
        <v>3536.8005676</v>
      </c>
      <c r="G16" s="614">
        <v>1056.7884775</v>
      </c>
      <c r="H16" s="614">
        <v>1385.1</v>
      </c>
      <c r="I16" s="943">
        <v>1046.8809274</v>
      </c>
      <c r="J16" s="943">
        <v>1359.2389733</v>
      </c>
      <c r="K16" s="943">
        <v>1130.6806669</v>
      </c>
      <c r="L16" s="614">
        <v>15.99896450118274</v>
      </c>
      <c r="M16" s="635"/>
      <c r="N16" s="631"/>
    </row>
    <row r="17" spans="1:14" s="47" customFormat="1" ht="15" customHeight="1">
      <c r="A17" s="45"/>
      <c r="B17" s="383" t="s">
        <v>633</v>
      </c>
      <c r="C17" s="904">
        <v>5.63</v>
      </c>
      <c r="D17" s="614" t="s">
        <v>185</v>
      </c>
      <c r="E17" s="614">
        <v>13.9</v>
      </c>
      <c r="F17" s="943">
        <v>1.2</v>
      </c>
      <c r="G17" s="614">
        <v>24.4</v>
      </c>
      <c r="H17" s="614">
        <v>24.9</v>
      </c>
      <c r="I17" s="943">
        <v>15.5</v>
      </c>
      <c r="J17" s="943">
        <v>-11.226673654390083</v>
      </c>
      <c r="K17" s="943">
        <v>6.992145634933848</v>
      </c>
      <c r="L17" s="614"/>
      <c r="M17" s="631"/>
      <c r="N17" s="632"/>
    </row>
    <row r="18" spans="1:14" s="47" customFormat="1" ht="9" customHeight="1">
      <c r="A18" s="45"/>
      <c r="B18" s="586"/>
      <c r="C18" s="904"/>
      <c r="D18" s="904"/>
      <c r="E18" s="614"/>
      <c r="F18" s="943"/>
      <c r="G18" s="614"/>
      <c r="H18" s="614" t="s">
        <v>439</v>
      </c>
      <c r="I18" s="943"/>
      <c r="J18" s="943"/>
      <c r="K18" s="943"/>
      <c r="L18" s="614"/>
      <c r="M18" s="632"/>
      <c r="N18" s="632"/>
    </row>
    <row r="19" spans="1:14" s="47" customFormat="1" ht="15" customHeight="1">
      <c r="A19" s="506" t="s">
        <v>471</v>
      </c>
      <c r="B19" s="383" t="s">
        <v>632</v>
      </c>
      <c r="C19" s="904">
        <v>874</v>
      </c>
      <c r="D19" s="904">
        <v>3622.269</v>
      </c>
      <c r="E19" s="614">
        <v>4427.5</v>
      </c>
      <c r="F19" s="943">
        <v>1268.9934294</v>
      </c>
      <c r="G19" s="614">
        <v>432.9733686</v>
      </c>
      <c r="H19" s="614">
        <v>809.1</v>
      </c>
      <c r="I19" s="943">
        <v>321.4573968</v>
      </c>
      <c r="J19" s="943">
        <v>393.7553839</v>
      </c>
      <c r="K19" s="943">
        <v>553.7806487</v>
      </c>
      <c r="L19" s="614">
        <v>7.835914418068707</v>
      </c>
      <c r="M19" s="635"/>
      <c r="N19" s="631"/>
    </row>
    <row r="20" spans="1:14" s="47" customFormat="1" ht="15" customHeight="1">
      <c r="A20" s="45"/>
      <c r="B20" s="383" t="s">
        <v>633</v>
      </c>
      <c r="C20" s="904">
        <v>12.28</v>
      </c>
      <c r="D20" s="614" t="s">
        <v>185</v>
      </c>
      <c r="E20" s="614">
        <v>22.2</v>
      </c>
      <c r="F20" s="943">
        <v>18.12</v>
      </c>
      <c r="G20" s="614">
        <v>27.4</v>
      </c>
      <c r="H20" s="614">
        <v>28.5</v>
      </c>
      <c r="I20" s="943">
        <v>76.1</v>
      </c>
      <c r="J20" s="943">
        <v>-14.17594461679137</v>
      </c>
      <c r="K20" s="943">
        <v>27.901780770171825</v>
      </c>
      <c r="L20" s="614"/>
      <c r="M20" s="631"/>
      <c r="N20" s="632"/>
    </row>
    <row r="21" spans="1:14" s="47" customFormat="1" ht="9" customHeight="1">
      <c r="A21" s="45"/>
      <c r="B21" s="586"/>
      <c r="C21" s="904"/>
      <c r="D21" s="904"/>
      <c r="E21" s="614"/>
      <c r="F21" s="943"/>
      <c r="G21" s="614"/>
      <c r="H21" s="614"/>
      <c r="I21" s="943"/>
      <c r="J21" s="943"/>
      <c r="K21" s="943"/>
      <c r="L21" s="614"/>
      <c r="M21" s="632"/>
      <c r="N21" s="632"/>
    </row>
    <row r="22" spans="1:14" s="47" customFormat="1" ht="15" customHeight="1">
      <c r="A22" s="506" t="s">
        <v>472</v>
      </c>
      <c r="B22" s="383" t="s">
        <v>632</v>
      </c>
      <c r="C22" s="904">
        <v>8183.5</v>
      </c>
      <c r="D22" s="904">
        <v>5870.942</v>
      </c>
      <c r="E22" s="614">
        <v>9882.5</v>
      </c>
      <c r="F22" s="943">
        <v>12922.0661139</v>
      </c>
      <c r="G22" s="614">
        <v>2947.1881846</v>
      </c>
      <c r="H22" s="614">
        <v>6413.9</v>
      </c>
      <c r="I22" s="943">
        <v>2658.1670854</v>
      </c>
      <c r="J22" s="943">
        <v>6414.4790945</v>
      </c>
      <c r="K22" s="943">
        <v>3849.419934</v>
      </c>
      <c r="L22" s="614">
        <v>54.46872373175376</v>
      </c>
      <c r="M22" s="635"/>
      <c r="N22" s="631"/>
    </row>
    <row r="23" spans="1:14" s="47" customFormat="1" ht="15" customHeight="1">
      <c r="A23" s="45"/>
      <c r="B23" s="383" t="s">
        <v>633</v>
      </c>
      <c r="C23" s="904">
        <v>14.8</v>
      </c>
      <c r="D23" s="614" t="s">
        <v>185</v>
      </c>
      <c r="E23" s="614">
        <v>68.3</v>
      </c>
      <c r="F23" s="943">
        <v>56.7495</v>
      </c>
      <c r="G23" s="614">
        <v>73.4</v>
      </c>
      <c r="H23" s="614">
        <v>31.7</v>
      </c>
      <c r="I23" s="943">
        <v>67.4</v>
      </c>
      <c r="J23" s="943">
        <v>72.96357930801301</v>
      </c>
      <c r="K23" s="943">
        <v>30.613306408951047</v>
      </c>
      <c r="L23" s="614"/>
      <c r="M23" s="631"/>
      <c r="N23" s="632"/>
    </row>
    <row r="24" spans="1:14" s="47" customFormat="1" ht="9" customHeight="1">
      <c r="A24" s="45"/>
      <c r="B24" s="586"/>
      <c r="C24" s="904"/>
      <c r="D24" s="904"/>
      <c r="E24" s="614"/>
      <c r="F24" s="943"/>
      <c r="G24" s="614"/>
      <c r="H24" s="614"/>
      <c r="I24" s="943"/>
      <c r="J24" s="943"/>
      <c r="K24" s="943"/>
      <c r="L24" s="614"/>
      <c r="M24" s="632"/>
      <c r="N24" s="632"/>
    </row>
    <row r="25" spans="1:14" s="47" customFormat="1" ht="15" customHeight="1">
      <c r="A25" s="506" t="s">
        <v>473</v>
      </c>
      <c r="B25" s="383" t="s">
        <v>632</v>
      </c>
      <c r="C25" s="904">
        <v>80.3</v>
      </c>
      <c r="D25" s="904">
        <v>1999.96</v>
      </c>
      <c r="E25" s="614">
        <v>1190.6</v>
      </c>
      <c r="F25" s="943">
        <v>724.3491186</v>
      </c>
      <c r="G25" s="614">
        <v>168.2640626</v>
      </c>
      <c r="H25" s="614">
        <v>276.5</v>
      </c>
      <c r="I25" s="943">
        <v>221.7093596</v>
      </c>
      <c r="J25" s="943">
        <v>145.0780427</v>
      </c>
      <c r="K25" s="943">
        <v>357.5617163</v>
      </c>
      <c r="L25" s="614">
        <v>5.059445494677074</v>
      </c>
      <c r="M25" s="635"/>
      <c r="N25" s="631"/>
    </row>
    <row r="26" spans="1:14" s="47" customFormat="1" ht="15" customHeight="1">
      <c r="A26" s="45"/>
      <c r="B26" s="383" t="s">
        <v>633</v>
      </c>
      <c r="C26" s="904">
        <v>41.2</v>
      </c>
      <c r="D26" s="614" t="s">
        <v>185</v>
      </c>
      <c r="E26" s="614">
        <v>-40.5</v>
      </c>
      <c r="F26" s="943">
        <v>37.1</v>
      </c>
      <c r="G26" s="614">
        <v>-36</v>
      </c>
      <c r="H26" s="614">
        <v>-0.2</v>
      </c>
      <c r="I26" s="943">
        <v>12.7</v>
      </c>
      <c r="J26" s="943">
        <v>-11.127908722465463</v>
      </c>
      <c r="K26" s="943">
        <v>112.50034664264666</v>
      </c>
      <c r="L26" s="614"/>
      <c r="M26" s="631"/>
      <c r="N26" s="632"/>
    </row>
    <row r="27" spans="1:14" s="47" customFormat="1" ht="15" customHeight="1">
      <c r="A27" s="45"/>
      <c r="B27" s="586"/>
      <c r="C27" s="904"/>
      <c r="D27" s="904"/>
      <c r="E27" s="614"/>
      <c r="F27" s="943"/>
      <c r="G27" s="614"/>
      <c r="H27" s="614"/>
      <c r="I27" s="943"/>
      <c r="J27" s="943"/>
      <c r="K27" s="943"/>
      <c r="L27" s="614"/>
      <c r="M27" s="632"/>
      <c r="N27" s="632"/>
    </row>
    <row r="28" spans="1:14" s="47" customFormat="1" ht="15" customHeight="1">
      <c r="A28" s="506" t="s">
        <v>481</v>
      </c>
      <c r="B28" s="383" t="s">
        <v>632</v>
      </c>
      <c r="C28" s="904">
        <v>4753.3</v>
      </c>
      <c r="D28" s="904">
        <v>4921.754</v>
      </c>
      <c r="E28" s="614">
        <v>5144.7</v>
      </c>
      <c r="F28" s="943">
        <v>1851.1447131</v>
      </c>
      <c r="G28" s="614">
        <v>578.2784978</v>
      </c>
      <c r="H28" s="614">
        <v>2850.9</v>
      </c>
      <c r="I28" s="943">
        <v>41.8839781</v>
      </c>
      <c r="J28" s="943">
        <v>633.4921522</v>
      </c>
      <c r="K28" s="943">
        <v>1175.7685827999999</v>
      </c>
      <c r="L28" s="614">
        <v>16.636951854317708</v>
      </c>
      <c r="M28" s="1109"/>
      <c r="N28" s="631"/>
    </row>
    <row r="29" spans="1:14" s="47" customFormat="1" ht="15" customHeight="1">
      <c r="A29" s="45"/>
      <c r="B29" s="383" t="s">
        <v>633</v>
      </c>
      <c r="C29" s="849">
        <v>4.69</v>
      </c>
      <c r="D29" s="614" t="s">
        <v>185</v>
      </c>
      <c r="E29" s="614">
        <v>4.5</v>
      </c>
      <c r="F29" s="943">
        <v>113.6</v>
      </c>
      <c r="G29" s="614">
        <v>-55.2</v>
      </c>
      <c r="H29" s="614">
        <v>33.7</v>
      </c>
      <c r="I29" s="943">
        <v>-14.4</v>
      </c>
      <c r="J29" s="943">
        <v>164.37362888884485</v>
      </c>
      <c r="K29" s="943">
        <v>103.32220327629136</v>
      </c>
      <c r="L29" s="614"/>
      <c r="M29" s="631"/>
      <c r="N29" s="632"/>
    </row>
    <row r="30" spans="1:14" s="47" customFormat="1" ht="9" customHeight="1">
      <c r="A30" s="45"/>
      <c r="B30" s="586"/>
      <c r="C30" s="904"/>
      <c r="D30" s="911"/>
      <c r="E30" s="614"/>
      <c r="F30" s="943"/>
      <c r="G30" s="614"/>
      <c r="H30" s="614"/>
      <c r="I30" s="943"/>
      <c r="J30" s="943"/>
      <c r="K30" s="943"/>
      <c r="L30" s="614"/>
      <c r="M30" s="632"/>
      <c r="N30" s="632"/>
    </row>
    <row r="31" spans="1:14" s="47" customFormat="1" ht="15" customHeight="1">
      <c r="A31" s="45" t="s">
        <v>482</v>
      </c>
      <c r="B31" s="383" t="s">
        <v>632</v>
      </c>
      <c r="C31" s="904">
        <v>4354.9</v>
      </c>
      <c r="D31" s="904">
        <v>3757.006</v>
      </c>
      <c r="E31" s="614">
        <v>3279.1</v>
      </c>
      <c r="F31" s="943">
        <v>1626.641345</v>
      </c>
      <c r="G31" s="614">
        <v>514.3068868</v>
      </c>
      <c r="H31" s="614">
        <v>2281.1</v>
      </c>
      <c r="I31" s="943">
        <v>38.4391431</v>
      </c>
      <c r="J31" s="943">
        <v>625.0324054</v>
      </c>
      <c r="K31" s="943">
        <v>963.1697965</v>
      </c>
      <c r="L31" s="614">
        <v>13.628710416588182</v>
      </c>
      <c r="M31" s="635"/>
      <c r="N31" s="631"/>
    </row>
    <row r="32" spans="1:14" s="47" customFormat="1" ht="15" customHeight="1">
      <c r="A32" s="45"/>
      <c r="B32" s="383" t="s">
        <v>633</v>
      </c>
      <c r="C32" s="904">
        <v>0.38</v>
      </c>
      <c r="D32" s="614" t="s">
        <v>185</v>
      </c>
      <c r="E32" s="614">
        <v>-12.7</v>
      </c>
      <c r="F32" s="943">
        <v>106.87</v>
      </c>
      <c r="G32" s="614">
        <v>-32.9</v>
      </c>
      <c r="H32" s="614">
        <v>9.5</v>
      </c>
      <c r="I32" s="943">
        <v>-11.1</v>
      </c>
      <c r="J32" s="943">
        <v>173.23062094831363</v>
      </c>
      <c r="K32" s="943">
        <v>87.27530609065138</v>
      </c>
      <c r="L32" s="614"/>
      <c r="M32" s="631"/>
      <c r="N32" s="632"/>
    </row>
    <row r="33" spans="1:14" s="47" customFormat="1" ht="9" customHeight="1">
      <c r="A33" s="45"/>
      <c r="B33" s="586"/>
      <c r="C33" s="904"/>
      <c r="D33" s="904"/>
      <c r="E33" s="614"/>
      <c r="F33" s="943"/>
      <c r="G33" s="614"/>
      <c r="H33" s="614"/>
      <c r="I33" s="943"/>
      <c r="J33" s="943"/>
      <c r="K33" s="943"/>
      <c r="L33" s="614"/>
      <c r="M33" s="632"/>
      <c r="N33" s="632"/>
    </row>
    <row r="34" spans="1:14" s="47" customFormat="1" ht="15" customHeight="1">
      <c r="A34" s="45" t="s">
        <v>483</v>
      </c>
      <c r="B34" s="383" t="s">
        <v>632</v>
      </c>
      <c r="C34" s="904">
        <v>88</v>
      </c>
      <c r="D34" s="904">
        <v>110.068</v>
      </c>
      <c r="E34" s="614">
        <v>111.2</v>
      </c>
      <c r="F34" s="614" t="s">
        <v>258</v>
      </c>
      <c r="G34" s="614">
        <v>59.584813</v>
      </c>
      <c r="H34" s="614">
        <v>35.4</v>
      </c>
      <c r="I34" s="614" t="s">
        <v>258</v>
      </c>
      <c r="J34" s="614" t="s">
        <v>258</v>
      </c>
      <c r="K34" s="614" t="s">
        <v>258</v>
      </c>
      <c r="L34" s="614" t="s">
        <v>258</v>
      </c>
      <c r="M34" s="635"/>
      <c r="N34" s="631"/>
    </row>
    <row r="35" spans="1:14" s="47" customFormat="1" ht="15" customHeight="1">
      <c r="A35" s="45"/>
      <c r="B35" s="383" t="s">
        <v>633</v>
      </c>
      <c r="C35" s="907">
        <v>39.59</v>
      </c>
      <c r="D35" s="614" t="s">
        <v>185</v>
      </c>
      <c r="E35" s="614">
        <v>1.1</v>
      </c>
      <c r="F35" s="614">
        <v>-100</v>
      </c>
      <c r="G35" s="614">
        <v>21.8</v>
      </c>
      <c r="H35" s="614">
        <v>-20</v>
      </c>
      <c r="I35" s="614" t="s">
        <v>259</v>
      </c>
      <c r="J35" s="614">
        <v>-100</v>
      </c>
      <c r="K35" s="614">
        <v>-100</v>
      </c>
      <c r="L35" s="614"/>
      <c r="M35" s="631"/>
      <c r="N35" s="632"/>
    </row>
    <row r="36" spans="1:14" s="47" customFormat="1" ht="9" customHeight="1">
      <c r="A36" s="45"/>
      <c r="B36" s="586"/>
      <c r="C36" s="904"/>
      <c r="D36" s="904"/>
      <c r="E36" s="614"/>
      <c r="F36" s="943"/>
      <c r="G36" s="614"/>
      <c r="H36" s="614"/>
      <c r="I36" s="943"/>
      <c r="J36" s="943"/>
      <c r="K36" s="943"/>
      <c r="L36" s="614"/>
      <c r="M36" s="632"/>
      <c r="N36" s="632"/>
    </row>
    <row r="37" spans="1:14" s="47" customFormat="1" ht="15" customHeight="1">
      <c r="A37" s="45" t="s">
        <v>484</v>
      </c>
      <c r="B37" s="383" t="s">
        <v>632</v>
      </c>
      <c r="C37" s="904">
        <v>310.4</v>
      </c>
      <c r="D37" s="904">
        <v>1054.68</v>
      </c>
      <c r="E37" s="614">
        <v>1754.3</v>
      </c>
      <c r="F37" s="943">
        <v>224.5033681</v>
      </c>
      <c r="G37" s="614">
        <v>4.386798</v>
      </c>
      <c r="H37" s="614">
        <v>534.4</v>
      </c>
      <c r="I37" s="943">
        <v>3.444835</v>
      </c>
      <c r="J37" s="943">
        <v>8.4597468</v>
      </c>
      <c r="K37" s="943">
        <v>212.5987863</v>
      </c>
      <c r="L37" s="614">
        <v>3.0082414377295263</v>
      </c>
      <c r="M37" s="635"/>
      <c r="N37" s="631"/>
    </row>
    <row r="38" spans="1:14" s="47" customFormat="1" ht="15" customHeight="1">
      <c r="A38" s="45"/>
      <c r="B38" s="383" t="s">
        <v>633</v>
      </c>
      <c r="C38" s="907">
        <v>123.51</v>
      </c>
      <c r="D38" s="614" t="s">
        <v>185</v>
      </c>
      <c r="E38" s="614">
        <v>66.3</v>
      </c>
      <c r="F38" s="943">
        <v>1395.59</v>
      </c>
      <c r="G38" s="614">
        <v>-99.1</v>
      </c>
      <c r="H38" s="614">
        <v>8359.8</v>
      </c>
      <c r="I38" s="943">
        <v>-39.1</v>
      </c>
      <c r="J38" s="943">
        <v>70.43330095608087</v>
      </c>
      <c r="K38" s="943">
        <v>4746.331795993342</v>
      </c>
      <c r="L38" s="614"/>
      <c r="M38" s="631"/>
      <c r="N38" s="632"/>
    </row>
    <row r="39" spans="1:14" s="47" customFormat="1" ht="15" customHeight="1">
      <c r="A39" s="45"/>
      <c r="B39" s="46"/>
      <c r="C39" s="904"/>
      <c r="D39" s="904"/>
      <c r="E39" s="614"/>
      <c r="F39" s="943"/>
      <c r="G39" s="614"/>
      <c r="H39" s="614"/>
      <c r="I39" s="943"/>
      <c r="J39" s="943"/>
      <c r="K39" s="35"/>
      <c r="L39" s="614"/>
      <c r="M39" s="631"/>
      <c r="N39" s="632"/>
    </row>
    <row r="40" spans="1:14" s="47" customFormat="1" ht="15" customHeight="1">
      <c r="A40" s="506" t="s">
        <v>337</v>
      </c>
      <c r="B40" s="383" t="s">
        <v>632</v>
      </c>
      <c r="C40" s="614">
        <v>10025.1</v>
      </c>
      <c r="D40" s="904" t="s">
        <v>281</v>
      </c>
      <c r="E40" s="614" t="s">
        <v>281</v>
      </c>
      <c r="F40" s="614" t="s">
        <v>686</v>
      </c>
      <c r="G40" s="614" t="s">
        <v>304</v>
      </c>
      <c r="H40" s="614" t="s">
        <v>304</v>
      </c>
      <c r="I40" s="614" t="s">
        <v>258</v>
      </c>
      <c r="J40" s="614" t="s">
        <v>686</v>
      </c>
      <c r="K40" s="614" t="s">
        <v>686</v>
      </c>
      <c r="L40" s="614" t="s">
        <v>688</v>
      </c>
      <c r="M40" s="631"/>
      <c r="N40" s="632"/>
    </row>
    <row r="41" spans="1:14" s="47" customFormat="1" ht="15" customHeight="1">
      <c r="A41" s="45"/>
      <c r="B41" s="383" t="s">
        <v>633</v>
      </c>
      <c r="C41" s="904">
        <v>84.6</v>
      </c>
      <c r="D41" s="614" t="s">
        <v>185</v>
      </c>
      <c r="E41" s="614" t="s">
        <v>185</v>
      </c>
      <c r="F41" s="614" t="s">
        <v>687</v>
      </c>
      <c r="G41" s="614" t="s">
        <v>323</v>
      </c>
      <c r="H41" s="614" t="s">
        <v>323</v>
      </c>
      <c r="I41" s="614" t="s">
        <v>259</v>
      </c>
      <c r="J41" s="614" t="s">
        <v>687</v>
      </c>
      <c r="K41" s="614" t="s">
        <v>687</v>
      </c>
      <c r="L41" s="614"/>
      <c r="M41" s="631"/>
      <c r="N41" s="632"/>
    </row>
    <row r="42" spans="1:12" ht="9.75" customHeight="1">
      <c r="A42" s="12"/>
      <c r="B42" s="587"/>
      <c r="C42" s="272"/>
      <c r="D42" s="272"/>
      <c r="E42" s="272"/>
      <c r="F42" s="602"/>
      <c r="G42" s="272"/>
      <c r="H42" s="272"/>
      <c r="I42" s="272"/>
      <c r="J42" s="272"/>
      <c r="K42" s="602"/>
      <c r="L42" s="272"/>
    </row>
    <row r="43" spans="1:12" ht="4.5" customHeight="1">
      <c r="A43" s="94"/>
      <c r="B43" s="20"/>
      <c r="C43" s="301"/>
      <c r="D43" s="301"/>
      <c r="E43" s="301"/>
      <c r="F43" s="301"/>
      <c r="G43" s="301"/>
      <c r="H43" s="301"/>
      <c r="I43" s="301"/>
      <c r="J43" s="301"/>
      <c r="K43" s="301"/>
      <c r="L43" s="301"/>
    </row>
    <row r="44" spans="1:12" ht="15" customHeight="1">
      <c r="A44" s="124" t="s">
        <v>918</v>
      </c>
      <c r="B44" s="20"/>
      <c r="C44" s="301"/>
      <c r="D44" s="301"/>
      <c r="E44" s="301"/>
      <c r="F44" s="301"/>
      <c r="G44" s="301"/>
      <c r="H44" s="301"/>
      <c r="I44" s="301"/>
      <c r="J44" s="301"/>
      <c r="K44" s="301"/>
      <c r="L44" s="301"/>
    </row>
    <row r="45" spans="1:12" ht="15" customHeight="1">
      <c r="A45" s="1055" t="s">
        <v>919</v>
      </c>
      <c r="B45" s="20"/>
      <c r="C45" s="301"/>
      <c r="D45" s="301"/>
      <c r="E45" s="301"/>
      <c r="F45" s="301"/>
      <c r="G45" s="301"/>
      <c r="H45" s="301"/>
      <c r="I45" s="301"/>
      <c r="J45" s="301"/>
      <c r="K45" s="301"/>
      <c r="L45" s="301"/>
    </row>
    <row r="46" spans="1:12" ht="15" customHeight="1">
      <c r="A46" s="84" t="s">
        <v>53</v>
      </c>
      <c r="B46" s="20"/>
      <c r="C46" s="301"/>
      <c r="D46" s="301"/>
      <c r="E46" s="301"/>
      <c r="F46" s="301"/>
      <c r="G46" s="301"/>
      <c r="H46" s="301"/>
      <c r="I46" s="301"/>
      <c r="J46" s="301"/>
      <c r="K46" s="301"/>
      <c r="L46" s="301"/>
    </row>
    <row r="47" spans="1:12" ht="15" customHeight="1">
      <c r="A47" s="65" t="s">
        <v>917</v>
      </c>
      <c r="B47" s="20"/>
      <c r="C47" s="301"/>
      <c r="D47" s="301"/>
      <c r="E47" s="301"/>
      <c r="F47" s="301"/>
      <c r="G47" s="301"/>
      <c r="H47" s="301"/>
      <c r="I47" s="301"/>
      <c r="J47" s="301"/>
      <c r="K47" s="301"/>
      <c r="L47" s="301"/>
    </row>
    <row r="48" spans="1:12" ht="15" customHeight="1">
      <c r="A48" s="94"/>
      <c r="B48" s="20"/>
      <c r="C48" s="301"/>
      <c r="D48" s="301"/>
      <c r="E48" s="301"/>
      <c r="F48" s="301"/>
      <c r="G48" s="301"/>
      <c r="H48" s="301"/>
      <c r="I48" s="301"/>
      <c r="J48" s="301"/>
      <c r="K48" s="301"/>
      <c r="L48" s="301"/>
    </row>
    <row r="49" spans="1:12" ht="15" customHeight="1">
      <c r="A49" s="94"/>
      <c r="B49" s="20"/>
      <c r="C49" s="301"/>
      <c r="D49" s="301"/>
      <c r="E49" s="301"/>
      <c r="F49" s="301"/>
      <c r="G49" s="301"/>
      <c r="H49" s="301"/>
      <c r="I49" s="301"/>
      <c r="J49" s="301"/>
      <c r="K49" s="301"/>
      <c r="L49" s="301"/>
    </row>
    <row r="50" ht="16.5">
      <c r="A50" s="95" t="s">
        <v>338</v>
      </c>
    </row>
    <row r="51" spans="1:14" s="2" customFormat="1" ht="15" customHeight="1">
      <c r="A51" s="4"/>
      <c r="B51" s="4"/>
      <c r="C51" s="234"/>
      <c r="J51" s="4"/>
      <c r="K51" s="4"/>
      <c r="L51" s="234"/>
      <c r="M51" s="629"/>
      <c r="N51" s="629"/>
    </row>
    <row r="52" spans="1:14" s="2" customFormat="1" ht="16.5" customHeight="1">
      <c r="A52" s="21"/>
      <c r="B52" s="21"/>
      <c r="C52" s="5"/>
      <c r="D52" s="1213">
        <v>2006</v>
      </c>
      <c r="E52" s="1220">
        <v>2007</v>
      </c>
      <c r="F52" s="1215" t="s">
        <v>926</v>
      </c>
      <c r="G52" s="300" t="s">
        <v>692</v>
      </c>
      <c r="H52" s="3" t="s">
        <v>693</v>
      </c>
      <c r="I52" s="3" t="s">
        <v>693</v>
      </c>
      <c r="J52" s="3" t="s">
        <v>692</v>
      </c>
      <c r="K52" s="3" t="s">
        <v>692</v>
      </c>
      <c r="L52" s="3" t="s">
        <v>692</v>
      </c>
      <c r="M52" s="354"/>
      <c r="N52" s="354"/>
    </row>
    <row r="53" spans="1:14" s="2" customFormat="1" ht="16.5" customHeight="1">
      <c r="A53" s="6"/>
      <c r="B53" s="6"/>
      <c r="C53" s="5"/>
      <c r="D53" s="1219"/>
      <c r="E53" s="1221"/>
      <c r="F53" s="1221"/>
      <c r="G53" s="299" t="s">
        <v>768</v>
      </c>
      <c r="H53" s="334" t="s">
        <v>771</v>
      </c>
      <c r="I53" s="98" t="s">
        <v>772</v>
      </c>
      <c r="J53" s="334" t="s">
        <v>769</v>
      </c>
      <c r="K53" s="334" t="s">
        <v>765</v>
      </c>
      <c r="L53" s="334" t="s">
        <v>771</v>
      </c>
      <c r="M53" s="354"/>
      <c r="N53" s="354"/>
    </row>
    <row r="54" spans="1:14" s="2" customFormat="1" ht="16.5" customHeight="1">
      <c r="A54" s="141"/>
      <c r="B54" s="141"/>
      <c r="C54" s="273"/>
      <c r="D54" s="1214"/>
      <c r="E54" s="1222"/>
      <c r="F54" s="1222"/>
      <c r="G54" s="298" t="s">
        <v>771</v>
      </c>
      <c r="H54" s="89"/>
      <c r="I54" s="89"/>
      <c r="J54" s="512"/>
      <c r="K54" s="89"/>
      <c r="L54" s="89"/>
      <c r="M54" s="354"/>
      <c r="N54" s="354"/>
    </row>
    <row r="55" spans="1:14" s="2" customFormat="1" ht="9.75" customHeight="1">
      <c r="A55" s="6"/>
      <c r="B55" s="21"/>
      <c r="C55" s="76"/>
      <c r="D55" s="10"/>
      <c r="E55" s="3"/>
      <c r="F55" s="3"/>
      <c r="G55" s="493"/>
      <c r="J55" s="601"/>
      <c r="M55" s="354"/>
      <c r="N55" s="354"/>
    </row>
    <row r="56" spans="1:14" s="2" customFormat="1" ht="15" customHeight="1">
      <c r="A56" s="274" t="s">
        <v>474</v>
      </c>
      <c r="B56" s="1248" t="s">
        <v>485</v>
      </c>
      <c r="C56" s="1243"/>
      <c r="D56" s="601">
        <v>3682.5</v>
      </c>
      <c r="E56" s="903">
        <v>2938.93388</v>
      </c>
      <c r="F56" s="903">
        <v>2415.50179122</v>
      </c>
      <c r="G56" s="903">
        <v>1221.5719563</v>
      </c>
      <c r="H56" s="903">
        <v>381.7536703</v>
      </c>
      <c r="I56" s="903">
        <v>1774.5</v>
      </c>
      <c r="J56" s="909">
        <v>15.8694216</v>
      </c>
      <c r="K56" s="909">
        <v>481.4129142</v>
      </c>
      <c r="L56" s="903">
        <v>724.2896205</v>
      </c>
      <c r="M56" s="636"/>
      <c r="N56" s="354"/>
    </row>
    <row r="57" spans="1:14" s="2" customFormat="1" ht="15" customHeight="1">
      <c r="A57" s="264"/>
      <c r="B57" s="1248" t="s">
        <v>486</v>
      </c>
      <c r="C57" s="1243"/>
      <c r="D57" s="910">
        <v>0.8</v>
      </c>
      <c r="E57" s="601" t="s">
        <v>932</v>
      </c>
      <c r="F57" s="601">
        <v>-17.810271008206556</v>
      </c>
      <c r="G57" s="903">
        <v>133.0043561763328</v>
      </c>
      <c r="H57" s="903">
        <v>-42</v>
      </c>
      <c r="I57" s="903">
        <v>9.7</v>
      </c>
      <c r="J57" s="909">
        <v>-17.2</v>
      </c>
      <c r="K57" s="909">
        <v>290.2502849105311</v>
      </c>
      <c r="L57" s="903">
        <v>89.72695663431841</v>
      </c>
      <c r="M57" s="633"/>
      <c r="N57" s="354"/>
    </row>
    <row r="58" spans="1:14" s="2" customFormat="1" ht="15" customHeight="1">
      <c r="A58" s="264"/>
      <c r="B58" s="213"/>
      <c r="C58" s="275"/>
      <c r="D58" s="601"/>
      <c r="E58" s="903"/>
      <c r="F58" s="601"/>
      <c r="G58" s="909"/>
      <c r="H58" s="903"/>
      <c r="I58" s="903"/>
      <c r="J58" s="909"/>
      <c r="K58" s="909"/>
      <c r="L58" s="909"/>
      <c r="M58" s="354"/>
      <c r="N58" s="354"/>
    </row>
    <row r="59" spans="1:14" s="2" customFormat="1" ht="15" customHeight="1">
      <c r="A59" s="274" t="s">
        <v>475</v>
      </c>
      <c r="B59" s="1248" t="s">
        <v>485</v>
      </c>
      <c r="C59" s="1243"/>
      <c r="D59" s="601">
        <v>672.4</v>
      </c>
      <c r="E59" s="903">
        <v>818.072366</v>
      </c>
      <c r="F59" s="601">
        <v>863.64266928</v>
      </c>
      <c r="G59" s="909">
        <v>405.0693887</v>
      </c>
      <c r="H59" s="903">
        <v>132.5532165</v>
      </c>
      <c r="I59" s="903">
        <v>506.6</v>
      </c>
      <c r="J59" s="909">
        <v>22.5697215</v>
      </c>
      <c r="K59" s="909">
        <v>143.6194912</v>
      </c>
      <c r="L59" s="909">
        <v>238.880176</v>
      </c>
      <c r="M59" s="1163"/>
      <c r="N59" s="354"/>
    </row>
    <row r="60" spans="1:14" s="2" customFormat="1" ht="15" customHeight="1">
      <c r="A60" s="213"/>
      <c r="B60" s="1248" t="s">
        <v>486</v>
      </c>
      <c r="C60" s="1243"/>
      <c r="D60" s="910">
        <v>-2</v>
      </c>
      <c r="E60" s="601" t="s">
        <v>932</v>
      </c>
      <c r="F60" s="601">
        <v>5.570448920407614</v>
      </c>
      <c r="G60" s="909">
        <v>54.573978081724874</v>
      </c>
      <c r="H60" s="903">
        <v>22.9</v>
      </c>
      <c r="I60" s="903">
        <v>9</v>
      </c>
      <c r="J60" s="909">
        <v>-6.4</v>
      </c>
      <c r="K60" s="909">
        <v>36.26614500160704</v>
      </c>
      <c r="L60" s="909">
        <v>80.21454500125239</v>
      </c>
      <c r="M60" s="633"/>
      <c r="N60" s="354"/>
    </row>
    <row r="61" spans="1:14" s="2" customFormat="1" ht="9" customHeight="1">
      <c r="A61" s="6"/>
      <c r="B61" s="213"/>
      <c r="C61" s="275"/>
      <c r="D61" s="601"/>
      <c r="E61" s="903"/>
      <c r="F61" s="601"/>
      <c r="G61" s="909"/>
      <c r="H61" s="903"/>
      <c r="I61" s="903"/>
      <c r="J61" s="909"/>
      <c r="K61" s="909"/>
      <c r="L61" s="909"/>
      <c r="M61" s="354"/>
      <c r="N61" s="354"/>
    </row>
    <row r="62" spans="1:13" ht="15.75">
      <c r="A62" s="115" t="s">
        <v>476</v>
      </c>
      <c r="B62" s="1248" t="s">
        <v>485</v>
      </c>
      <c r="C62" s="1243"/>
      <c r="D62" s="601">
        <v>102</v>
      </c>
      <c r="E62" s="903">
        <v>77.045242</v>
      </c>
      <c r="F62" s="601">
        <v>79.3257633</v>
      </c>
      <c r="G62" s="909">
        <v>42.6696564</v>
      </c>
      <c r="H62" s="903">
        <v>6.084891</v>
      </c>
      <c r="I62" s="903">
        <v>42.9</v>
      </c>
      <c r="J62" s="909">
        <v>0.51925</v>
      </c>
      <c r="K62" s="909">
        <v>17.830577</v>
      </c>
      <c r="L62" s="909">
        <v>24.3198294</v>
      </c>
      <c r="M62" s="636"/>
    </row>
    <row r="63" spans="1:13" ht="15.75">
      <c r="A63" s="111"/>
      <c r="B63" s="1248" t="s">
        <v>486</v>
      </c>
      <c r="C63" s="1243"/>
      <c r="D63" s="910">
        <v>73.8</v>
      </c>
      <c r="E63" s="601" t="s">
        <v>932</v>
      </c>
      <c r="F63" s="601">
        <v>2.959976814661715</v>
      </c>
      <c r="G63" s="909">
        <v>211.98</v>
      </c>
      <c r="H63" s="903">
        <v>84.7</v>
      </c>
      <c r="I63" s="903">
        <v>1.6</v>
      </c>
      <c r="J63" s="909">
        <v>-8.6</v>
      </c>
      <c r="K63" s="909">
        <v>153.84614289495113</v>
      </c>
      <c r="L63" s="909">
        <v>299.67567866047233</v>
      </c>
      <c r="M63" s="633"/>
    </row>
    <row r="64" spans="1:12" ht="9" customHeight="1">
      <c r="A64" s="111"/>
      <c r="B64" s="213"/>
      <c r="C64" s="159"/>
      <c r="D64" s="903"/>
      <c r="E64" s="903"/>
      <c r="F64" s="601"/>
      <c r="G64" s="909"/>
      <c r="H64" s="903"/>
      <c r="I64" s="903"/>
      <c r="J64" s="909"/>
      <c r="K64" s="909"/>
      <c r="L64" s="909"/>
    </row>
    <row r="65" spans="1:13" ht="15.75">
      <c r="A65" s="115" t="s">
        <v>477</v>
      </c>
      <c r="B65" s="1248" t="s">
        <v>485</v>
      </c>
      <c r="C65" s="1243"/>
      <c r="D65" s="601">
        <v>240.1</v>
      </c>
      <c r="E65" s="903">
        <v>435.813414</v>
      </c>
      <c r="F65" s="601">
        <v>471.27113708</v>
      </c>
      <c r="G65" s="909">
        <v>95.0829975</v>
      </c>
      <c r="H65" s="903">
        <v>73.5056855</v>
      </c>
      <c r="I65" s="903">
        <v>289.4</v>
      </c>
      <c r="J65" s="909">
        <v>6.2028205</v>
      </c>
      <c r="K65" s="909">
        <v>33.2508464</v>
      </c>
      <c r="L65" s="909">
        <v>55.6293306</v>
      </c>
      <c r="M65" s="636"/>
    </row>
    <row r="66" spans="1:13" ht="15.75">
      <c r="A66" s="111"/>
      <c r="B66" s="1248" t="s">
        <v>486</v>
      </c>
      <c r="C66" s="1243"/>
      <c r="D66" s="601">
        <v>-26.8</v>
      </c>
      <c r="E66" s="601" t="s">
        <v>932</v>
      </c>
      <c r="F66" s="601">
        <v>8.135987085519119</v>
      </c>
      <c r="G66" s="909">
        <v>-13.9</v>
      </c>
      <c r="H66" s="903">
        <v>110.8</v>
      </c>
      <c r="I66" s="903">
        <v>4.8</v>
      </c>
      <c r="J66" s="909">
        <v>-21.6</v>
      </c>
      <c r="K66" s="909">
        <v>14.620158481138247</v>
      </c>
      <c r="L66" s="909">
        <v>-24.31969007349778</v>
      </c>
      <c r="M66" s="633"/>
    </row>
    <row r="67" spans="1:12" ht="9" customHeight="1">
      <c r="A67" s="111"/>
      <c r="B67" s="213"/>
      <c r="C67" s="159"/>
      <c r="D67" s="601"/>
      <c r="E67" s="903"/>
      <c r="F67" s="601"/>
      <c r="G67" s="909"/>
      <c r="H67" s="903"/>
      <c r="I67" s="903"/>
      <c r="J67" s="909"/>
      <c r="K67" s="909"/>
      <c r="L67" s="909"/>
    </row>
    <row r="68" spans="1:13" ht="15.75">
      <c r="A68" s="115" t="s">
        <v>478</v>
      </c>
      <c r="B68" s="1248" t="s">
        <v>485</v>
      </c>
      <c r="C68" s="1243"/>
      <c r="D68" s="601">
        <v>330.3</v>
      </c>
      <c r="E68" s="903">
        <v>305.21371</v>
      </c>
      <c r="F68" s="601">
        <v>313.0457689</v>
      </c>
      <c r="G68" s="909">
        <v>267.3167348</v>
      </c>
      <c r="H68" s="903">
        <v>52.96264</v>
      </c>
      <c r="I68" s="903">
        <v>174.3</v>
      </c>
      <c r="J68" s="909">
        <v>15.847651</v>
      </c>
      <c r="K68" s="909">
        <v>92.5380678</v>
      </c>
      <c r="L68" s="909">
        <v>158.931016</v>
      </c>
      <c r="M68" s="636"/>
    </row>
    <row r="69" spans="1:13" ht="15.75">
      <c r="A69" s="110"/>
      <c r="B69" s="1248" t="s">
        <v>486</v>
      </c>
      <c r="C69" s="1243"/>
      <c r="D69" s="910">
        <v>10.3</v>
      </c>
      <c r="E69" s="601" t="s">
        <v>932</v>
      </c>
      <c r="F69" s="601">
        <v>2.5660901340244493</v>
      </c>
      <c r="G69" s="909">
        <v>93.78226410897952</v>
      </c>
      <c r="H69" s="903">
        <v>-24</v>
      </c>
      <c r="I69" s="903">
        <v>18.9</v>
      </c>
      <c r="J69" s="909">
        <v>1.4</v>
      </c>
      <c r="K69" s="909">
        <v>33.41215252595481</v>
      </c>
      <c r="L69" s="909">
        <v>200.08137056611986</v>
      </c>
      <c r="M69" s="633"/>
    </row>
    <row r="70" spans="1:12" ht="9.75" customHeight="1">
      <c r="A70" s="12"/>
      <c r="B70" s="588"/>
      <c r="C70" s="589"/>
      <c r="D70" s="272"/>
      <c r="E70" s="272"/>
      <c r="F70" s="272"/>
      <c r="G70" s="602"/>
      <c r="H70" s="272"/>
      <c r="I70" s="12"/>
      <c r="J70" s="12"/>
      <c r="K70" s="12"/>
      <c r="L70" s="602"/>
    </row>
    <row r="71" spans="1:12" ht="15.75">
      <c r="A71" s="65" t="s">
        <v>925</v>
      </c>
      <c r="G71" s="1111"/>
      <c r="L71" s="1111"/>
    </row>
    <row r="72" spans="12:14" ht="15.75">
      <c r="L72" s="629"/>
      <c r="N72" s="1"/>
    </row>
    <row r="83" spans="13:14" ht="15.75">
      <c r="M83" s="1"/>
      <c r="N83" s="1"/>
    </row>
    <row r="84" ht="15.75">
      <c r="N84" s="1"/>
    </row>
  </sheetData>
  <mergeCells count="16">
    <mergeCell ref="C6:C8"/>
    <mergeCell ref="D6:D8"/>
    <mergeCell ref="E6:E8"/>
    <mergeCell ref="F52:F54"/>
    <mergeCell ref="E52:E54"/>
    <mergeCell ref="B56:C56"/>
    <mergeCell ref="B57:C57"/>
    <mergeCell ref="B59:C59"/>
    <mergeCell ref="D52:D54"/>
    <mergeCell ref="B60:C60"/>
    <mergeCell ref="B62:C62"/>
    <mergeCell ref="B69:C69"/>
    <mergeCell ref="B63:C63"/>
    <mergeCell ref="B65:C65"/>
    <mergeCell ref="B66:C66"/>
    <mergeCell ref="B68:C6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  <headerFooter alignWithMargins="0">
    <oddFooter xml:space="preserve">&amp;L 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SheetLayoutView="100" workbookViewId="0" topLeftCell="A1">
      <selection activeCell="M22" sqref="M22"/>
    </sheetView>
  </sheetViews>
  <sheetFormatPr defaultColWidth="9.00390625" defaultRowHeight="16.5"/>
  <cols>
    <col min="1" max="1" width="26.75390625" style="74" customWidth="1"/>
    <col min="2" max="4" width="8.125" style="72" customWidth="1"/>
    <col min="5" max="5" width="8.625" style="72" customWidth="1"/>
    <col min="6" max="6" width="8.625" style="78" customWidth="1"/>
    <col min="7" max="9" width="8.625" style="72" customWidth="1"/>
    <col min="10" max="16384" width="9.00390625" style="72" customWidth="1"/>
  </cols>
  <sheetData>
    <row r="1" spans="1:2" ht="18.75" customHeight="1">
      <c r="A1" s="507" t="s">
        <v>588</v>
      </c>
      <c r="B1" s="71"/>
    </row>
    <row r="2" spans="1:2" ht="15" customHeight="1">
      <c r="A2" s="137"/>
      <c r="B2" s="71"/>
    </row>
    <row r="3" spans="1:2" ht="15" customHeight="1">
      <c r="A3" s="137"/>
      <c r="B3" s="71"/>
    </row>
    <row r="4" spans="1:2" ht="15" customHeight="1">
      <c r="A4" s="28" t="s">
        <v>589</v>
      </c>
      <c r="B4" s="71"/>
    </row>
    <row r="5" spans="2:9" ht="15" customHeight="1">
      <c r="B5" s="71"/>
      <c r="I5" s="86" t="s">
        <v>590</v>
      </c>
    </row>
    <row r="6" spans="2:7" ht="2.25" customHeight="1">
      <c r="B6" s="77"/>
      <c r="C6" s="78"/>
      <c r="D6" s="78"/>
      <c r="G6" s="78"/>
    </row>
    <row r="7" spans="1:9" s="79" customFormat="1" ht="16.5" customHeight="1">
      <c r="A7" s="156"/>
      <c r="B7" s="1213">
        <v>2006</v>
      </c>
      <c r="C7" s="1215">
        <v>2007</v>
      </c>
      <c r="D7" s="1217">
        <v>2008</v>
      </c>
      <c r="E7" s="69">
        <v>2008</v>
      </c>
      <c r="F7" s="69">
        <v>2008</v>
      </c>
      <c r="G7" s="69">
        <v>2009</v>
      </c>
      <c r="H7" s="69">
        <v>2009</v>
      </c>
      <c r="I7" s="69">
        <v>2009</v>
      </c>
    </row>
    <row r="8" spans="1:9" s="79" customFormat="1" ht="16.5" customHeight="1">
      <c r="A8" s="158"/>
      <c r="B8" s="1214"/>
      <c r="C8" s="1216"/>
      <c r="D8" s="1218"/>
      <c r="E8" s="117" t="s">
        <v>766</v>
      </c>
      <c r="F8" s="117" t="s">
        <v>767</v>
      </c>
      <c r="G8" s="117" t="s">
        <v>764</v>
      </c>
      <c r="H8" s="117" t="s">
        <v>765</v>
      </c>
      <c r="I8" s="117" t="s">
        <v>766</v>
      </c>
    </row>
    <row r="9" spans="1:6" ht="6" customHeight="1">
      <c r="A9" s="159"/>
      <c r="B9" s="508"/>
      <c r="C9" s="71"/>
      <c r="D9" s="71"/>
      <c r="F9" s="72"/>
    </row>
    <row r="10" spans="1:6" ht="16.5" customHeight="1">
      <c r="A10" s="66" t="s">
        <v>241</v>
      </c>
      <c r="B10" s="87"/>
      <c r="C10" s="23"/>
      <c r="D10" s="23"/>
      <c r="E10" s="144"/>
      <c r="F10" s="144"/>
    </row>
    <row r="11" spans="1:9" ht="16.5" customHeight="1">
      <c r="A11" s="61" t="s">
        <v>242</v>
      </c>
      <c r="B11" s="871">
        <v>2.7</v>
      </c>
      <c r="C11" s="871">
        <v>2.1</v>
      </c>
      <c r="D11" s="871">
        <v>0.4</v>
      </c>
      <c r="E11" s="1142">
        <v>-2.7</v>
      </c>
      <c r="F11" s="1142">
        <v>-5.4</v>
      </c>
      <c r="G11" s="1142">
        <v>-6.4</v>
      </c>
      <c r="H11" s="1142" t="s">
        <v>8</v>
      </c>
      <c r="I11" s="1084">
        <v>2.8</v>
      </c>
    </row>
    <row r="12" spans="1:9" ht="16.5" customHeight="1">
      <c r="A12" s="82" t="s">
        <v>243</v>
      </c>
      <c r="B12" s="871" t="s">
        <v>1136</v>
      </c>
      <c r="C12" s="1198">
        <v>11.9</v>
      </c>
      <c r="D12" s="871">
        <v>12.1</v>
      </c>
      <c r="E12" s="1084">
        <v>1.7</v>
      </c>
      <c r="F12" s="1084">
        <v>-13.9</v>
      </c>
      <c r="G12" s="1084">
        <v>-14.1</v>
      </c>
      <c r="H12" s="1141" t="s">
        <v>9</v>
      </c>
      <c r="I12" s="1084">
        <v>7.1</v>
      </c>
    </row>
    <row r="13" spans="1:9" ht="16.5" customHeight="1">
      <c r="A13" s="82" t="s">
        <v>244</v>
      </c>
      <c r="B13" s="871">
        <v>10.8</v>
      </c>
      <c r="C13" s="871">
        <v>5.6</v>
      </c>
      <c r="D13" s="871">
        <v>7.5</v>
      </c>
      <c r="E13" s="1084" t="s">
        <v>10</v>
      </c>
      <c r="F13" s="1084">
        <v>-15.9</v>
      </c>
      <c r="G13" s="1084">
        <v>-20.4</v>
      </c>
      <c r="H13" s="1084">
        <v>-3.1</v>
      </c>
      <c r="I13" s="1084">
        <v>9.6</v>
      </c>
    </row>
    <row r="14" spans="1:9" ht="16.5" customHeight="1">
      <c r="A14" s="61" t="s">
        <v>245</v>
      </c>
      <c r="B14" s="1085">
        <v>3.2</v>
      </c>
      <c r="C14" s="1084">
        <v>2.8</v>
      </c>
      <c r="D14" s="1085">
        <v>3.8</v>
      </c>
      <c r="E14" s="1084">
        <v>1.5</v>
      </c>
      <c r="F14" s="1143">
        <v>-2.2</v>
      </c>
      <c r="G14" s="1143">
        <v>-0.6</v>
      </c>
      <c r="H14" s="1143">
        <v>0.3</v>
      </c>
      <c r="I14" s="1084">
        <v>0.9</v>
      </c>
    </row>
    <row r="15" spans="1:9" ht="16.5" customHeight="1">
      <c r="A15" s="61" t="s">
        <v>650</v>
      </c>
      <c r="B15" s="1085">
        <v>4.6</v>
      </c>
      <c r="C15" s="1085">
        <v>4.6</v>
      </c>
      <c r="D15" s="1085">
        <v>5.8</v>
      </c>
      <c r="E15" s="1085">
        <v>6.1</v>
      </c>
      <c r="F15" s="1142">
        <v>6.9</v>
      </c>
      <c r="G15" s="1142">
        <v>8.1</v>
      </c>
      <c r="H15" s="1142">
        <v>9.3</v>
      </c>
      <c r="I15" s="1084">
        <v>9.6</v>
      </c>
    </row>
    <row r="16" spans="1:9" ht="6" customHeight="1">
      <c r="A16" s="62"/>
      <c r="B16" s="1086"/>
      <c r="C16" s="1086"/>
      <c r="D16" s="1086"/>
      <c r="E16" s="1087"/>
      <c r="F16" s="1087"/>
      <c r="G16" s="1087"/>
      <c r="H16" s="122"/>
      <c r="I16" s="122"/>
    </row>
    <row r="17" spans="1:9" ht="16.5" customHeight="1">
      <c r="A17" s="66" t="s">
        <v>373</v>
      </c>
      <c r="B17" s="608"/>
      <c r="C17" s="608"/>
      <c r="D17" s="608"/>
      <c r="E17" s="377"/>
      <c r="F17" s="377"/>
      <c r="G17" s="1087"/>
      <c r="H17" s="122"/>
      <c r="I17" s="122"/>
    </row>
    <row r="18" spans="1:9" ht="16.5" customHeight="1">
      <c r="A18" s="61" t="s">
        <v>370</v>
      </c>
      <c r="B18" s="1085">
        <v>2</v>
      </c>
      <c r="C18" s="1084" t="s">
        <v>11</v>
      </c>
      <c r="D18" s="1085">
        <v>-0.7</v>
      </c>
      <c r="E18" s="1144" t="s">
        <v>12</v>
      </c>
      <c r="F18" s="1141" t="s">
        <v>13</v>
      </c>
      <c r="G18" s="1144" t="s">
        <v>14</v>
      </c>
      <c r="H18" s="1145" t="s">
        <v>15</v>
      </c>
      <c r="I18" s="1084">
        <v>1.2</v>
      </c>
    </row>
    <row r="19" spans="1:9" ht="16.5" customHeight="1">
      <c r="A19" s="82" t="s">
        <v>371</v>
      </c>
      <c r="B19" s="1085" t="s">
        <v>16</v>
      </c>
      <c r="C19" s="1141">
        <v>11.6</v>
      </c>
      <c r="D19" s="1141">
        <v>-3.5</v>
      </c>
      <c r="E19" s="1141" t="s">
        <v>17</v>
      </c>
      <c r="F19" s="1141" t="s">
        <v>18</v>
      </c>
      <c r="G19" s="1141" t="s">
        <v>19</v>
      </c>
      <c r="H19" s="1145" t="s">
        <v>20</v>
      </c>
      <c r="I19" s="1084">
        <v>-0.2</v>
      </c>
    </row>
    <row r="20" spans="1:9" ht="16.5" customHeight="1">
      <c r="A20" s="82" t="s">
        <v>372</v>
      </c>
      <c r="B20" s="1085">
        <v>18.5</v>
      </c>
      <c r="C20" s="1085" t="s">
        <v>21</v>
      </c>
      <c r="D20" s="1141">
        <v>7.8</v>
      </c>
      <c r="E20" s="1141" t="s">
        <v>22</v>
      </c>
      <c r="F20" s="1141" t="s">
        <v>23</v>
      </c>
      <c r="G20" s="1141">
        <v>-24.1</v>
      </c>
      <c r="H20" s="1144" t="s">
        <v>24</v>
      </c>
      <c r="I20" s="1084">
        <v>3</v>
      </c>
    </row>
    <row r="21" spans="1:9" ht="16.5" customHeight="1">
      <c r="A21" s="61" t="s">
        <v>245</v>
      </c>
      <c r="B21" s="1085">
        <v>0.3</v>
      </c>
      <c r="C21" s="1142" t="s">
        <v>25</v>
      </c>
      <c r="D21" s="1085">
        <v>1.4</v>
      </c>
      <c r="E21" s="1084">
        <v>0.8</v>
      </c>
      <c r="F21" s="1145">
        <v>-0.6</v>
      </c>
      <c r="G21" s="1145">
        <v>-0.8</v>
      </c>
      <c r="H21" s="1144">
        <v>-0.4</v>
      </c>
      <c r="I21" s="1084">
        <v>-0.5</v>
      </c>
    </row>
    <row r="22" spans="1:9" ht="16.5" customHeight="1">
      <c r="A22" s="61" t="s">
        <v>650</v>
      </c>
      <c r="B22" s="1085">
        <v>4.1</v>
      </c>
      <c r="C22" s="1085">
        <v>3.9</v>
      </c>
      <c r="D22" s="1085">
        <v>4</v>
      </c>
      <c r="E22" s="1141">
        <v>4</v>
      </c>
      <c r="F22" s="1084">
        <v>4</v>
      </c>
      <c r="G22" s="1084">
        <v>4.4</v>
      </c>
      <c r="H22" s="1144">
        <v>5.2</v>
      </c>
      <c r="I22" s="1084">
        <v>5.5</v>
      </c>
    </row>
    <row r="23" spans="1:9" ht="6" customHeight="1">
      <c r="A23" s="62"/>
      <c r="B23" s="1086"/>
      <c r="C23" s="1086"/>
      <c r="D23" s="1086"/>
      <c r="E23" s="1087"/>
      <c r="F23" s="1087"/>
      <c r="G23" s="1087"/>
      <c r="H23" s="122"/>
      <c r="I23" s="122"/>
    </row>
    <row r="24" spans="1:9" ht="16.5" customHeight="1">
      <c r="A24" s="66" t="s">
        <v>375</v>
      </c>
      <c r="B24" s="1086"/>
      <c r="C24" s="1086"/>
      <c r="D24" s="1086"/>
      <c r="E24" s="1087"/>
      <c r="F24" s="1087"/>
      <c r="G24" s="1087"/>
      <c r="H24" s="122"/>
      <c r="I24" s="122"/>
    </row>
    <row r="25" spans="1:9" ht="16.5" customHeight="1">
      <c r="A25" s="61" t="s">
        <v>247</v>
      </c>
      <c r="B25" s="1085">
        <v>7</v>
      </c>
      <c r="C25" s="1084">
        <v>6.4</v>
      </c>
      <c r="D25" s="1141">
        <v>2.4</v>
      </c>
      <c r="E25" s="1141">
        <v>-0.8</v>
      </c>
      <c r="F25" s="1141">
        <v>-1.9</v>
      </c>
      <c r="G25" s="1145">
        <v>-4.3</v>
      </c>
      <c r="H25" s="1145" t="s">
        <v>26</v>
      </c>
      <c r="I25" s="1084">
        <v>0.4</v>
      </c>
    </row>
    <row r="26" spans="1:9" ht="16.5" customHeight="1">
      <c r="A26" s="82" t="s">
        <v>371</v>
      </c>
      <c r="B26" s="1085">
        <v>9.4</v>
      </c>
      <c r="C26" s="1085">
        <v>9.2</v>
      </c>
      <c r="D26" s="1085">
        <v>5.1</v>
      </c>
      <c r="E26" s="1141">
        <v>-1.5</v>
      </c>
      <c r="F26" s="1145">
        <v>-3.7</v>
      </c>
      <c r="G26" s="1145">
        <v>-17.1</v>
      </c>
      <c r="H26" s="1145">
        <v>13</v>
      </c>
      <c r="I26" s="1084">
        <v>-4.7</v>
      </c>
    </row>
    <row r="27" spans="1:9" ht="16.5" customHeight="1">
      <c r="A27" s="82" t="s">
        <v>372</v>
      </c>
      <c r="B27" s="1085">
        <v>11.6</v>
      </c>
      <c r="C27" s="1085">
        <v>10.3</v>
      </c>
      <c r="D27" s="1085">
        <v>5.5</v>
      </c>
      <c r="E27" s="1141">
        <v>-0.6</v>
      </c>
      <c r="F27" s="1145">
        <v>-5.4</v>
      </c>
      <c r="G27" s="1145">
        <v>-17.2</v>
      </c>
      <c r="H27" s="1145">
        <v>12.3</v>
      </c>
      <c r="I27" s="1084">
        <v>4.2</v>
      </c>
    </row>
    <row r="28" spans="1:9" ht="16.5" customHeight="1">
      <c r="A28" s="82" t="s">
        <v>374</v>
      </c>
      <c r="B28" s="1085">
        <v>2</v>
      </c>
      <c r="C28" s="1085">
        <v>2</v>
      </c>
      <c r="D28" s="1085">
        <v>4.3</v>
      </c>
      <c r="E28" s="1141">
        <v>-0.2</v>
      </c>
      <c r="F28" s="1084">
        <v>0.1</v>
      </c>
      <c r="G28" s="1084">
        <v>0.3</v>
      </c>
      <c r="H28" s="1145">
        <v>-0.2</v>
      </c>
      <c r="I28" s="1084">
        <v>-1.1</v>
      </c>
    </row>
    <row r="29" spans="1:9" ht="16.5" customHeight="1">
      <c r="A29" s="61" t="s">
        <v>650</v>
      </c>
      <c r="B29" s="871">
        <v>4.8</v>
      </c>
      <c r="C29" s="871">
        <v>4</v>
      </c>
      <c r="D29" s="1141">
        <v>3.6</v>
      </c>
      <c r="E29" s="1143">
        <v>3.4</v>
      </c>
      <c r="F29" s="1143">
        <v>4.1</v>
      </c>
      <c r="G29" s="1143">
        <v>5.2</v>
      </c>
      <c r="H29" s="1145">
        <v>5.4</v>
      </c>
      <c r="I29" s="1084">
        <v>5.3</v>
      </c>
    </row>
    <row r="30" spans="1:9" ht="6" customHeight="1">
      <c r="A30" s="83"/>
      <c r="B30" s="266"/>
      <c r="C30" s="116"/>
      <c r="D30" s="116"/>
      <c r="E30" s="116"/>
      <c r="F30" s="88"/>
      <c r="G30" s="88"/>
      <c r="H30" s="88"/>
      <c r="I30" s="116"/>
    </row>
    <row r="31" spans="1:9" ht="13.5" customHeight="1">
      <c r="A31" s="215" t="s">
        <v>719</v>
      </c>
      <c r="B31" s="71"/>
      <c r="C31" s="71"/>
      <c r="D31" s="71"/>
      <c r="E31" s="71"/>
      <c r="F31" s="77"/>
      <c r="G31" s="77"/>
      <c r="H31" s="77"/>
      <c r="I31" s="71"/>
    </row>
    <row r="32" ht="15.75">
      <c r="A32" s="85" t="s">
        <v>249</v>
      </c>
    </row>
    <row r="33" ht="15.75">
      <c r="A33" s="84" t="s">
        <v>718</v>
      </c>
    </row>
    <row r="34" ht="15.75">
      <c r="A34" s="84" t="s">
        <v>717</v>
      </c>
    </row>
    <row r="35" ht="15" customHeight="1"/>
    <row r="36" ht="15" customHeight="1"/>
    <row r="37" ht="16.5">
      <c r="A37" s="74" t="s">
        <v>384</v>
      </c>
    </row>
    <row r="38" ht="15" customHeight="1"/>
    <row r="39" spans="1:9" ht="15.75">
      <c r="A39" s="509"/>
      <c r="B39" s="1213">
        <v>2006</v>
      </c>
      <c r="C39" s="1215" t="s">
        <v>1102</v>
      </c>
      <c r="D39" s="1217" t="s">
        <v>1103</v>
      </c>
      <c r="E39" s="3">
        <v>2008</v>
      </c>
      <c r="F39" s="3">
        <v>2008</v>
      </c>
      <c r="G39" s="3">
        <v>2009</v>
      </c>
      <c r="H39" s="3">
        <v>2009</v>
      </c>
      <c r="I39" s="3">
        <v>2009</v>
      </c>
    </row>
    <row r="40" spans="1:10" ht="16.5">
      <c r="A40" s="89"/>
      <c r="B40" s="1214"/>
      <c r="C40" s="1216"/>
      <c r="D40" s="1218"/>
      <c r="E40" s="9" t="s">
        <v>1104</v>
      </c>
      <c r="F40" s="9" t="s">
        <v>1105</v>
      </c>
      <c r="G40" s="867" t="s">
        <v>1106</v>
      </c>
      <c r="H40" s="867" t="s">
        <v>1107</v>
      </c>
      <c r="I40" s="867" t="s">
        <v>27</v>
      </c>
      <c r="J40" s="110"/>
    </row>
    <row r="41" spans="1:7" ht="4.5" customHeight="1">
      <c r="A41" s="91"/>
      <c r="B41" s="70"/>
      <c r="C41" s="10"/>
      <c r="D41" s="10"/>
      <c r="E41" s="90"/>
      <c r="F41" s="90"/>
      <c r="G41" s="149"/>
    </row>
    <row r="42" spans="1:8" ht="15.75">
      <c r="A42" s="92" t="s">
        <v>385</v>
      </c>
      <c r="B42" s="70"/>
      <c r="C42" s="10"/>
      <c r="D42" s="10"/>
      <c r="E42" s="90"/>
      <c r="F42" s="90"/>
      <c r="G42" s="149"/>
      <c r="H42" s="111"/>
    </row>
    <row r="43" spans="1:9" ht="15.75">
      <c r="A43" s="62" t="s">
        <v>386</v>
      </c>
      <c r="B43" s="23">
        <v>1137.1</v>
      </c>
      <c r="C43" s="23">
        <v>1501.4</v>
      </c>
      <c r="D43" s="23">
        <v>1733.7</v>
      </c>
      <c r="E43" s="430">
        <v>427</v>
      </c>
      <c r="F43" s="23">
        <v>409</v>
      </c>
      <c r="G43" s="430">
        <v>381.1</v>
      </c>
      <c r="H43" s="111">
        <v>385.5</v>
      </c>
      <c r="I43" s="350">
        <v>432</v>
      </c>
    </row>
    <row r="44" spans="1:9" ht="15.75">
      <c r="A44" s="62" t="s">
        <v>387</v>
      </c>
      <c r="B44" s="23">
        <v>227.7</v>
      </c>
      <c r="C44" s="23">
        <v>285.6</v>
      </c>
      <c r="D44" s="23">
        <v>315.8</v>
      </c>
      <c r="E44" s="54" t="s">
        <v>388</v>
      </c>
      <c r="F44" s="23" t="s">
        <v>388</v>
      </c>
      <c r="G44" s="23" t="s">
        <v>388</v>
      </c>
      <c r="H44" s="23" t="s">
        <v>388</v>
      </c>
      <c r="I44" s="23" t="s">
        <v>388</v>
      </c>
    </row>
    <row r="45" spans="1:9" ht="15" customHeight="1">
      <c r="A45" s="62" t="s">
        <v>389</v>
      </c>
      <c r="B45" s="23"/>
      <c r="C45" s="23"/>
      <c r="D45" s="23"/>
      <c r="E45" s="430"/>
      <c r="F45" s="23"/>
      <c r="G45" s="430"/>
      <c r="H45" s="111"/>
      <c r="I45" s="350"/>
    </row>
    <row r="46" spans="1:9" ht="15.75">
      <c r="A46" s="61" t="s">
        <v>390</v>
      </c>
      <c r="B46" s="54"/>
      <c r="C46" s="54"/>
      <c r="D46" s="23"/>
      <c r="E46" s="430"/>
      <c r="F46" s="23"/>
      <c r="G46" s="430"/>
      <c r="H46" s="111"/>
      <c r="I46" s="350"/>
    </row>
    <row r="47" spans="1:9" ht="15.75">
      <c r="A47" s="62" t="s">
        <v>386</v>
      </c>
      <c r="B47" s="54">
        <v>992.4</v>
      </c>
      <c r="C47" s="54">
        <v>1250.1</v>
      </c>
      <c r="D47" s="23">
        <v>1411.7</v>
      </c>
      <c r="E47" s="430">
        <v>340.1</v>
      </c>
      <c r="F47" s="23">
        <v>324.7</v>
      </c>
      <c r="G47" s="430">
        <v>324.4</v>
      </c>
      <c r="H47" s="111">
        <v>320.6</v>
      </c>
      <c r="I47" s="350">
        <v>367.9</v>
      </c>
    </row>
    <row r="48" spans="1:9" ht="15" customHeight="1">
      <c r="A48" s="62"/>
      <c r="B48" s="23"/>
      <c r="C48" s="23"/>
      <c r="D48" s="23"/>
      <c r="E48" s="430"/>
      <c r="F48" s="23"/>
      <c r="G48" s="430"/>
      <c r="H48" s="111"/>
      <c r="I48" s="350"/>
    </row>
    <row r="49" spans="1:9" ht="15.75">
      <c r="A49" s="61" t="s">
        <v>391</v>
      </c>
      <c r="B49" s="23"/>
      <c r="C49" s="23"/>
      <c r="D49" s="23"/>
      <c r="E49" s="430"/>
      <c r="F49" s="23"/>
      <c r="G49" s="430"/>
      <c r="H49" s="111"/>
      <c r="I49" s="350"/>
    </row>
    <row r="50" spans="1:9" ht="15.75">
      <c r="A50" s="62" t="s">
        <v>392</v>
      </c>
      <c r="B50" s="23">
        <v>16.5</v>
      </c>
      <c r="C50" s="23">
        <v>26</v>
      </c>
      <c r="D50" s="23">
        <v>12.9</v>
      </c>
      <c r="E50" s="23">
        <v>9.7</v>
      </c>
      <c r="F50" s="23">
        <v>-8.3</v>
      </c>
      <c r="G50" s="430">
        <v>-12</v>
      </c>
      <c r="H50" s="111">
        <v>-15.3</v>
      </c>
      <c r="I50" s="350">
        <v>8.2</v>
      </c>
    </row>
    <row r="51" spans="1:9" ht="15.75">
      <c r="A51" s="62" t="s">
        <v>393</v>
      </c>
      <c r="B51" s="23">
        <v>8.2</v>
      </c>
      <c r="C51" s="23">
        <v>11.6</v>
      </c>
      <c r="D51" s="23">
        <v>8.4</v>
      </c>
      <c r="E51" s="23">
        <v>5.7</v>
      </c>
      <c r="F51" s="23">
        <v>9.3</v>
      </c>
      <c r="G51" s="430">
        <v>5</v>
      </c>
      <c r="H51" s="111">
        <v>-2.1</v>
      </c>
      <c r="I51" s="350">
        <v>-1.2</v>
      </c>
    </row>
    <row r="52" spans="1:9" ht="15.75">
      <c r="A52" s="93" t="s">
        <v>394</v>
      </c>
      <c r="B52" s="23">
        <v>8.5</v>
      </c>
      <c r="C52" s="23">
        <v>10.8</v>
      </c>
      <c r="D52" s="23">
        <v>7.6</v>
      </c>
      <c r="E52" s="23">
        <v>5.9</v>
      </c>
      <c r="F52" s="23">
        <v>6.7</v>
      </c>
      <c r="G52" s="430">
        <v>0.4</v>
      </c>
      <c r="H52" s="111">
        <v>-3.3</v>
      </c>
      <c r="I52" s="350">
        <v>-0.1</v>
      </c>
    </row>
    <row r="53" spans="1:9" ht="15.75">
      <c r="A53" s="93" t="s">
        <v>395</v>
      </c>
      <c r="B53" s="23">
        <v>-1.8</v>
      </c>
      <c r="C53" s="23">
        <v>11.7</v>
      </c>
      <c r="D53" s="23">
        <v>7.6</v>
      </c>
      <c r="E53" s="23">
        <v>7.9</v>
      </c>
      <c r="F53" s="23">
        <v>12.6</v>
      </c>
      <c r="G53" s="430">
        <v>3.8</v>
      </c>
      <c r="H53" s="111">
        <v>5.1</v>
      </c>
      <c r="I53" s="350">
        <v>-0.9</v>
      </c>
    </row>
    <row r="54" spans="1:9" ht="15.75">
      <c r="A54" s="62" t="s">
        <v>396</v>
      </c>
      <c r="B54" s="23">
        <v>3.8</v>
      </c>
      <c r="C54" s="23">
        <v>12.9</v>
      </c>
      <c r="D54" s="23">
        <v>0.1</v>
      </c>
      <c r="E54" s="23">
        <v>-8.8</v>
      </c>
      <c r="F54" s="23">
        <v>-3.4</v>
      </c>
      <c r="G54" s="430">
        <v>14.6</v>
      </c>
      <c r="H54" s="111">
        <v>2.1</v>
      </c>
      <c r="I54" s="350">
        <v>17.4</v>
      </c>
    </row>
    <row r="55" spans="1:9" ht="15.75">
      <c r="A55" s="62" t="s">
        <v>397</v>
      </c>
      <c r="B55" s="23">
        <v>44.5</v>
      </c>
      <c r="C55" s="23">
        <v>24.8</v>
      </c>
      <c r="D55" s="23">
        <v>-16.8</v>
      </c>
      <c r="E55" s="23">
        <v>-23.2</v>
      </c>
      <c r="F55" s="23">
        <v>-13.7</v>
      </c>
      <c r="G55" s="430">
        <v>-34.6</v>
      </c>
      <c r="H55" s="111">
        <v>-30.3</v>
      </c>
      <c r="I55" s="350">
        <v>-41.3</v>
      </c>
    </row>
    <row r="56" spans="1:9" ht="15.75">
      <c r="A56" s="93" t="s">
        <v>398</v>
      </c>
      <c r="B56" s="23">
        <v>54.9</v>
      </c>
      <c r="C56" s="23">
        <v>30.8</v>
      </c>
      <c r="D56" s="23">
        <v>-16.4</v>
      </c>
      <c r="E56" s="23">
        <v>-22.2</v>
      </c>
      <c r="F56" s="23">
        <v>-15.8</v>
      </c>
      <c r="G56" s="430">
        <v>-34.8</v>
      </c>
      <c r="H56" s="111">
        <v>-33.6</v>
      </c>
      <c r="I56" s="350">
        <v>-46.1</v>
      </c>
    </row>
    <row r="57" spans="1:9" ht="15.75">
      <c r="A57" s="93" t="s">
        <v>399</v>
      </c>
      <c r="B57" s="23">
        <v>-8.9</v>
      </c>
      <c r="C57" s="23">
        <v>-26.9</v>
      </c>
      <c r="D57" s="23">
        <v>-23</v>
      </c>
      <c r="E57" s="23">
        <v>-43.4</v>
      </c>
      <c r="F57" s="23">
        <v>-1.7</v>
      </c>
      <c r="G57" s="430">
        <v>8.4</v>
      </c>
      <c r="H57" s="111">
        <v>165.8</v>
      </c>
      <c r="I57" s="350">
        <v>89.3</v>
      </c>
    </row>
    <row r="58" spans="1:9" ht="15.75">
      <c r="A58" s="62" t="s">
        <v>400</v>
      </c>
      <c r="B58" s="23">
        <v>2.8</v>
      </c>
      <c r="C58" s="23">
        <v>0.5</v>
      </c>
      <c r="D58" s="23">
        <v>-25.4</v>
      </c>
      <c r="E58" s="23">
        <v>-26.6</v>
      </c>
      <c r="F58" s="23">
        <v>-44.6</v>
      </c>
      <c r="G58" s="430">
        <v>-50.2</v>
      </c>
      <c r="H58" s="111">
        <v>-58.3</v>
      </c>
      <c r="I58" s="350">
        <v>-54.4</v>
      </c>
    </row>
    <row r="59" spans="1:9" ht="15.75">
      <c r="A59" s="62" t="s">
        <v>401</v>
      </c>
      <c r="B59" s="23">
        <v>18.7</v>
      </c>
      <c r="C59" s="23">
        <v>35.2</v>
      </c>
      <c r="D59" s="23">
        <v>23.7</v>
      </c>
      <c r="E59" s="23">
        <v>20.5</v>
      </c>
      <c r="F59" s="23">
        <v>-5.3</v>
      </c>
      <c r="G59" s="430">
        <v>-14.9</v>
      </c>
      <c r="H59" s="111">
        <v>-14.9</v>
      </c>
      <c r="I59" s="350">
        <v>15.8</v>
      </c>
    </row>
    <row r="60" spans="1:9" ht="15.75">
      <c r="A60" s="62" t="s">
        <v>402</v>
      </c>
      <c r="B60" s="23">
        <v>18.3</v>
      </c>
      <c r="C60" s="23">
        <v>14</v>
      </c>
      <c r="D60" s="23">
        <v>-9.4</v>
      </c>
      <c r="E60" s="23">
        <v>-15.8</v>
      </c>
      <c r="F60" s="23">
        <v>-13.5</v>
      </c>
      <c r="G60" s="430">
        <v>-22.9</v>
      </c>
      <c r="H60" s="111">
        <v>-22.9</v>
      </c>
      <c r="I60" s="350">
        <v>-18.5</v>
      </c>
    </row>
    <row r="61" spans="1:9" ht="15.75">
      <c r="A61" s="62" t="s">
        <v>403</v>
      </c>
      <c r="B61" s="23">
        <v>19.2</v>
      </c>
      <c r="C61" s="23">
        <v>38.6</v>
      </c>
      <c r="D61" s="23">
        <v>26.4</v>
      </c>
      <c r="E61" s="23">
        <v>23.4</v>
      </c>
      <c r="F61" s="23">
        <v>3.9</v>
      </c>
      <c r="G61" s="430">
        <v>-25.5</v>
      </c>
      <c r="H61" s="111">
        <v>-22.4</v>
      </c>
      <c r="I61" s="350">
        <v>-7.2</v>
      </c>
    </row>
    <row r="62" spans="1:9" ht="4.5" customHeight="1">
      <c r="A62" s="138"/>
      <c r="B62" s="510"/>
      <c r="C62" s="138"/>
      <c r="D62" s="138"/>
      <c r="E62" s="138"/>
      <c r="F62" s="58"/>
      <c r="G62" s="58"/>
      <c r="H62" s="58"/>
      <c r="I62" s="116"/>
    </row>
  </sheetData>
  <mergeCells count="6">
    <mergeCell ref="D7:D8"/>
    <mergeCell ref="B7:B8"/>
    <mergeCell ref="C7:C8"/>
    <mergeCell ref="B39:B40"/>
    <mergeCell ref="C39:C40"/>
    <mergeCell ref="D39:D40"/>
  </mergeCells>
  <hyperlinks>
    <hyperlink ref="H40" r:id="rId1" display="第一季@"/>
    <hyperlink ref="G40" r:id="rId2" display="第一季@"/>
    <hyperlink ref="I40" r:id="rId3" display="第一季@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4"/>
  <headerFooter alignWithMargins="0">
    <oddFooter xml:space="preserve">&amp;L 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workbookViewId="0" topLeftCell="A1">
      <selection activeCell="M36" sqref="M36"/>
    </sheetView>
  </sheetViews>
  <sheetFormatPr defaultColWidth="9.00390625" defaultRowHeight="16.5"/>
  <cols>
    <col min="1" max="1" width="23.875" style="71" customWidth="1"/>
    <col min="2" max="2" width="9.50390625" style="71" customWidth="1"/>
    <col min="3" max="3" width="8.875" style="71" customWidth="1"/>
    <col min="4" max="8" width="8.875" style="72" customWidth="1"/>
    <col min="9" max="10" width="8.875" style="71" customWidth="1"/>
    <col min="11" max="11" width="10.75390625" style="72" customWidth="1"/>
    <col min="12" max="16384" width="9.00390625" style="72" customWidth="1"/>
  </cols>
  <sheetData>
    <row r="1" spans="1:10" s="78" customFormat="1" ht="15" customHeight="1">
      <c r="A1" s="521" t="s">
        <v>494</v>
      </c>
      <c r="B1" s="522"/>
      <c r="C1" s="77"/>
      <c r="I1" s="77"/>
      <c r="J1" s="77"/>
    </row>
    <row r="2" spans="1:10" s="78" customFormat="1" ht="15" customHeight="1">
      <c r="A2" s="522"/>
      <c r="B2" s="522"/>
      <c r="C2" s="77"/>
      <c r="I2" s="77"/>
      <c r="J2" s="77"/>
    </row>
    <row r="3" spans="1:10" s="78" customFormat="1" ht="15" customHeight="1">
      <c r="A3" s="522"/>
      <c r="B3" s="522"/>
      <c r="C3" s="77"/>
      <c r="I3" s="77"/>
      <c r="J3" s="77"/>
    </row>
    <row r="4" spans="1:9" s="78" customFormat="1" ht="15" customHeight="1">
      <c r="A4" s="71" t="s">
        <v>495</v>
      </c>
      <c r="B4" s="71"/>
      <c r="C4" s="77"/>
      <c r="I4" s="523"/>
    </row>
    <row r="5" spans="1:14" s="78" customFormat="1" ht="15" customHeight="1">
      <c r="A5" s="77"/>
      <c r="B5" s="77"/>
      <c r="J5" s="276" t="s">
        <v>487</v>
      </c>
      <c r="K5" s="77"/>
      <c r="L5" s="77"/>
      <c r="M5" s="77"/>
      <c r="N5" s="77"/>
    </row>
    <row r="6" spans="1:11" s="149" customFormat="1" ht="18" customHeight="1">
      <c r="A6" s="237"/>
      <c r="B6" s="150"/>
      <c r="C6" s="1249">
        <v>2006</v>
      </c>
      <c r="D6" s="1251">
        <v>2007</v>
      </c>
      <c r="E6" s="1253">
        <v>2008</v>
      </c>
      <c r="F6" s="439">
        <v>2008</v>
      </c>
      <c r="G6" s="439">
        <v>2008</v>
      </c>
      <c r="H6" s="439">
        <v>2009</v>
      </c>
      <c r="I6" s="439">
        <v>2009</v>
      </c>
      <c r="J6" s="439">
        <v>2009</v>
      </c>
      <c r="K6" s="10"/>
    </row>
    <row r="7" spans="1:11" s="78" customFormat="1" ht="18" customHeight="1">
      <c r="A7" s="101"/>
      <c r="B7" s="148"/>
      <c r="C7" s="1250"/>
      <c r="D7" s="1252"/>
      <c r="E7" s="1254"/>
      <c r="F7" s="342" t="s">
        <v>882</v>
      </c>
      <c r="G7" s="342" t="s">
        <v>883</v>
      </c>
      <c r="H7" s="342" t="s">
        <v>764</v>
      </c>
      <c r="I7" s="342" t="s">
        <v>765</v>
      </c>
      <c r="J7" s="342" t="s">
        <v>882</v>
      </c>
      <c r="K7" s="10"/>
    </row>
    <row r="8" spans="1:14" s="78" customFormat="1" ht="9.75" customHeight="1">
      <c r="A8" s="398"/>
      <c r="B8" s="524"/>
      <c r="C8" s="373"/>
      <c r="D8" s="279"/>
      <c r="E8" s="280"/>
      <c r="F8" s="280"/>
      <c r="G8" s="280"/>
      <c r="K8" s="77"/>
      <c r="L8" s="77"/>
      <c r="M8" s="77"/>
      <c r="N8" s="77"/>
    </row>
    <row r="9" spans="1:14" s="78" customFormat="1" ht="15" customHeight="1">
      <c r="A9" s="25" t="s">
        <v>953</v>
      </c>
      <c r="B9" s="61" t="s">
        <v>632</v>
      </c>
      <c r="C9" s="1056">
        <v>168911.9</v>
      </c>
      <c r="D9" s="614">
        <v>185540.6</v>
      </c>
      <c r="E9" s="614">
        <v>189790.3</v>
      </c>
      <c r="F9" s="1056">
        <v>191093.9</v>
      </c>
      <c r="G9" s="614">
        <v>189790.3</v>
      </c>
      <c r="H9" s="903">
        <v>196618.3</v>
      </c>
      <c r="I9" s="903">
        <v>203307.7</v>
      </c>
      <c r="J9" s="846">
        <v>208371.2</v>
      </c>
      <c r="K9" s="104"/>
      <c r="L9" s="77"/>
      <c r="M9" s="77"/>
      <c r="N9" s="77"/>
    </row>
    <row r="10" spans="1:14" s="78" customFormat="1" ht="15" customHeight="1">
      <c r="A10" s="60"/>
      <c r="B10" s="61" t="s">
        <v>633</v>
      </c>
      <c r="C10" s="493">
        <v>24.5</v>
      </c>
      <c r="D10" s="614">
        <v>9.8</v>
      </c>
      <c r="E10" s="849">
        <v>2.3</v>
      </c>
      <c r="F10" s="1056">
        <v>4.8</v>
      </c>
      <c r="G10" s="849">
        <v>2.3</v>
      </c>
      <c r="H10" s="903">
        <v>6.1</v>
      </c>
      <c r="I10" s="903">
        <v>11.3</v>
      </c>
      <c r="J10" s="846">
        <v>9</v>
      </c>
      <c r="K10" s="104"/>
      <c r="L10" s="77"/>
      <c r="M10" s="77"/>
      <c r="N10" s="77"/>
    </row>
    <row r="11" spans="1:14" s="78" customFormat="1" ht="15" customHeight="1">
      <c r="A11" s="60"/>
      <c r="B11" s="62"/>
      <c r="C11" s="493"/>
      <c r="D11" s="614"/>
      <c r="E11" s="1089"/>
      <c r="F11" s="1090"/>
      <c r="G11" s="1089"/>
      <c r="H11" s="903"/>
      <c r="I11" s="903"/>
      <c r="J11" s="1187"/>
      <c r="K11" s="104"/>
      <c r="L11" s="77"/>
      <c r="M11" s="77"/>
      <c r="N11" s="77"/>
    </row>
    <row r="12" spans="1:14" s="78" customFormat="1" ht="15" customHeight="1">
      <c r="A12" s="63" t="s">
        <v>488</v>
      </c>
      <c r="B12" s="61" t="s">
        <v>632</v>
      </c>
      <c r="C12" s="1056">
        <v>45323.9</v>
      </c>
      <c r="D12" s="614">
        <v>50983.5</v>
      </c>
      <c r="E12" s="849">
        <v>54098.4</v>
      </c>
      <c r="F12" s="1056">
        <v>53132</v>
      </c>
      <c r="G12" s="849">
        <v>54098.4</v>
      </c>
      <c r="H12" s="903">
        <v>55612.5</v>
      </c>
      <c r="I12" s="903">
        <v>57822</v>
      </c>
      <c r="J12" s="846">
        <v>58680.6</v>
      </c>
      <c r="K12" s="104"/>
      <c r="L12" s="327"/>
      <c r="M12" s="77"/>
      <c r="N12" s="77"/>
    </row>
    <row r="13" spans="1:14" s="78" customFormat="1" ht="15" customHeight="1">
      <c r="A13" s="60"/>
      <c r="B13" s="61" t="s">
        <v>633</v>
      </c>
      <c r="C13" s="493">
        <v>23.5</v>
      </c>
      <c r="D13" s="614">
        <v>12.5</v>
      </c>
      <c r="E13" s="849">
        <v>6.1</v>
      </c>
      <c r="F13" s="1056">
        <v>7.6</v>
      </c>
      <c r="G13" s="849">
        <v>6.1</v>
      </c>
      <c r="H13" s="903">
        <v>6</v>
      </c>
      <c r="I13" s="903">
        <v>11.5</v>
      </c>
      <c r="J13" s="846">
        <v>10.4</v>
      </c>
      <c r="K13" s="104"/>
      <c r="L13" s="326"/>
      <c r="M13" s="77"/>
      <c r="N13" s="77"/>
    </row>
    <row r="14" spans="1:14" s="78" customFormat="1" ht="15" customHeight="1">
      <c r="A14" s="60"/>
      <c r="B14" s="62"/>
      <c r="C14" s="493"/>
      <c r="D14" s="614"/>
      <c r="E14" s="1089"/>
      <c r="F14" s="1090"/>
      <c r="G14" s="1089"/>
      <c r="H14" s="903"/>
      <c r="I14" s="903"/>
      <c r="J14" s="846"/>
      <c r="K14" s="104"/>
      <c r="L14" s="77"/>
      <c r="M14" s="77"/>
      <c r="N14" s="77"/>
    </row>
    <row r="15" spans="1:14" s="78" customFormat="1" ht="15" customHeight="1">
      <c r="A15" s="63" t="s">
        <v>489</v>
      </c>
      <c r="B15" s="61" t="s">
        <v>632</v>
      </c>
      <c r="C15" s="493">
        <v>91012</v>
      </c>
      <c r="D15" s="614">
        <v>101491.5</v>
      </c>
      <c r="E15" s="614">
        <v>99240.9</v>
      </c>
      <c r="F15" s="1056">
        <v>98940</v>
      </c>
      <c r="G15" s="614">
        <v>99240.9</v>
      </c>
      <c r="H15" s="903">
        <v>105272.4</v>
      </c>
      <c r="I15" s="903">
        <v>109231.9</v>
      </c>
      <c r="J15" s="846">
        <v>111233.4</v>
      </c>
      <c r="K15" s="104"/>
      <c r="L15" s="327"/>
      <c r="M15" s="77"/>
      <c r="N15" s="77"/>
    </row>
    <row r="16" spans="1:14" s="78" customFormat="1" ht="15" customHeight="1">
      <c r="A16" s="60"/>
      <c r="B16" s="61" t="s">
        <v>633</v>
      </c>
      <c r="C16" s="493">
        <v>29.7</v>
      </c>
      <c r="D16" s="614">
        <v>11.5</v>
      </c>
      <c r="E16" s="614">
        <v>-2.2</v>
      </c>
      <c r="F16" s="493">
        <v>-0.1</v>
      </c>
      <c r="G16" s="614">
        <v>-2.2</v>
      </c>
      <c r="H16" s="903">
        <v>5.9</v>
      </c>
      <c r="I16" s="903">
        <v>15.9</v>
      </c>
      <c r="J16" s="846">
        <v>12.4</v>
      </c>
      <c r="K16" s="104"/>
      <c r="L16" s="77"/>
      <c r="M16" s="77"/>
      <c r="N16" s="77"/>
    </row>
    <row r="17" spans="1:14" s="78" customFormat="1" ht="15" customHeight="1">
      <c r="A17" s="60"/>
      <c r="B17" s="62"/>
      <c r="C17" s="493"/>
      <c r="D17" s="614"/>
      <c r="E17" s="1089"/>
      <c r="F17" s="1090"/>
      <c r="G17" s="1089"/>
      <c r="H17" s="903"/>
      <c r="I17" s="903"/>
      <c r="J17" s="846"/>
      <c r="K17" s="104"/>
      <c r="L17" s="77"/>
      <c r="M17" s="77"/>
      <c r="N17" s="77"/>
    </row>
    <row r="18" spans="1:14" s="78" customFormat="1" ht="15" customHeight="1">
      <c r="A18" s="63" t="s">
        <v>490</v>
      </c>
      <c r="B18" s="61" t="s">
        <v>632</v>
      </c>
      <c r="C18" s="493">
        <v>32575.9</v>
      </c>
      <c r="D18" s="614">
        <v>33065.5</v>
      </c>
      <c r="E18" s="614">
        <v>36451.1</v>
      </c>
      <c r="F18" s="1056">
        <v>39021.9</v>
      </c>
      <c r="G18" s="614">
        <v>36451.1</v>
      </c>
      <c r="H18" s="903">
        <v>35733.4</v>
      </c>
      <c r="I18" s="903">
        <v>36253.8</v>
      </c>
      <c r="J18" s="846">
        <v>38457.2</v>
      </c>
      <c r="K18" s="104"/>
      <c r="L18" s="77"/>
      <c r="M18" s="77"/>
      <c r="N18" s="77"/>
    </row>
    <row r="19" spans="1:14" s="78" customFormat="1" ht="15" customHeight="1">
      <c r="A19" s="60"/>
      <c r="B19" s="61" t="s">
        <v>633</v>
      </c>
      <c r="C19" s="493">
        <v>13</v>
      </c>
      <c r="D19" s="849">
        <v>1.5</v>
      </c>
      <c r="E19" s="849">
        <v>10.2</v>
      </c>
      <c r="F19" s="1056">
        <v>15.1</v>
      </c>
      <c r="G19" s="849">
        <v>10.2</v>
      </c>
      <c r="H19" s="903">
        <v>6.9</v>
      </c>
      <c r="I19" s="903">
        <v>-0.7</v>
      </c>
      <c r="J19" s="846">
        <v>-1.4</v>
      </c>
      <c r="K19" s="104"/>
      <c r="L19" s="77"/>
      <c r="M19" s="77"/>
      <c r="N19" s="77"/>
    </row>
    <row r="20" spans="1:14" s="78" customFormat="1" ht="15" customHeight="1">
      <c r="A20" s="60"/>
      <c r="B20" s="62"/>
      <c r="C20" s="493"/>
      <c r="D20" s="614"/>
      <c r="E20" s="1089"/>
      <c r="F20" s="1090"/>
      <c r="G20" s="1089"/>
      <c r="H20" s="903"/>
      <c r="I20" s="903"/>
      <c r="J20" s="846"/>
      <c r="K20" s="104"/>
      <c r="L20" s="77"/>
      <c r="M20" s="77"/>
      <c r="N20" s="77"/>
    </row>
    <row r="21" spans="1:14" s="78" customFormat="1" ht="15" customHeight="1">
      <c r="A21" s="67" t="s">
        <v>954</v>
      </c>
      <c r="B21" s="61" t="s">
        <v>632</v>
      </c>
      <c r="C21" s="1056">
        <v>18255.2</v>
      </c>
      <c r="D21" s="614">
        <v>22606.6</v>
      </c>
      <c r="E21" s="614">
        <v>24729.6</v>
      </c>
      <c r="F21" s="1056">
        <v>23480.5</v>
      </c>
      <c r="G21" s="614">
        <v>24729.6</v>
      </c>
      <c r="H21" s="903">
        <v>26797.7</v>
      </c>
      <c r="I21" s="903">
        <v>26966.5</v>
      </c>
      <c r="J21" s="846">
        <v>28725.4</v>
      </c>
      <c r="K21" s="104"/>
      <c r="L21" s="77"/>
      <c r="M21" s="77"/>
      <c r="N21" s="77"/>
    </row>
    <row r="22" spans="1:14" s="78" customFormat="1" ht="15" customHeight="1">
      <c r="A22" s="60"/>
      <c r="B22" s="61" t="s">
        <v>633</v>
      </c>
      <c r="C22" s="493">
        <v>42.7</v>
      </c>
      <c r="D22" s="614">
        <v>23.8</v>
      </c>
      <c r="E22" s="849">
        <v>9.4</v>
      </c>
      <c r="F22" s="1056">
        <v>26.6</v>
      </c>
      <c r="G22" s="849">
        <v>9.4</v>
      </c>
      <c r="H22" s="903">
        <v>10.1</v>
      </c>
      <c r="I22" s="903">
        <v>22.5</v>
      </c>
      <c r="J22" s="846">
        <v>22.3</v>
      </c>
      <c r="K22" s="104"/>
      <c r="L22" s="77"/>
      <c r="M22" s="77"/>
      <c r="N22" s="77"/>
    </row>
    <row r="23" spans="1:14" s="78" customFormat="1" ht="15" customHeight="1">
      <c r="A23" s="60"/>
      <c r="B23" s="62"/>
      <c r="C23" s="493"/>
      <c r="D23" s="614"/>
      <c r="E23" s="1089"/>
      <c r="F23" s="1090"/>
      <c r="G23" s="1089"/>
      <c r="H23" s="903"/>
      <c r="I23" s="903"/>
      <c r="J23" s="846"/>
      <c r="K23" s="104"/>
      <c r="L23" s="77"/>
      <c r="M23" s="77"/>
      <c r="N23" s="77"/>
    </row>
    <row r="24" spans="1:14" s="78" customFormat="1" ht="15" customHeight="1">
      <c r="A24" s="63" t="s">
        <v>491</v>
      </c>
      <c r="B24" s="61" t="s">
        <v>632</v>
      </c>
      <c r="C24" s="1056">
        <v>3403.6</v>
      </c>
      <c r="D24" s="614">
        <v>3925.1</v>
      </c>
      <c r="E24" s="849">
        <v>4400.6</v>
      </c>
      <c r="F24" s="1056">
        <v>4421</v>
      </c>
      <c r="G24" s="849">
        <v>4400.6</v>
      </c>
      <c r="H24" s="903">
        <v>4475.2</v>
      </c>
      <c r="I24" s="903">
        <v>4633.1</v>
      </c>
      <c r="J24" s="846">
        <v>4833</v>
      </c>
      <c r="K24" s="104"/>
      <c r="L24" s="77"/>
      <c r="M24" s="77"/>
      <c r="N24" s="77"/>
    </row>
    <row r="25" spans="1:14" s="78" customFormat="1" ht="15" customHeight="1">
      <c r="A25" s="60"/>
      <c r="B25" s="61" t="s">
        <v>633</v>
      </c>
      <c r="C25" s="493">
        <v>14.4</v>
      </c>
      <c r="D25" s="614">
        <v>15.3</v>
      </c>
      <c r="E25" s="849">
        <v>12.1</v>
      </c>
      <c r="F25" s="1056">
        <v>19.6</v>
      </c>
      <c r="G25" s="849">
        <v>12.1</v>
      </c>
      <c r="H25" s="903">
        <v>11.1</v>
      </c>
      <c r="I25" s="903">
        <v>12.3</v>
      </c>
      <c r="J25" s="846">
        <v>9.3</v>
      </c>
      <c r="K25" s="104"/>
      <c r="L25" s="77"/>
      <c r="M25" s="77"/>
      <c r="N25" s="77"/>
    </row>
    <row r="26" spans="1:14" s="78" customFormat="1" ht="15" customHeight="1">
      <c r="A26" s="60"/>
      <c r="B26" s="62"/>
      <c r="C26" s="493"/>
      <c r="D26" s="614"/>
      <c r="E26" s="1089"/>
      <c r="F26" s="1090"/>
      <c r="G26" s="1089"/>
      <c r="H26" s="903"/>
      <c r="I26" s="903"/>
      <c r="J26" s="846"/>
      <c r="K26" s="104"/>
      <c r="L26" s="77"/>
      <c r="M26" s="77"/>
      <c r="N26" s="77"/>
    </row>
    <row r="27" spans="1:14" s="78" customFormat="1" ht="15" customHeight="1">
      <c r="A27" s="63" t="s">
        <v>492</v>
      </c>
      <c r="B27" s="61" t="s">
        <v>632</v>
      </c>
      <c r="C27" s="1056">
        <v>14851.5</v>
      </c>
      <c r="D27" s="614">
        <v>18681.4</v>
      </c>
      <c r="E27" s="614">
        <v>20329</v>
      </c>
      <c r="F27" s="1056">
        <v>19059.5</v>
      </c>
      <c r="G27" s="614">
        <v>20329</v>
      </c>
      <c r="H27" s="903">
        <v>22322.5</v>
      </c>
      <c r="I27" s="903">
        <v>22333.5</v>
      </c>
      <c r="J27" s="846">
        <v>23892.4</v>
      </c>
      <c r="K27" s="104"/>
      <c r="L27" s="77"/>
      <c r="M27" s="77"/>
      <c r="N27" s="77"/>
    </row>
    <row r="28" spans="1:14" s="78" customFormat="1" ht="15" customHeight="1">
      <c r="A28" s="60"/>
      <c r="B28" s="61" t="s">
        <v>633</v>
      </c>
      <c r="C28" s="493">
        <v>51.3</v>
      </c>
      <c r="D28" s="614">
        <v>25.8</v>
      </c>
      <c r="E28" s="849">
        <v>8.8</v>
      </c>
      <c r="F28" s="1056">
        <v>28.3</v>
      </c>
      <c r="G28" s="849">
        <v>8.8</v>
      </c>
      <c r="H28" s="903">
        <v>9.9</v>
      </c>
      <c r="I28" s="903">
        <v>24.8</v>
      </c>
      <c r="J28" s="846">
        <v>25.4</v>
      </c>
      <c r="K28" s="104"/>
      <c r="L28" s="77"/>
      <c r="M28" s="77"/>
      <c r="N28" s="77"/>
    </row>
    <row r="29" spans="1:14" s="78" customFormat="1" ht="15" customHeight="1">
      <c r="A29" s="60"/>
      <c r="B29" s="62"/>
      <c r="C29" s="493"/>
      <c r="D29" s="614"/>
      <c r="E29" s="1089"/>
      <c r="F29" s="1090"/>
      <c r="G29" s="1089"/>
      <c r="H29" s="903"/>
      <c r="I29" s="903"/>
      <c r="J29" s="846"/>
      <c r="K29" s="104"/>
      <c r="L29" s="77"/>
      <c r="M29" s="77"/>
      <c r="N29" s="77"/>
    </row>
    <row r="30" spans="1:14" s="78" customFormat="1" ht="15" customHeight="1">
      <c r="A30" s="67" t="s">
        <v>955</v>
      </c>
      <c r="B30" s="61" t="s">
        <v>632</v>
      </c>
      <c r="C30" s="493">
        <v>150656.7</v>
      </c>
      <c r="D30" s="614">
        <v>162934</v>
      </c>
      <c r="E30" s="614">
        <v>165060.8</v>
      </c>
      <c r="F30" s="1056">
        <v>167613.4</v>
      </c>
      <c r="G30" s="614">
        <v>165060.8</v>
      </c>
      <c r="H30" s="903">
        <v>169820.6</v>
      </c>
      <c r="I30" s="903">
        <v>176341.1</v>
      </c>
      <c r="J30" s="846">
        <v>179645.8</v>
      </c>
      <c r="K30" s="104"/>
      <c r="L30" s="77"/>
      <c r="M30" s="77"/>
      <c r="N30" s="77"/>
    </row>
    <row r="31" spans="1:14" s="78" customFormat="1" ht="15" customHeight="1">
      <c r="A31" s="60"/>
      <c r="B31" s="61" t="s">
        <v>633</v>
      </c>
      <c r="C31" s="493">
        <v>22.6</v>
      </c>
      <c r="D31" s="614">
        <v>8.1</v>
      </c>
      <c r="E31" s="849">
        <v>1.3</v>
      </c>
      <c r="F31" s="1056">
        <v>2.4</v>
      </c>
      <c r="G31" s="849">
        <v>1.3</v>
      </c>
      <c r="H31" s="903">
        <v>5.5</v>
      </c>
      <c r="I31" s="903">
        <v>9.8</v>
      </c>
      <c r="J31" s="846">
        <v>7.2</v>
      </c>
      <c r="K31" s="104"/>
      <c r="L31" s="77"/>
      <c r="M31" s="77"/>
      <c r="N31" s="77"/>
    </row>
    <row r="32" spans="1:14" s="78" customFormat="1" ht="15" customHeight="1">
      <c r="A32" s="60"/>
      <c r="B32" s="62"/>
      <c r="C32" s="493"/>
      <c r="D32" s="614"/>
      <c r="E32" s="1089"/>
      <c r="F32" s="1090"/>
      <c r="G32" s="1089"/>
      <c r="H32" s="903"/>
      <c r="I32" s="903"/>
      <c r="J32" s="846"/>
      <c r="K32" s="104"/>
      <c r="L32" s="77"/>
      <c r="M32" s="77"/>
      <c r="N32" s="77"/>
    </row>
    <row r="33" spans="1:14" s="78" customFormat="1" ht="15" customHeight="1">
      <c r="A33" s="59" t="s">
        <v>956</v>
      </c>
      <c r="B33" s="61" t="s">
        <v>632</v>
      </c>
      <c r="C33" s="493">
        <v>192088.8</v>
      </c>
      <c r="D33" s="614">
        <v>216465.6</v>
      </c>
      <c r="E33" s="614">
        <v>233256.6</v>
      </c>
      <c r="F33" s="493">
        <v>226985.4</v>
      </c>
      <c r="G33" s="614">
        <v>233256.6</v>
      </c>
      <c r="H33" s="1188" t="s">
        <v>1121</v>
      </c>
      <c r="I33" s="1188" t="s">
        <v>1122</v>
      </c>
      <c r="J33" s="903">
        <v>265710.5</v>
      </c>
      <c r="K33" s="104"/>
      <c r="L33" s="77"/>
      <c r="M33" s="77"/>
      <c r="N33" s="77"/>
    </row>
    <row r="34" spans="1:14" s="78" customFormat="1" ht="15" customHeight="1">
      <c r="A34" s="60"/>
      <c r="B34" s="61" t="s">
        <v>633</v>
      </c>
      <c r="C34" s="493">
        <v>28.8</v>
      </c>
      <c r="D34" s="614">
        <v>12.7</v>
      </c>
      <c r="E34" s="614">
        <v>7.8</v>
      </c>
      <c r="F34" s="493">
        <v>6.9</v>
      </c>
      <c r="G34" s="614">
        <v>7.8</v>
      </c>
      <c r="H34" s="1188" t="s">
        <v>1127</v>
      </c>
      <c r="I34" s="1188" t="s">
        <v>1128</v>
      </c>
      <c r="J34" s="903">
        <v>17.1</v>
      </c>
      <c r="K34" s="104"/>
      <c r="L34" s="77"/>
      <c r="M34" s="77"/>
      <c r="N34" s="77"/>
    </row>
    <row r="35" spans="1:14" s="78" customFormat="1" ht="15" customHeight="1">
      <c r="A35" s="60"/>
      <c r="B35" s="62"/>
      <c r="C35" s="493"/>
      <c r="D35" s="614"/>
      <c r="E35" s="1134"/>
      <c r="F35" s="1090"/>
      <c r="G35" s="1134"/>
      <c r="H35" s="1189"/>
      <c r="I35" s="1189"/>
      <c r="J35" s="903"/>
      <c r="K35" s="104"/>
      <c r="L35" s="77"/>
      <c r="M35" s="77"/>
      <c r="N35" s="77"/>
    </row>
    <row r="36" spans="1:14" s="78" customFormat="1" ht="15" customHeight="1">
      <c r="A36" s="63" t="s">
        <v>213</v>
      </c>
      <c r="B36" s="61" t="s">
        <v>632</v>
      </c>
      <c r="C36" s="493">
        <v>266029</v>
      </c>
      <c r="D36" s="614">
        <v>320841.9</v>
      </c>
      <c r="E36" s="614">
        <v>359949.5</v>
      </c>
      <c r="F36" s="493">
        <v>381289.6</v>
      </c>
      <c r="G36" s="614">
        <v>359949.5</v>
      </c>
      <c r="H36" s="1188" t="s">
        <v>1129</v>
      </c>
      <c r="I36" s="1188" t="s">
        <v>1130</v>
      </c>
      <c r="J36" s="903">
        <v>438460.5</v>
      </c>
      <c r="K36" s="104"/>
      <c r="L36" s="77"/>
      <c r="M36" s="77"/>
      <c r="N36" s="77"/>
    </row>
    <row r="37" spans="1:14" s="78" customFormat="1" ht="15" customHeight="1">
      <c r="A37" s="60"/>
      <c r="B37" s="61" t="s">
        <v>633</v>
      </c>
      <c r="C37" s="493">
        <v>30.8</v>
      </c>
      <c r="D37" s="614">
        <v>20.6</v>
      </c>
      <c r="E37" s="614">
        <v>12.2</v>
      </c>
      <c r="F37" s="1056">
        <v>22.8</v>
      </c>
      <c r="G37" s="614">
        <v>12.2</v>
      </c>
      <c r="H37" s="1188" t="s">
        <v>1131</v>
      </c>
      <c r="I37" s="1188" t="s">
        <v>1132</v>
      </c>
      <c r="J37" s="903">
        <v>15</v>
      </c>
      <c r="K37" s="104"/>
      <c r="L37" s="77"/>
      <c r="M37" s="77"/>
      <c r="N37" s="77"/>
    </row>
    <row r="38" spans="1:14" s="78" customFormat="1" ht="15" customHeight="1">
      <c r="A38" s="60"/>
      <c r="B38" s="62"/>
      <c r="C38" s="493"/>
      <c r="D38" s="614"/>
      <c r="E38" s="1134"/>
      <c r="F38" s="1090"/>
      <c r="G38" s="1134"/>
      <c r="H38" s="846"/>
      <c r="I38" s="903"/>
      <c r="J38" s="846"/>
      <c r="K38" s="104"/>
      <c r="L38" s="77"/>
      <c r="M38" s="77"/>
      <c r="N38" s="77"/>
    </row>
    <row r="39" spans="1:14" s="78" customFormat="1" ht="15" customHeight="1">
      <c r="A39" s="63" t="s">
        <v>214</v>
      </c>
      <c r="B39" s="61" t="s">
        <v>632</v>
      </c>
      <c r="C39" s="493">
        <v>73940.1</v>
      </c>
      <c r="D39" s="614">
        <v>104376.3</v>
      </c>
      <c r="E39" s="614">
        <v>126692.9</v>
      </c>
      <c r="F39" s="493">
        <v>154304.2</v>
      </c>
      <c r="G39" s="614">
        <v>126692.9</v>
      </c>
      <c r="H39" s="601">
        <v>134485.6</v>
      </c>
      <c r="I39" s="903">
        <v>153416.2</v>
      </c>
      <c r="J39" s="846">
        <v>172749.9</v>
      </c>
      <c r="K39" s="104"/>
      <c r="L39" s="77"/>
      <c r="M39" s="77"/>
      <c r="N39" s="77"/>
    </row>
    <row r="40" spans="1:14" s="78" customFormat="1" ht="15" customHeight="1">
      <c r="A40" s="60"/>
      <c r="B40" s="61" t="s">
        <v>633</v>
      </c>
      <c r="C40" s="493">
        <v>36.3</v>
      </c>
      <c r="D40" s="614">
        <v>41.2</v>
      </c>
      <c r="E40" s="614">
        <v>21.4</v>
      </c>
      <c r="F40" s="1056">
        <v>57.2</v>
      </c>
      <c r="G40" s="614">
        <v>21.4</v>
      </c>
      <c r="H40" s="347">
        <v>-7.1</v>
      </c>
      <c r="I40" s="903">
        <v>-1.1</v>
      </c>
      <c r="J40" s="846">
        <v>12</v>
      </c>
      <c r="K40" s="104"/>
      <c r="L40" s="77"/>
      <c r="M40" s="77"/>
      <c r="N40" s="77"/>
    </row>
    <row r="41" spans="1:14" s="78" customFormat="1" ht="15" customHeight="1">
      <c r="A41" s="60"/>
      <c r="B41" s="62"/>
      <c r="C41" s="493"/>
      <c r="D41" s="614"/>
      <c r="E41" s="1134"/>
      <c r="F41" s="1090"/>
      <c r="G41" s="1134"/>
      <c r="H41" s="846"/>
      <c r="I41" s="903"/>
      <c r="J41" s="846"/>
      <c r="K41" s="104"/>
      <c r="L41" s="77"/>
      <c r="M41" s="77"/>
      <c r="N41" s="77"/>
    </row>
    <row r="42" spans="1:14" s="78" customFormat="1" ht="15" customHeight="1">
      <c r="A42" s="59" t="s">
        <v>493</v>
      </c>
      <c r="B42" s="61" t="s">
        <v>632</v>
      </c>
      <c r="C42" s="614">
        <v>8181.8</v>
      </c>
      <c r="D42" s="614">
        <v>5428.8</v>
      </c>
      <c r="E42" s="849">
        <v>-1316.4</v>
      </c>
      <c r="F42" s="493">
        <v>3112.1</v>
      </c>
      <c r="G42" s="849">
        <v>-1316.4</v>
      </c>
      <c r="H42" s="846">
        <v>-5515.3</v>
      </c>
      <c r="I42" s="903">
        <v>-7464.7</v>
      </c>
      <c r="J42" s="846">
        <v>-11138.2</v>
      </c>
      <c r="K42" s="104"/>
      <c r="L42" s="77"/>
      <c r="M42" s="77"/>
      <c r="N42" s="77"/>
    </row>
    <row r="43" spans="1:14" s="78" customFormat="1" ht="15" customHeight="1">
      <c r="A43" s="60"/>
      <c r="B43" s="61" t="s">
        <v>633</v>
      </c>
      <c r="C43" s="849">
        <v>-38.8</v>
      </c>
      <c r="D43" s="849">
        <v>-33.6</v>
      </c>
      <c r="E43" s="1155">
        <v>-124.2</v>
      </c>
      <c r="F43" s="1056">
        <v>-4</v>
      </c>
      <c r="G43" s="1155">
        <v>-124.2</v>
      </c>
      <c r="H43" s="846">
        <v>-300.1</v>
      </c>
      <c r="I43" s="903">
        <v>-584.5</v>
      </c>
      <c r="J43" s="846">
        <v>-457.9</v>
      </c>
      <c r="K43" s="104"/>
      <c r="L43" s="77"/>
      <c r="M43" s="77"/>
      <c r="N43" s="77"/>
    </row>
    <row r="44" spans="1:14" s="78" customFormat="1" ht="15" customHeight="1">
      <c r="A44" s="60"/>
      <c r="B44" s="62"/>
      <c r="C44" s="614"/>
      <c r="D44" s="614"/>
      <c r="E44" s="1134"/>
      <c r="F44" s="1090"/>
      <c r="G44" s="1134"/>
      <c r="H44" s="846"/>
      <c r="I44" s="903"/>
      <c r="J44" s="846"/>
      <c r="K44" s="104"/>
      <c r="L44" s="77"/>
      <c r="M44" s="77"/>
      <c r="N44" s="77"/>
    </row>
    <row r="45" spans="1:14" s="78" customFormat="1" ht="15" customHeight="1">
      <c r="A45" s="67" t="s">
        <v>957</v>
      </c>
      <c r="B45" s="61" t="s">
        <v>632</v>
      </c>
      <c r="C45" s="849">
        <v>-42488.7</v>
      </c>
      <c r="D45" s="849">
        <v>-66625.1</v>
      </c>
      <c r="E45" s="849">
        <v>-93117.9</v>
      </c>
      <c r="F45" s="1056">
        <v>-89034.5</v>
      </c>
      <c r="G45" s="849">
        <v>-93117.9</v>
      </c>
      <c r="H45" s="846">
        <v>-97584.9</v>
      </c>
      <c r="I45" s="903">
        <v>-100888.7</v>
      </c>
      <c r="J45" s="846">
        <v>-107730.3</v>
      </c>
      <c r="K45" s="104"/>
      <c r="L45" s="77"/>
      <c r="M45" s="77"/>
      <c r="N45" s="77"/>
    </row>
    <row r="46" spans="1:14" s="78" customFormat="1" ht="15" customHeight="1">
      <c r="A46" s="60"/>
      <c r="B46" s="61" t="s">
        <v>633</v>
      </c>
      <c r="C46" s="849">
        <v>-35.5</v>
      </c>
      <c r="D46" s="849">
        <v>-56.8</v>
      </c>
      <c r="E46" s="849">
        <v>-39.8</v>
      </c>
      <c r="F46" s="1056">
        <v>-50.9</v>
      </c>
      <c r="G46" s="849">
        <v>-39.8</v>
      </c>
      <c r="H46" s="846">
        <v>-31.4</v>
      </c>
      <c r="I46" s="903">
        <v>-22</v>
      </c>
      <c r="J46" s="846">
        <v>-21</v>
      </c>
      <c r="K46" s="104"/>
      <c r="L46" s="77"/>
      <c r="M46" s="77"/>
      <c r="N46" s="77"/>
    </row>
    <row r="47" spans="1:14" s="78" customFormat="1" ht="15" customHeight="1">
      <c r="A47" s="60"/>
      <c r="B47" s="62"/>
      <c r="C47" s="614"/>
      <c r="D47" s="614"/>
      <c r="E47" s="1134"/>
      <c r="F47" s="1090"/>
      <c r="G47" s="1134"/>
      <c r="H47" s="846"/>
      <c r="I47" s="903"/>
      <c r="J47" s="846"/>
      <c r="K47" s="104"/>
      <c r="L47" s="77"/>
      <c r="M47" s="77"/>
      <c r="N47" s="77"/>
    </row>
    <row r="48" spans="1:14" s="78" customFormat="1" ht="15" customHeight="1">
      <c r="A48" s="63" t="s">
        <v>958</v>
      </c>
      <c r="B48" s="61" t="s">
        <v>632</v>
      </c>
      <c r="C48" s="614">
        <v>50670.5</v>
      </c>
      <c r="D48" s="614">
        <v>72053.9</v>
      </c>
      <c r="E48" s="614">
        <v>91801.6</v>
      </c>
      <c r="F48" s="1056">
        <v>92146.6</v>
      </c>
      <c r="G48" s="614">
        <v>91801.6</v>
      </c>
      <c r="H48" s="846">
        <v>92069.6</v>
      </c>
      <c r="I48" s="903">
        <v>93424</v>
      </c>
      <c r="J48" s="846">
        <v>96592</v>
      </c>
      <c r="K48" s="104"/>
      <c r="L48" s="77"/>
      <c r="M48" s="77"/>
      <c r="N48" s="77"/>
    </row>
    <row r="49" spans="1:14" s="78" customFormat="1" ht="15" customHeight="1">
      <c r="A49" s="60"/>
      <c r="B49" s="61" t="s">
        <v>633</v>
      </c>
      <c r="C49" s="849">
        <v>13.3</v>
      </c>
      <c r="D49" s="614">
        <v>42.2</v>
      </c>
      <c r="E49" s="614">
        <v>27.4</v>
      </c>
      <c r="F49" s="1056">
        <v>48</v>
      </c>
      <c r="G49" s="614">
        <v>27.4</v>
      </c>
      <c r="H49" s="846">
        <v>19.5</v>
      </c>
      <c r="I49" s="903">
        <v>10.9</v>
      </c>
      <c r="J49" s="846">
        <v>4.8</v>
      </c>
      <c r="K49" s="104"/>
      <c r="L49" s="77"/>
      <c r="M49" s="77"/>
      <c r="N49" s="77"/>
    </row>
    <row r="50" spans="1:14" s="78" customFormat="1" ht="15" customHeight="1">
      <c r="A50" s="60"/>
      <c r="B50" s="62"/>
      <c r="C50" s="614"/>
      <c r="D50" s="614"/>
      <c r="E50" s="1134"/>
      <c r="F50" s="1090"/>
      <c r="G50" s="1134"/>
      <c r="H50" s="846"/>
      <c r="I50" s="903"/>
      <c r="J50" s="846"/>
      <c r="K50" s="104"/>
      <c r="L50" s="77"/>
      <c r="M50" s="77"/>
      <c r="N50" s="77"/>
    </row>
    <row r="51" spans="1:14" s="78" customFormat="1" ht="15" customHeight="1">
      <c r="A51" s="25" t="s">
        <v>959</v>
      </c>
      <c r="B51" s="61" t="s">
        <v>632</v>
      </c>
      <c r="C51" s="614">
        <v>31358.8</v>
      </c>
      <c r="D51" s="614">
        <v>36353.9</v>
      </c>
      <c r="E51" s="614">
        <v>42149.9</v>
      </c>
      <c r="F51" s="493">
        <v>39003.7</v>
      </c>
      <c r="G51" s="614">
        <v>42149.9</v>
      </c>
      <c r="H51" s="1185" t="s">
        <v>1123</v>
      </c>
      <c r="I51" s="1186" t="s">
        <v>1126</v>
      </c>
      <c r="J51" s="1196">
        <v>46201.1</v>
      </c>
      <c r="K51" s="104"/>
      <c r="L51" s="77"/>
      <c r="M51" s="77"/>
      <c r="N51" s="77"/>
    </row>
    <row r="52" spans="1:14" s="78" customFormat="1" ht="15" customHeight="1">
      <c r="A52" s="60"/>
      <c r="B52" s="61" t="s">
        <v>633</v>
      </c>
      <c r="C52" s="614">
        <v>16.8</v>
      </c>
      <c r="D52" s="614">
        <v>15.9</v>
      </c>
      <c r="E52" s="614">
        <v>15.9</v>
      </c>
      <c r="F52" s="493">
        <v>16.9</v>
      </c>
      <c r="G52" s="614">
        <v>15.9</v>
      </c>
      <c r="H52" s="1185" t="s">
        <v>1124</v>
      </c>
      <c r="I52" s="1185" t="s">
        <v>1125</v>
      </c>
      <c r="J52" s="1196">
        <v>18.5</v>
      </c>
      <c r="K52" s="104"/>
      <c r="L52" s="77"/>
      <c r="M52" s="77"/>
      <c r="N52" s="77"/>
    </row>
    <row r="53" spans="1:10" s="78" customFormat="1" ht="9.75" customHeight="1">
      <c r="A53" s="88"/>
      <c r="B53" s="142"/>
      <c r="C53" s="912"/>
      <c r="D53" s="913"/>
      <c r="E53" s="913"/>
      <c r="F53" s="913"/>
      <c r="G53" s="913"/>
      <c r="H53" s="913"/>
      <c r="I53" s="913"/>
      <c r="J53" s="913"/>
    </row>
    <row r="54" spans="1:10" s="78" customFormat="1" ht="4.5" customHeight="1">
      <c r="A54" s="77"/>
      <c r="B54" s="77"/>
      <c r="C54" s="187"/>
      <c r="D54" s="187"/>
      <c r="E54" s="187"/>
      <c r="F54" s="280"/>
      <c r="G54" s="280"/>
      <c r="H54" s="280"/>
      <c r="I54" s="280"/>
      <c r="J54" s="23"/>
    </row>
    <row r="55" spans="1:10" ht="15.75">
      <c r="A55" s="1071" t="s">
        <v>904</v>
      </c>
      <c r="J55" s="23"/>
    </row>
    <row r="56" spans="1:10" ht="15.75">
      <c r="A56" s="1071" t="s">
        <v>905</v>
      </c>
      <c r="J56" s="23"/>
    </row>
    <row r="57" spans="1:10" ht="15.75">
      <c r="A57" s="1071" t="s">
        <v>906</v>
      </c>
      <c r="J57" s="23"/>
    </row>
    <row r="58" spans="1:10" ht="15.75">
      <c r="A58" s="1071" t="s">
        <v>907</v>
      </c>
      <c r="J58" s="23"/>
    </row>
    <row r="59" spans="1:10" ht="15.75">
      <c r="A59" s="1071" t="s">
        <v>908</v>
      </c>
      <c r="J59" s="23"/>
    </row>
    <row r="60" spans="1:10" ht="15.75">
      <c r="A60" s="1071" t="s">
        <v>909</v>
      </c>
      <c r="J60" s="23"/>
    </row>
    <row r="61" spans="1:10" ht="15.75">
      <c r="A61" s="1140" t="s">
        <v>910</v>
      </c>
      <c r="J61" s="23"/>
    </row>
    <row r="62" spans="1:10" ht="15.75">
      <c r="A62" s="1140" t="s">
        <v>911</v>
      </c>
      <c r="J62" s="23"/>
    </row>
    <row r="63" spans="1:10" ht="15.75">
      <c r="A63" s="1039" t="s">
        <v>196</v>
      </c>
      <c r="J63" s="23"/>
    </row>
    <row r="69" spans="3:10" ht="15.75">
      <c r="C69" s="72"/>
      <c r="I69" s="72"/>
      <c r="J69" s="72"/>
    </row>
    <row r="98" spans="1:10" s="78" customFormat="1" ht="15" customHeight="1">
      <c r="A98" s="77"/>
      <c r="B98" s="77"/>
      <c r="C98" s="77"/>
      <c r="I98" s="77"/>
      <c r="J98" s="77"/>
    </row>
    <row r="99" spans="1:10" s="78" customFormat="1" ht="15" customHeight="1">
      <c r="A99" s="77"/>
      <c r="B99" s="77"/>
      <c r="C99" s="77"/>
      <c r="I99" s="77"/>
      <c r="J99" s="77"/>
    </row>
    <row r="100" spans="1:10" s="78" customFormat="1" ht="15" customHeight="1">
      <c r="A100" s="77"/>
      <c r="B100" s="77"/>
      <c r="C100" s="77"/>
      <c r="I100" s="77"/>
      <c r="J100" s="77"/>
    </row>
    <row r="101" spans="1:10" s="78" customFormat="1" ht="15" customHeight="1">
      <c r="A101" s="77"/>
      <c r="B101" s="77"/>
      <c r="C101" s="77"/>
      <c r="I101" s="77"/>
      <c r="J101" s="77"/>
    </row>
    <row r="102" spans="1:10" s="78" customFormat="1" ht="15" customHeight="1">
      <c r="A102" s="77"/>
      <c r="B102" s="77"/>
      <c r="C102" s="77"/>
      <c r="I102" s="77"/>
      <c r="J102" s="77"/>
    </row>
    <row r="103" spans="1:10" s="78" customFormat="1" ht="15" customHeight="1">
      <c r="A103" s="77"/>
      <c r="B103" s="77"/>
      <c r="C103" s="77"/>
      <c r="I103" s="77"/>
      <c r="J103" s="77"/>
    </row>
    <row r="104" spans="1:10" s="78" customFormat="1" ht="15" customHeight="1">
      <c r="A104" s="77"/>
      <c r="B104" s="77"/>
      <c r="C104" s="77"/>
      <c r="I104" s="77"/>
      <c r="J104" s="77"/>
    </row>
    <row r="105" spans="1:10" s="78" customFormat="1" ht="15" customHeight="1">
      <c r="A105" s="77"/>
      <c r="B105" s="77"/>
      <c r="C105" s="77"/>
      <c r="I105" s="77"/>
      <c r="J105" s="77"/>
    </row>
    <row r="106" spans="1:10" s="78" customFormat="1" ht="15" customHeight="1">
      <c r="A106" s="77"/>
      <c r="B106" s="77"/>
      <c r="C106" s="77"/>
      <c r="I106" s="77"/>
      <c r="J106" s="77"/>
    </row>
    <row r="107" spans="1:10" s="78" customFormat="1" ht="15" customHeight="1">
      <c r="A107" s="77"/>
      <c r="B107" s="77"/>
      <c r="C107" s="77"/>
      <c r="I107" s="77"/>
      <c r="J107" s="77"/>
    </row>
    <row r="108" spans="1:10" s="78" customFormat="1" ht="15" customHeight="1">
      <c r="A108" s="77"/>
      <c r="B108" s="77"/>
      <c r="C108" s="77"/>
      <c r="I108" s="77"/>
      <c r="J108" s="77"/>
    </row>
    <row r="109" spans="1:10" s="78" customFormat="1" ht="15" customHeight="1">
      <c r="A109" s="77"/>
      <c r="B109" s="77"/>
      <c r="C109" s="77"/>
      <c r="I109" s="77"/>
      <c r="J109" s="77"/>
    </row>
    <row r="110" spans="1:10" s="78" customFormat="1" ht="15" customHeight="1">
      <c r="A110" s="77"/>
      <c r="B110" s="77"/>
      <c r="C110" s="77"/>
      <c r="I110" s="77"/>
      <c r="J110" s="77"/>
    </row>
    <row r="111" spans="1:10" s="78" customFormat="1" ht="15" customHeight="1">
      <c r="A111" s="77"/>
      <c r="B111" s="77"/>
      <c r="C111" s="77"/>
      <c r="I111" s="77"/>
      <c r="J111" s="77"/>
    </row>
    <row r="112" spans="1:10" s="78" customFormat="1" ht="15" customHeight="1">
      <c r="A112" s="77"/>
      <c r="B112" s="77"/>
      <c r="C112" s="77"/>
      <c r="I112" s="77"/>
      <c r="J112" s="77"/>
    </row>
    <row r="113" spans="1:10" s="78" customFormat="1" ht="15" customHeight="1">
      <c r="A113" s="77"/>
      <c r="B113" s="77"/>
      <c r="C113" s="77"/>
      <c r="I113" s="77"/>
      <c r="J113" s="77"/>
    </row>
    <row r="114" spans="1:10" s="78" customFormat="1" ht="15" customHeight="1">
      <c r="A114" s="77"/>
      <c r="B114" s="77"/>
      <c r="C114" s="77"/>
      <c r="I114" s="77"/>
      <c r="J114" s="77"/>
    </row>
    <row r="115" spans="1:10" s="78" customFormat="1" ht="15" customHeight="1">
      <c r="A115" s="77"/>
      <c r="B115" s="77"/>
      <c r="C115" s="77"/>
      <c r="I115" s="77"/>
      <c r="J115" s="77"/>
    </row>
    <row r="116" spans="1:10" s="78" customFormat="1" ht="15" customHeight="1">
      <c r="A116" s="77"/>
      <c r="B116" s="77"/>
      <c r="C116" s="77"/>
      <c r="I116" s="77"/>
      <c r="J116" s="77"/>
    </row>
    <row r="117" spans="1:10" s="78" customFormat="1" ht="15" customHeight="1">
      <c r="A117" s="77"/>
      <c r="B117" s="77"/>
      <c r="C117" s="77"/>
      <c r="I117" s="77"/>
      <c r="J117" s="77"/>
    </row>
    <row r="118" spans="1:10" s="78" customFormat="1" ht="15" customHeight="1">
      <c r="A118" s="77"/>
      <c r="B118" s="77"/>
      <c r="C118" s="77"/>
      <c r="I118" s="77"/>
      <c r="J118" s="77"/>
    </row>
    <row r="119" spans="1:10" s="78" customFormat="1" ht="15" customHeight="1">
      <c r="A119" s="77"/>
      <c r="B119" s="77"/>
      <c r="C119" s="77"/>
      <c r="I119" s="77"/>
      <c r="J119" s="77"/>
    </row>
    <row r="120" spans="1:10" s="78" customFormat="1" ht="15" customHeight="1">
      <c r="A120" s="77"/>
      <c r="B120" s="77"/>
      <c r="C120" s="77"/>
      <c r="I120" s="77"/>
      <c r="J120" s="77"/>
    </row>
    <row r="121" spans="1:10" s="78" customFormat="1" ht="15" customHeight="1">
      <c r="A121" s="77"/>
      <c r="B121" s="77"/>
      <c r="C121" s="77"/>
      <c r="I121" s="77"/>
      <c r="J121" s="77"/>
    </row>
    <row r="122" spans="1:10" s="78" customFormat="1" ht="15" customHeight="1">
      <c r="A122" s="77"/>
      <c r="B122" s="77"/>
      <c r="C122" s="77"/>
      <c r="I122" s="77"/>
      <c r="J122" s="77"/>
    </row>
    <row r="123" spans="1:10" s="78" customFormat="1" ht="15" customHeight="1">
      <c r="A123" s="77"/>
      <c r="B123" s="77"/>
      <c r="C123" s="77"/>
      <c r="I123" s="77"/>
      <c r="J123" s="77"/>
    </row>
    <row r="124" spans="1:10" s="78" customFormat="1" ht="15" customHeight="1">
      <c r="A124" s="77"/>
      <c r="B124" s="77"/>
      <c r="C124" s="77"/>
      <c r="I124" s="77"/>
      <c r="J124" s="77"/>
    </row>
    <row r="125" spans="1:10" s="78" customFormat="1" ht="15" customHeight="1">
      <c r="A125" s="77"/>
      <c r="B125" s="77"/>
      <c r="C125" s="77"/>
      <c r="I125" s="77"/>
      <c r="J125" s="77"/>
    </row>
    <row r="126" spans="1:10" s="78" customFormat="1" ht="15" customHeight="1">
      <c r="A126" s="77"/>
      <c r="B126" s="77"/>
      <c r="C126" s="77"/>
      <c r="I126" s="77"/>
      <c r="J126" s="77"/>
    </row>
    <row r="127" spans="1:10" s="78" customFormat="1" ht="15" customHeight="1">
      <c r="A127" s="77"/>
      <c r="B127" s="77"/>
      <c r="C127" s="77"/>
      <c r="I127" s="77"/>
      <c r="J127" s="77"/>
    </row>
    <row r="128" spans="1:10" s="78" customFormat="1" ht="15" customHeight="1">
      <c r="A128" s="77"/>
      <c r="B128" s="77"/>
      <c r="C128" s="77"/>
      <c r="I128" s="77"/>
      <c r="J128" s="77"/>
    </row>
    <row r="129" spans="1:10" s="78" customFormat="1" ht="15" customHeight="1">
      <c r="A129" s="77"/>
      <c r="B129" s="77"/>
      <c r="C129" s="77"/>
      <c r="I129" s="77"/>
      <c r="J129" s="77"/>
    </row>
    <row r="130" spans="1:10" s="78" customFormat="1" ht="15" customHeight="1">
      <c r="A130" s="77"/>
      <c r="B130" s="77"/>
      <c r="C130" s="77"/>
      <c r="I130" s="77"/>
      <c r="J130" s="77"/>
    </row>
    <row r="131" spans="1:10" s="78" customFormat="1" ht="15" customHeight="1">
      <c r="A131" s="77"/>
      <c r="B131" s="77"/>
      <c r="C131" s="77"/>
      <c r="I131" s="77"/>
      <c r="J131" s="77"/>
    </row>
    <row r="132" spans="1:10" s="78" customFormat="1" ht="15" customHeight="1">
      <c r="A132" s="77"/>
      <c r="B132" s="77"/>
      <c r="C132" s="77"/>
      <c r="I132" s="77"/>
      <c r="J132" s="77"/>
    </row>
    <row r="133" spans="1:10" s="78" customFormat="1" ht="15" customHeight="1">
      <c r="A133" s="77"/>
      <c r="B133" s="77"/>
      <c r="C133" s="77"/>
      <c r="I133" s="77"/>
      <c r="J133" s="77"/>
    </row>
    <row r="134" spans="1:10" s="78" customFormat="1" ht="15" customHeight="1">
      <c r="A134" s="77"/>
      <c r="B134" s="77"/>
      <c r="C134" s="77"/>
      <c r="I134" s="77"/>
      <c r="J134" s="77"/>
    </row>
    <row r="135" spans="1:10" s="78" customFormat="1" ht="15" customHeight="1">
      <c r="A135" s="77"/>
      <c r="B135" s="77"/>
      <c r="C135" s="77"/>
      <c r="I135" s="77"/>
      <c r="J135" s="77"/>
    </row>
    <row r="136" spans="1:10" s="78" customFormat="1" ht="15" customHeight="1">
      <c r="A136" s="77"/>
      <c r="B136" s="77"/>
      <c r="C136" s="77"/>
      <c r="I136" s="77"/>
      <c r="J136" s="77"/>
    </row>
    <row r="137" spans="1:10" s="78" customFormat="1" ht="15" customHeight="1">
      <c r="A137" s="77"/>
      <c r="B137" s="77"/>
      <c r="C137" s="77"/>
      <c r="I137" s="77"/>
      <c r="J137" s="77"/>
    </row>
    <row r="138" spans="1:10" s="78" customFormat="1" ht="15" customHeight="1">
      <c r="A138" s="77"/>
      <c r="B138" s="77"/>
      <c r="C138" s="77"/>
      <c r="I138" s="77"/>
      <c r="J138" s="77"/>
    </row>
    <row r="139" spans="1:10" s="78" customFormat="1" ht="15" customHeight="1">
      <c r="A139" s="77"/>
      <c r="B139" s="77"/>
      <c r="C139" s="77"/>
      <c r="I139" s="77"/>
      <c r="J139" s="77"/>
    </row>
    <row r="140" spans="1:10" s="78" customFormat="1" ht="15" customHeight="1">
      <c r="A140" s="77"/>
      <c r="B140" s="77"/>
      <c r="C140" s="77"/>
      <c r="I140" s="77"/>
      <c r="J140" s="77"/>
    </row>
    <row r="141" spans="1:10" s="78" customFormat="1" ht="15" customHeight="1">
      <c r="A141" s="77"/>
      <c r="B141" s="77"/>
      <c r="C141" s="77"/>
      <c r="I141" s="77"/>
      <c r="J141" s="77"/>
    </row>
    <row r="142" spans="1:10" s="78" customFormat="1" ht="15" customHeight="1">
      <c r="A142" s="77"/>
      <c r="B142" s="77"/>
      <c r="C142" s="77"/>
      <c r="I142" s="77"/>
      <c r="J142" s="77"/>
    </row>
    <row r="143" spans="1:10" s="78" customFormat="1" ht="15" customHeight="1">
      <c r="A143" s="77"/>
      <c r="B143" s="77"/>
      <c r="C143" s="77"/>
      <c r="I143" s="77"/>
      <c r="J143" s="77"/>
    </row>
    <row r="144" spans="1:10" s="78" customFormat="1" ht="15" customHeight="1">
      <c r="A144" s="77"/>
      <c r="B144" s="77"/>
      <c r="C144" s="77"/>
      <c r="I144" s="77"/>
      <c r="J144" s="77"/>
    </row>
    <row r="145" spans="1:10" s="78" customFormat="1" ht="15" customHeight="1">
      <c r="A145" s="77"/>
      <c r="B145" s="77"/>
      <c r="C145" s="77"/>
      <c r="I145" s="77"/>
      <c r="J145" s="77"/>
    </row>
    <row r="146" spans="1:10" s="78" customFormat="1" ht="15" customHeight="1">
      <c r="A146" s="77"/>
      <c r="B146" s="77"/>
      <c r="C146" s="77"/>
      <c r="I146" s="77"/>
      <c r="J146" s="77"/>
    </row>
    <row r="147" spans="1:10" s="78" customFormat="1" ht="15" customHeight="1">
      <c r="A147" s="77"/>
      <c r="B147" s="77"/>
      <c r="C147" s="77"/>
      <c r="I147" s="77"/>
      <c r="J147" s="77"/>
    </row>
    <row r="148" spans="1:10" s="78" customFormat="1" ht="15" customHeight="1">
      <c r="A148" s="77"/>
      <c r="B148" s="77"/>
      <c r="C148" s="77"/>
      <c r="I148" s="77"/>
      <c r="J148" s="77"/>
    </row>
    <row r="149" spans="1:10" s="78" customFormat="1" ht="15" customHeight="1">
      <c r="A149" s="77"/>
      <c r="B149" s="77"/>
      <c r="C149" s="77"/>
      <c r="I149" s="77"/>
      <c r="J149" s="77"/>
    </row>
    <row r="150" spans="1:10" s="78" customFormat="1" ht="15" customHeight="1">
      <c r="A150" s="77"/>
      <c r="B150" s="77"/>
      <c r="C150" s="77"/>
      <c r="I150" s="77"/>
      <c r="J150" s="77"/>
    </row>
    <row r="151" spans="1:10" s="78" customFormat="1" ht="15" customHeight="1">
      <c r="A151" s="77"/>
      <c r="B151" s="77"/>
      <c r="C151" s="77"/>
      <c r="I151" s="77"/>
      <c r="J151" s="77"/>
    </row>
    <row r="152" spans="1:10" s="78" customFormat="1" ht="15" customHeight="1">
      <c r="A152" s="77"/>
      <c r="B152" s="77"/>
      <c r="C152" s="77"/>
      <c r="I152" s="77"/>
      <c r="J152" s="77"/>
    </row>
    <row r="153" spans="1:10" s="78" customFormat="1" ht="15" customHeight="1">
      <c r="A153" s="77"/>
      <c r="B153" s="77"/>
      <c r="C153" s="77"/>
      <c r="I153" s="77"/>
      <c r="J153" s="77"/>
    </row>
    <row r="154" spans="1:10" s="78" customFormat="1" ht="15" customHeight="1">
      <c r="A154" s="77"/>
      <c r="B154" s="77"/>
      <c r="C154" s="77"/>
      <c r="I154" s="77"/>
      <c r="J154" s="77"/>
    </row>
    <row r="155" spans="1:10" s="78" customFormat="1" ht="15" customHeight="1">
      <c r="A155" s="77"/>
      <c r="B155" s="77"/>
      <c r="C155" s="77"/>
      <c r="I155" s="77"/>
      <c r="J155" s="77"/>
    </row>
    <row r="156" spans="1:10" s="78" customFormat="1" ht="15" customHeight="1">
      <c r="A156" s="77"/>
      <c r="B156" s="77"/>
      <c r="C156" s="77"/>
      <c r="I156" s="77"/>
      <c r="J156" s="77"/>
    </row>
    <row r="157" spans="1:10" s="78" customFormat="1" ht="15" customHeight="1">
      <c r="A157" s="77"/>
      <c r="B157" s="77"/>
      <c r="C157" s="77"/>
      <c r="I157" s="77"/>
      <c r="J157" s="77"/>
    </row>
    <row r="158" spans="1:10" s="78" customFormat="1" ht="15" customHeight="1">
      <c r="A158" s="77"/>
      <c r="B158" s="77"/>
      <c r="C158" s="77"/>
      <c r="I158" s="77"/>
      <c r="J158" s="77"/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  <headerFooter alignWithMargins="0">
    <oddFooter xml:space="preserve">&amp;L &amp;C &amp;R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31">
      <selection activeCell="M36" sqref="M36"/>
    </sheetView>
  </sheetViews>
  <sheetFormatPr defaultColWidth="9.00390625" defaultRowHeight="16.5"/>
  <cols>
    <col min="1" max="1" width="16.00390625" style="72" customWidth="1"/>
    <col min="2" max="2" width="9.875" style="72" customWidth="1"/>
    <col min="3" max="10" width="8.375" style="72" customWidth="1"/>
    <col min="11" max="11" width="10.00390625" style="72" customWidth="1"/>
    <col min="12" max="16384" width="9.00390625" style="72" customWidth="1"/>
  </cols>
  <sheetData>
    <row r="1" spans="1:10" s="78" customFormat="1" ht="15" customHeight="1">
      <c r="A1" s="521" t="s">
        <v>494</v>
      </c>
      <c r="B1" s="522"/>
      <c r="C1" s="77"/>
      <c r="I1" s="77"/>
      <c r="J1" s="77"/>
    </row>
    <row r="2" spans="1:10" s="78" customFormat="1" ht="15" customHeight="1">
      <c r="A2" s="522"/>
      <c r="B2" s="522"/>
      <c r="C2" s="77"/>
      <c r="I2" s="77"/>
      <c r="J2" s="77"/>
    </row>
    <row r="3" spans="1:10" s="78" customFormat="1" ht="15" customHeight="1">
      <c r="A3" s="522"/>
      <c r="B3" s="522"/>
      <c r="C3" s="77"/>
      <c r="I3" s="77"/>
      <c r="J3" s="77"/>
    </row>
    <row r="4" spans="1:9" s="78" customFormat="1" ht="15" customHeight="1">
      <c r="A4" s="71" t="s">
        <v>499</v>
      </c>
      <c r="B4" s="71"/>
      <c r="C4" s="77"/>
      <c r="I4" s="523"/>
    </row>
    <row r="5" spans="1:10" s="78" customFormat="1" ht="15" customHeight="1">
      <c r="A5" s="77"/>
      <c r="B5" s="77"/>
      <c r="J5" s="276" t="s">
        <v>215</v>
      </c>
    </row>
    <row r="6" spans="1:10" s="149" customFormat="1" ht="15.75" customHeight="1">
      <c r="A6" s="237"/>
      <c r="B6" s="150"/>
      <c r="C6" s="1249">
        <v>2006</v>
      </c>
      <c r="D6" s="1251">
        <v>2007</v>
      </c>
      <c r="E6" s="1253">
        <v>2008</v>
      </c>
      <c r="F6" s="439">
        <v>2008</v>
      </c>
      <c r="G6" s="439">
        <v>2008</v>
      </c>
      <c r="H6" s="439">
        <v>2009</v>
      </c>
      <c r="I6" s="439">
        <v>2009</v>
      </c>
      <c r="J6" s="439">
        <v>2009</v>
      </c>
    </row>
    <row r="7" spans="1:10" s="78" customFormat="1" ht="15.75" customHeight="1">
      <c r="A7" s="101"/>
      <c r="B7" s="148"/>
      <c r="C7" s="1255"/>
      <c r="D7" s="1252"/>
      <c r="E7" s="1254"/>
      <c r="F7" s="342" t="s">
        <v>59</v>
      </c>
      <c r="G7" s="342" t="s">
        <v>60</v>
      </c>
      <c r="H7" s="342" t="s">
        <v>769</v>
      </c>
      <c r="I7" s="342" t="s">
        <v>765</v>
      </c>
      <c r="J7" s="342" t="s">
        <v>59</v>
      </c>
    </row>
    <row r="8" spans="1:7" s="78" customFormat="1" ht="6.75" customHeight="1">
      <c r="A8" s="130"/>
      <c r="B8" s="250"/>
      <c r="C8" s="10"/>
      <c r="D8" s="10"/>
      <c r="E8" s="36"/>
      <c r="F8" s="119"/>
      <c r="G8" s="119"/>
    </row>
    <row r="9" spans="1:12" s="78" customFormat="1" ht="15" customHeight="1">
      <c r="A9" s="277" t="s">
        <v>1225</v>
      </c>
      <c r="B9" s="284" t="s">
        <v>632</v>
      </c>
      <c r="C9" s="614">
        <v>165508.3</v>
      </c>
      <c r="D9" s="614">
        <v>181615.4</v>
      </c>
      <c r="E9" s="493">
        <v>185389.8</v>
      </c>
      <c r="F9" s="493">
        <v>186672.8</v>
      </c>
      <c r="G9" s="493">
        <v>185389.8</v>
      </c>
      <c r="H9" s="493">
        <v>192143.1</v>
      </c>
      <c r="I9" s="493">
        <v>198674.6</v>
      </c>
      <c r="J9" s="493">
        <v>203538.2</v>
      </c>
      <c r="K9" s="184"/>
      <c r="L9" s="184"/>
    </row>
    <row r="10" spans="1:12" s="78" customFormat="1" ht="15" customHeight="1">
      <c r="A10" s="398"/>
      <c r="B10" s="284" t="s">
        <v>633</v>
      </c>
      <c r="C10" s="904">
        <v>24.7</v>
      </c>
      <c r="D10" s="904">
        <v>9.7</v>
      </c>
      <c r="E10" s="601">
        <v>2.1</v>
      </c>
      <c r="F10" s="601">
        <v>4.5</v>
      </c>
      <c r="G10" s="601">
        <v>2.1</v>
      </c>
      <c r="H10" s="601">
        <v>6</v>
      </c>
      <c r="I10" s="601">
        <v>11.3</v>
      </c>
      <c r="J10" s="601">
        <v>9</v>
      </c>
      <c r="K10" s="184"/>
      <c r="L10" s="322"/>
    </row>
    <row r="11" spans="1:11" s="78" customFormat="1" ht="9.75" customHeight="1">
      <c r="A11" s="398"/>
      <c r="B11" s="140"/>
      <c r="C11" s="614"/>
      <c r="D11" s="614"/>
      <c r="E11" s="493"/>
      <c r="F11" s="493"/>
      <c r="G11" s="493"/>
      <c r="H11" s="493"/>
      <c r="I11" s="493"/>
      <c r="J11" s="493"/>
      <c r="K11" s="184"/>
    </row>
    <row r="12" spans="1:11" s="78" customFormat="1" ht="15" customHeight="1">
      <c r="A12" s="136" t="s">
        <v>500</v>
      </c>
      <c r="B12" s="284" t="s">
        <v>632</v>
      </c>
      <c r="C12" s="614">
        <v>14851.5</v>
      </c>
      <c r="D12" s="614">
        <v>18681.4</v>
      </c>
      <c r="E12" s="493">
        <v>20329</v>
      </c>
      <c r="F12" s="1056">
        <v>19059.5</v>
      </c>
      <c r="G12" s="493">
        <v>20329</v>
      </c>
      <c r="H12" s="1056">
        <v>22322.5</v>
      </c>
      <c r="I12" s="1056">
        <v>22333.5</v>
      </c>
      <c r="J12" s="1056">
        <v>23892.4</v>
      </c>
      <c r="K12" s="184"/>
    </row>
    <row r="13" spans="1:11" s="78" customFormat="1" ht="15" customHeight="1">
      <c r="A13" s="77"/>
      <c r="B13" s="284" t="s">
        <v>633</v>
      </c>
      <c r="C13" s="907">
        <v>51.3</v>
      </c>
      <c r="D13" s="907">
        <v>25.8</v>
      </c>
      <c r="E13" s="1056">
        <v>8.8</v>
      </c>
      <c r="F13" s="1056">
        <v>28.3</v>
      </c>
      <c r="G13" s="1056">
        <v>8.8</v>
      </c>
      <c r="H13" s="1056">
        <v>9.9</v>
      </c>
      <c r="I13" s="1056">
        <v>24.8</v>
      </c>
      <c r="J13" s="1056">
        <v>25.4</v>
      </c>
      <c r="K13" s="184"/>
    </row>
    <row r="14" spans="1:11" s="78" customFormat="1" ht="9.75" customHeight="1">
      <c r="A14" s="77"/>
      <c r="B14" s="140"/>
      <c r="C14" s="614"/>
      <c r="D14" s="614"/>
      <c r="E14" s="841"/>
      <c r="F14" s="841"/>
      <c r="G14" s="841"/>
      <c r="H14" s="841"/>
      <c r="I14" s="841"/>
      <c r="J14" s="841"/>
      <c r="K14" s="184"/>
    </row>
    <row r="15" spans="1:11" s="78" customFormat="1" ht="15" customHeight="1">
      <c r="A15" s="136" t="s">
        <v>496</v>
      </c>
      <c r="B15" s="284" t="s">
        <v>632</v>
      </c>
      <c r="C15" s="614">
        <v>4972.8</v>
      </c>
      <c r="D15" s="614">
        <v>5674</v>
      </c>
      <c r="E15" s="1056">
        <v>8610.3</v>
      </c>
      <c r="F15" s="1056">
        <v>5978.5</v>
      </c>
      <c r="G15" s="1056">
        <v>8610.3</v>
      </c>
      <c r="H15" s="1056">
        <v>9100.9</v>
      </c>
      <c r="I15" s="1056">
        <v>9478.2</v>
      </c>
      <c r="J15" s="1056">
        <v>9785.4</v>
      </c>
      <c r="K15" s="184"/>
    </row>
    <row r="16" spans="1:11" s="78" customFormat="1" ht="15" customHeight="1">
      <c r="A16" s="77"/>
      <c r="B16" s="284" t="s">
        <v>633</v>
      </c>
      <c r="C16" s="904">
        <v>28.4</v>
      </c>
      <c r="D16" s="904">
        <v>14.1</v>
      </c>
      <c r="E16" s="1056">
        <v>51.7</v>
      </c>
      <c r="F16" s="1056">
        <v>16.1</v>
      </c>
      <c r="G16" s="1056">
        <v>51.7</v>
      </c>
      <c r="H16" s="1056">
        <v>45.2</v>
      </c>
      <c r="I16" s="1056">
        <v>45.4</v>
      </c>
      <c r="J16" s="1056">
        <v>63.7</v>
      </c>
      <c r="K16" s="184"/>
    </row>
    <row r="17" spans="1:11" s="78" customFormat="1" ht="9.75" customHeight="1">
      <c r="A17" s="77"/>
      <c r="B17" s="140"/>
      <c r="C17" s="614"/>
      <c r="D17" s="614"/>
      <c r="E17" s="841"/>
      <c r="F17" s="841"/>
      <c r="G17" s="841"/>
      <c r="H17" s="841"/>
      <c r="I17" s="841"/>
      <c r="J17" s="841"/>
      <c r="K17" s="184"/>
    </row>
    <row r="18" spans="1:12" s="78" customFormat="1" ht="15" customHeight="1">
      <c r="A18" s="136" t="s">
        <v>497</v>
      </c>
      <c r="B18" s="284" t="s">
        <v>632</v>
      </c>
      <c r="C18" s="614">
        <v>8039</v>
      </c>
      <c r="D18" s="614">
        <v>11184.4</v>
      </c>
      <c r="E18" s="493">
        <v>10354.1</v>
      </c>
      <c r="F18" s="1056">
        <v>11087.2</v>
      </c>
      <c r="G18" s="493">
        <v>10354.1</v>
      </c>
      <c r="H18" s="1056">
        <v>12375.5</v>
      </c>
      <c r="I18" s="1056">
        <v>11884.1</v>
      </c>
      <c r="J18" s="1056">
        <v>13248.2</v>
      </c>
      <c r="K18" s="184"/>
      <c r="L18" s="155"/>
    </row>
    <row r="19" spans="1:12" s="78" customFormat="1" ht="15" customHeight="1">
      <c r="A19" s="77"/>
      <c r="B19" s="284" t="s">
        <v>633</v>
      </c>
      <c r="C19" s="907">
        <v>48.9</v>
      </c>
      <c r="D19" s="907">
        <v>39.1</v>
      </c>
      <c r="E19" s="1056">
        <v>-7.4</v>
      </c>
      <c r="F19" s="1056">
        <v>50</v>
      </c>
      <c r="G19" s="1056">
        <v>-7.4</v>
      </c>
      <c r="H19" s="493">
        <v>-4.4</v>
      </c>
      <c r="I19" s="493">
        <v>21.1</v>
      </c>
      <c r="J19" s="493">
        <v>19.5</v>
      </c>
      <c r="K19" s="184"/>
      <c r="L19" s="184"/>
    </row>
    <row r="20" spans="1:11" s="78" customFormat="1" ht="9.75" customHeight="1">
      <c r="A20" s="77"/>
      <c r="B20" s="140"/>
      <c r="C20" s="614"/>
      <c r="D20" s="614"/>
      <c r="E20" s="841"/>
      <c r="F20" s="841"/>
      <c r="G20" s="841"/>
      <c r="H20" s="841"/>
      <c r="I20" s="841"/>
      <c r="J20" s="841"/>
      <c r="K20" s="184"/>
    </row>
    <row r="21" spans="1:12" s="78" customFormat="1" ht="15" customHeight="1">
      <c r="A21" s="136" t="s">
        <v>498</v>
      </c>
      <c r="B21" s="284" t="s">
        <v>632</v>
      </c>
      <c r="C21" s="614">
        <v>1839.8</v>
      </c>
      <c r="D21" s="614">
        <v>1823</v>
      </c>
      <c r="E21" s="493">
        <v>1364.6</v>
      </c>
      <c r="F21" s="1056">
        <v>1993.7</v>
      </c>
      <c r="G21" s="493">
        <v>1364.6</v>
      </c>
      <c r="H21" s="1056">
        <v>846.1</v>
      </c>
      <c r="I21" s="1056">
        <v>971.2</v>
      </c>
      <c r="J21" s="1056">
        <v>858.8</v>
      </c>
      <c r="K21" s="184"/>
      <c r="L21" s="155"/>
    </row>
    <row r="22" spans="1:12" s="78" customFormat="1" ht="15" customHeight="1">
      <c r="A22" s="77"/>
      <c r="B22" s="284" t="s">
        <v>633</v>
      </c>
      <c r="C22" s="907">
        <v>239.6</v>
      </c>
      <c r="D22" s="907">
        <v>-0.9</v>
      </c>
      <c r="E22" s="1088">
        <v>-25.1</v>
      </c>
      <c r="F22" s="1056">
        <v>-13.8</v>
      </c>
      <c r="G22" s="1088">
        <v>-25.1</v>
      </c>
      <c r="H22" s="1056">
        <v>-23.1</v>
      </c>
      <c r="I22" s="1056">
        <v>-37.9</v>
      </c>
      <c r="J22" s="1056">
        <v>-56.9</v>
      </c>
      <c r="K22" s="184"/>
      <c r="L22" s="184"/>
    </row>
    <row r="23" spans="1:11" s="78" customFormat="1" ht="9.75" customHeight="1">
      <c r="A23" s="77"/>
      <c r="B23" s="140"/>
      <c r="C23" s="614"/>
      <c r="D23" s="614"/>
      <c r="E23" s="841"/>
      <c r="F23" s="841"/>
      <c r="G23" s="841"/>
      <c r="H23" s="841"/>
      <c r="I23" s="841"/>
      <c r="J23" s="841"/>
      <c r="K23" s="184"/>
    </row>
    <row r="24" spans="1:11" s="78" customFormat="1" ht="15" customHeight="1">
      <c r="A24" s="77" t="s">
        <v>501</v>
      </c>
      <c r="B24" s="284" t="s">
        <v>632</v>
      </c>
      <c r="C24" s="614">
        <v>45186.8</v>
      </c>
      <c r="D24" s="614">
        <v>51884.3</v>
      </c>
      <c r="E24" s="493">
        <v>58259.4</v>
      </c>
      <c r="F24" s="1056">
        <v>53656.6</v>
      </c>
      <c r="G24" s="493">
        <v>58259.4</v>
      </c>
      <c r="H24" s="1056">
        <v>65887.3</v>
      </c>
      <c r="I24" s="1056">
        <v>73852.1</v>
      </c>
      <c r="J24" s="1056">
        <v>79154.8</v>
      </c>
      <c r="K24" s="184"/>
    </row>
    <row r="25" spans="1:11" s="78" customFormat="1" ht="15" customHeight="1">
      <c r="A25" s="77"/>
      <c r="B25" s="284" t="s">
        <v>633</v>
      </c>
      <c r="C25" s="907">
        <v>24</v>
      </c>
      <c r="D25" s="907">
        <v>14.8</v>
      </c>
      <c r="E25" s="1056">
        <v>12.3</v>
      </c>
      <c r="F25" s="1056">
        <v>10.8</v>
      </c>
      <c r="G25" s="1056">
        <v>12.3</v>
      </c>
      <c r="H25" s="1056">
        <v>26.1</v>
      </c>
      <c r="I25" s="1056">
        <v>38.9</v>
      </c>
      <c r="J25" s="1056">
        <v>47.5</v>
      </c>
      <c r="K25" s="184"/>
    </row>
    <row r="26" spans="1:11" s="78" customFormat="1" ht="9.75" customHeight="1">
      <c r="A26" s="77"/>
      <c r="B26" s="140"/>
      <c r="C26" s="614"/>
      <c r="D26" s="614"/>
      <c r="E26" s="841"/>
      <c r="F26" s="841"/>
      <c r="G26" s="841"/>
      <c r="H26" s="841"/>
      <c r="I26" s="841"/>
      <c r="J26" s="841"/>
      <c r="K26" s="184"/>
    </row>
    <row r="27" spans="1:11" s="78" customFormat="1" ht="15" customHeight="1">
      <c r="A27" s="136" t="s">
        <v>496</v>
      </c>
      <c r="B27" s="284" t="s">
        <v>632</v>
      </c>
      <c r="C27" s="614">
        <v>14168.3</v>
      </c>
      <c r="D27" s="614">
        <v>16604</v>
      </c>
      <c r="E27" s="1056">
        <v>20532.3</v>
      </c>
      <c r="F27" s="1056">
        <v>19097.3</v>
      </c>
      <c r="G27" s="1056">
        <v>20532.3</v>
      </c>
      <c r="H27" s="1056">
        <v>22143.9</v>
      </c>
      <c r="I27" s="1056">
        <v>24896.3</v>
      </c>
      <c r="J27" s="1056">
        <v>25918.4</v>
      </c>
      <c r="K27" s="184"/>
    </row>
    <row r="28" spans="1:11" s="78" customFormat="1" ht="15" customHeight="1">
      <c r="A28" s="77"/>
      <c r="B28" s="284" t="s">
        <v>633</v>
      </c>
      <c r="C28" s="907">
        <v>18.5</v>
      </c>
      <c r="D28" s="907">
        <v>17.2</v>
      </c>
      <c r="E28" s="1056">
        <v>23.7</v>
      </c>
      <c r="F28" s="1056">
        <v>25.4</v>
      </c>
      <c r="G28" s="1056">
        <v>23.7</v>
      </c>
      <c r="H28" s="1056">
        <v>27.1</v>
      </c>
      <c r="I28" s="1056">
        <v>40.3</v>
      </c>
      <c r="J28" s="1056">
        <v>35.7</v>
      </c>
      <c r="K28" s="184"/>
    </row>
    <row r="29" spans="1:11" s="78" customFormat="1" ht="9.75" customHeight="1">
      <c r="A29" s="77"/>
      <c r="B29" s="140"/>
      <c r="C29" s="614"/>
      <c r="D29" s="614"/>
      <c r="E29" s="841"/>
      <c r="F29" s="841"/>
      <c r="G29" s="841"/>
      <c r="H29" s="841"/>
      <c r="I29" s="841"/>
      <c r="J29" s="841"/>
      <c r="K29" s="184"/>
    </row>
    <row r="30" spans="1:11" s="78" customFormat="1" ht="15" customHeight="1">
      <c r="A30" s="136" t="s">
        <v>497</v>
      </c>
      <c r="B30" s="284" t="s">
        <v>632</v>
      </c>
      <c r="C30" s="614">
        <v>25709.8</v>
      </c>
      <c r="D30" s="614">
        <v>28089.5</v>
      </c>
      <c r="E30" s="1056">
        <v>28657.7</v>
      </c>
      <c r="F30" s="1056">
        <v>26032.4</v>
      </c>
      <c r="G30" s="1056">
        <v>28657.7</v>
      </c>
      <c r="H30" s="1056">
        <v>34665.1</v>
      </c>
      <c r="I30" s="1056">
        <v>38807.2</v>
      </c>
      <c r="J30" s="1056">
        <v>42141.9</v>
      </c>
      <c r="K30" s="184"/>
    </row>
    <row r="31" spans="1:11" s="78" customFormat="1" ht="15" customHeight="1">
      <c r="A31" s="77"/>
      <c r="B31" s="284" t="s">
        <v>633</v>
      </c>
      <c r="C31" s="907">
        <v>36</v>
      </c>
      <c r="D31" s="907">
        <v>9.3</v>
      </c>
      <c r="E31" s="601">
        <v>2</v>
      </c>
      <c r="F31" s="601">
        <v>-2.7</v>
      </c>
      <c r="G31" s="601">
        <v>2</v>
      </c>
      <c r="H31" s="601">
        <v>27.9</v>
      </c>
      <c r="I31" s="601">
        <v>43.5</v>
      </c>
      <c r="J31" s="601">
        <v>61.9</v>
      </c>
      <c r="K31" s="184"/>
    </row>
    <row r="32" spans="1:11" s="78" customFormat="1" ht="9.75" customHeight="1">
      <c r="A32" s="77"/>
      <c r="B32" s="140"/>
      <c r="C32" s="614"/>
      <c r="D32" s="614"/>
      <c r="E32" s="841"/>
      <c r="F32" s="841"/>
      <c r="G32" s="841"/>
      <c r="H32" s="841"/>
      <c r="I32" s="841"/>
      <c r="J32" s="841"/>
      <c r="K32" s="184"/>
    </row>
    <row r="33" spans="1:11" s="78" customFormat="1" ht="15" customHeight="1">
      <c r="A33" s="136" t="s">
        <v>498</v>
      </c>
      <c r="B33" s="284" t="s">
        <v>632</v>
      </c>
      <c r="C33" s="614">
        <v>5308.6</v>
      </c>
      <c r="D33" s="614">
        <v>7190.7</v>
      </c>
      <c r="E33" s="493">
        <v>9069.4</v>
      </c>
      <c r="F33" s="1056">
        <v>8526.9</v>
      </c>
      <c r="G33" s="493">
        <v>9069.4</v>
      </c>
      <c r="H33" s="1056">
        <v>9078.2</v>
      </c>
      <c r="I33" s="1056">
        <v>10148.6</v>
      </c>
      <c r="J33" s="1056">
        <v>11094.5</v>
      </c>
      <c r="K33" s="184"/>
    </row>
    <row r="34" spans="1:11" s="78" customFormat="1" ht="15" customHeight="1">
      <c r="A34" s="77"/>
      <c r="B34" s="284" t="s">
        <v>633</v>
      </c>
      <c r="C34" s="904">
        <v>-4.7</v>
      </c>
      <c r="D34" s="904">
        <v>35.5</v>
      </c>
      <c r="E34" s="1056">
        <v>26.1</v>
      </c>
      <c r="F34" s="1056">
        <v>32.2</v>
      </c>
      <c r="G34" s="1056">
        <v>26.1</v>
      </c>
      <c r="H34" s="1056">
        <v>17.7</v>
      </c>
      <c r="I34" s="1056">
        <v>21.3</v>
      </c>
      <c r="J34" s="1056">
        <v>30.1</v>
      </c>
      <c r="K34" s="184"/>
    </row>
    <row r="35" spans="1:11" s="78" customFormat="1" ht="9.75" customHeight="1">
      <c r="A35" s="77"/>
      <c r="B35" s="140"/>
      <c r="C35" s="614"/>
      <c r="D35" s="614"/>
      <c r="E35" s="841"/>
      <c r="F35" s="841"/>
      <c r="G35" s="841"/>
      <c r="H35" s="841"/>
      <c r="I35" s="841"/>
      <c r="J35" s="841"/>
      <c r="K35" s="184"/>
    </row>
    <row r="36" spans="1:11" s="78" customFormat="1" ht="15" customHeight="1">
      <c r="A36" s="136" t="s">
        <v>502</v>
      </c>
      <c r="B36" s="284" t="s">
        <v>632</v>
      </c>
      <c r="C36" s="614">
        <v>1147.9</v>
      </c>
      <c r="D36" s="614">
        <v>1540.8</v>
      </c>
      <c r="E36" s="1056">
        <v>1309.1</v>
      </c>
      <c r="F36" s="1056">
        <v>1003.2</v>
      </c>
      <c r="G36" s="1056">
        <v>1309.1</v>
      </c>
      <c r="H36" s="1056">
        <v>1450.6</v>
      </c>
      <c r="I36" s="1056">
        <v>1270.3</v>
      </c>
      <c r="J36" s="1056">
        <v>1161.7</v>
      </c>
      <c r="K36" s="184"/>
    </row>
    <row r="37" spans="1:11" s="78" customFormat="1" ht="15" customHeight="1">
      <c r="A37" s="77"/>
      <c r="B37" s="284" t="s">
        <v>633</v>
      </c>
      <c r="C37" s="907">
        <v>-1.1</v>
      </c>
      <c r="D37" s="907">
        <v>34.2</v>
      </c>
      <c r="E37" s="601">
        <v>-15</v>
      </c>
      <c r="F37" s="601">
        <v>-25.3</v>
      </c>
      <c r="G37" s="601">
        <v>-15</v>
      </c>
      <c r="H37" s="601">
        <v>-0.1</v>
      </c>
      <c r="I37" s="601">
        <v>6.9</v>
      </c>
      <c r="J37" s="601">
        <v>15.8</v>
      </c>
      <c r="K37" s="184"/>
    </row>
    <row r="38" spans="1:11" s="78" customFormat="1" ht="9.75" customHeight="1">
      <c r="A38" s="77"/>
      <c r="B38" s="140"/>
      <c r="C38" s="614"/>
      <c r="D38" s="614"/>
      <c r="E38" s="841"/>
      <c r="F38" s="841"/>
      <c r="G38" s="841"/>
      <c r="H38" s="841"/>
      <c r="I38" s="841"/>
      <c r="J38" s="841"/>
      <c r="K38" s="184"/>
    </row>
    <row r="39" spans="1:11" s="78" customFormat="1" ht="15" customHeight="1">
      <c r="A39" s="136" t="s">
        <v>496</v>
      </c>
      <c r="B39" s="284" t="s">
        <v>632</v>
      </c>
      <c r="C39" s="614">
        <v>88.2</v>
      </c>
      <c r="D39" s="614">
        <v>211.1</v>
      </c>
      <c r="E39" s="1056">
        <v>32.8</v>
      </c>
      <c r="F39" s="1056">
        <v>33.6</v>
      </c>
      <c r="G39" s="1056">
        <v>32.8</v>
      </c>
      <c r="H39" s="1056">
        <v>78.7</v>
      </c>
      <c r="I39" s="1056">
        <v>101.3</v>
      </c>
      <c r="J39" s="1056">
        <v>89.3</v>
      </c>
      <c r="K39" s="184"/>
    </row>
    <row r="40" spans="1:11" s="78" customFormat="1" ht="15" customHeight="1">
      <c r="A40" s="77"/>
      <c r="B40" s="284" t="s">
        <v>633</v>
      </c>
      <c r="C40" s="907">
        <v>-36.3</v>
      </c>
      <c r="D40" s="907">
        <v>139.3</v>
      </c>
      <c r="E40" s="1056">
        <v>-84.5</v>
      </c>
      <c r="F40" s="1056">
        <v>-62.7</v>
      </c>
      <c r="G40" s="1056">
        <v>-84.5</v>
      </c>
      <c r="H40" s="1056">
        <v>-6.9</v>
      </c>
      <c r="I40" s="1056">
        <v>134.5</v>
      </c>
      <c r="J40" s="1056">
        <v>165.6</v>
      </c>
      <c r="K40" s="184"/>
    </row>
    <row r="41" spans="1:11" s="78" customFormat="1" ht="9.75" customHeight="1">
      <c r="A41" s="77"/>
      <c r="B41" s="140"/>
      <c r="C41" s="614"/>
      <c r="D41" s="614"/>
      <c r="E41" s="841"/>
      <c r="F41" s="841"/>
      <c r="G41" s="841"/>
      <c r="H41" s="841"/>
      <c r="I41" s="841"/>
      <c r="J41" s="841"/>
      <c r="K41" s="184"/>
    </row>
    <row r="42" spans="1:11" s="78" customFormat="1" ht="15" customHeight="1">
      <c r="A42" s="136" t="s">
        <v>497</v>
      </c>
      <c r="B42" s="284" t="s">
        <v>632</v>
      </c>
      <c r="C42" s="614">
        <v>853.1</v>
      </c>
      <c r="D42" s="614">
        <v>914.1</v>
      </c>
      <c r="E42" s="1056">
        <v>791.3</v>
      </c>
      <c r="F42" s="1056">
        <v>722.7</v>
      </c>
      <c r="G42" s="1056">
        <v>791.3</v>
      </c>
      <c r="H42" s="1056">
        <v>701.8</v>
      </c>
      <c r="I42" s="1056">
        <v>628.5</v>
      </c>
      <c r="J42" s="1056">
        <v>722.7</v>
      </c>
      <c r="K42" s="184"/>
    </row>
    <row r="43" spans="1:11" s="78" customFormat="1" ht="15" customHeight="1">
      <c r="A43" s="77"/>
      <c r="B43" s="284" t="s">
        <v>633</v>
      </c>
      <c r="C43" s="907">
        <v>15.2</v>
      </c>
      <c r="D43" s="907">
        <v>7.2</v>
      </c>
      <c r="E43" s="1056">
        <v>-13.4</v>
      </c>
      <c r="F43" s="1056">
        <v>-19.7</v>
      </c>
      <c r="G43" s="1056">
        <v>-13.4</v>
      </c>
      <c r="H43" s="1056">
        <v>-11</v>
      </c>
      <c r="I43" s="1056">
        <v>-20.5</v>
      </c>
      <c r="J43" s="1201" t="s">
        <v>933</v>
      </c>
      <c r="K43" s="184"/>
    </row>
    <row r="44" spans="1:11" s="78" customFormat="1" ht="9.75" customHeight="1">
      <c r="A44" s="77"/>
      <c r="B44" s="140"/>
      <c r="C44" s="614"/>
      <c r="D44" s="614"/>
      <c r="E44" s="841"/>
      <c r="F44" s="841"/>
      <c r="G44" s="841"/>
      <c r="H44" s="841"/>
      <c r="I44" s="841"/>
      <c r="J44" s="1190"/>
      <c r="K44" s="184"/>
    </row>
    <row r="45" spans="1:11" s="78" customFormat="1" ht="15" customHeight="1">
      <c r="A45" s="136" t="s">
        <v>498</v>
      </c>
      <c r="B45" s="284" t="s">
        <v>632</v>
      </c>
      <c r="C45" s="614">
        <v>206.5</v>
      </c>
      <c r="D45" s="614">
        <v>415.6</v>
      </c>
      <c r="E45" s="1056">
        <v>485</v>
      </c>
      <c r="F45" s="1056">
        <v>246.9</v>
      </c>
      <c r="G45" s="1056">
        <v>485</v>
      </c>
      <c r="H45" s="1056">
        <v>670.1</v>
      </c>
      <c r="I45" s="1056">
        <v>540.4</v>
      </c>
      <c r="J45" s="1056">
        <v>349.7</v>
      </c>
      <c r="K45" s="184"/>
    </row>
    <row r="46" spans="1:11" s="78" customFormat="1" ht="15" customHeight="1">
      <c r="A46" s="77"/>
      <c r="B46" s="284" t="s">
        <v>633</v>
      </c>
      <c r="C46" s="904">
        <v>-26.5</v>
      </c>
      <c r="D46" s="904">
        <v>101.2</v>
      </c>
      <c r="E46" s="1056">
        <v>16.7</v>
      </c>
      <c r="F46" s="1056">
        <v>-29.9</v>
      </c>
      <c r="G46" s="1056">
        <v>16.7</v>
      </c>
      <c r="H46" s="1056">
        <v>15.8</v>
      </c>
      <c r="I46" s="1056">
        <v>52.4</v>
      </c>
      <c r="J46" s="1056">
        <v>41.6</v>
      </c>
      <c r="K46" s="184"/>
    </row>
    <row r="47" spans="1:11" s="78" customFormat="1" ht="9.75" customHeight="1">
      <c r="A47" s="77"/>
      <c r="B47" s="140"/>
      <c r="C47" s="614"/>
      <c r="D47" s="614"/>
      <c r="E47" s="841"/>
      <c r="F47" s="841"/>
      <c r="G47" s="841"/>
      <c r="H47" s="841"/>
      <c r="I47" s="841"/>
      <c r="J47" s="841"/>
      <c r="K47" s="184"/>
    </row>
    <row r="48" spans="1:11" s="78" customFormat="1" ht="15" customHeight="1">
      <c r="A48" s="136" t="s">
        <v>960</v>
      </c>
      <c r="B48" s="284" t="s">
        <v>632</v>
      </c>
      <c r="C48" s="614">
        <v>104322.1</v>
      </c>
      <c r="D48" s="614">
        <v>109508.9</v>
      </c>
      <c r="E48" s="1056">
        <v>105492.3</v>
      </c>
      <c r="F48" s="1056">
        <v>112953.5</v>
      </c>
      <c r="G48" s="1056">
        <v>105492.3</v>
      </c>
      <c r="H48" s="1056">
        <v>102482.7</v>
      </c>
      <c r="I48" s="1056">
        <v>101218.8</v>
      </c>
      <c r="J48" s="1056">
        <v>99329.4</v>
      </c>
      <c r="K48" s="184"/>
    </row>
    <row r="49" spans="1:11" s="78" customFormat="1" ht="15" customHeight="1">
      <c r="A49" s="77"/>
      <c r="B49" s="284" t="s">
        <v>633</v>
      </c>
      <c r="C49" s="904">
        <v>22.3</v>
      </c>
      <c r="D49" s="904">
        <v>5</v>
      </c>
      <c r="E49" s="1056">
        <v>-3.7</v>
      </c>
      <c r="F49" s="1056">
        <v>-0.9</v>
      </c>
      <c r="G49" s="1056">
        <v>-3.7</v>
      </c>
      <c r="H49" s="1056">
        <v>-4.4</v>
      </c>
      <c r="I49" s="1056">
        <v>-4.8</v>
      </c>
      <c r="J49" s="1056">
        <v>-12.1</v>
      </c>
      <c r="K49" s="184"/>
    </row>
    <row r="50" spans="1:11" s="78" customFormat="1" ht="9.75" customHeight="1">
      <c r="A50" s="77"/>
      <c r="B50" s="140"/>
      <c r="C50" s="614"/>
      <c r="D50" s="614"/>
      <c r="E50" s="841"/>
      <c r="F50" s="841"/>
      <c r="G50" s="841"/>
      <c r="H50" s="841"/>
      <c r="I50" s="841"/>
      <c r="J50" s="841"/>
      <c r="K50" s="184"/>
    </row>
    <row r="51" spans="1:11" s="78" customFormat="1" ht="15" customHeight="1">
      <c r="A51" s="136" t="s">
        <v>496</v>
      </c>
      <c r="B51" s="284" t="s">
        <v>632</v>
      </c>
      <c r="C51" s="614">
        <v>22691</v>
      </c>
      <c r="D51" s="614">
        <v>24569.2</v>
      </c>
      <c r="E51" s="1056">
        <v>20522.3</v>
      </c>
      <c r="F51" s="1056">
        <v>23601.5</v>
      </c>
      <c r="G51" s="1056">
        <v>20522.3</v>
      </c>
      <c r="H51" s="1056">
        <v>19813.8</v>
      </c>
      <c r="I51" s="1056">
        <v>18713.1</v>
      </c>
      <c r="J51" s="1056">
        <v>18054.5</v>
      </c>
      <c r="K51" s="184"/>
    </row>
    <row r="52" spans="1:11" s="78" customFormat="1" ht="15" customHeight="1">
      <c r="A52" s="77"/>
      <c r="B52" s="284" t="s">
        <v>633</v>
      </c>
      <c r="C52" s="904">
        <v>27.9</v>
      </c>
      <c r="D52" s="904">
        <v>8.3</v>
      </c>
      <c r="E52" s="1056">
        <v>-16.5</v>
      </c>
      <c r="F52" s="1056">
        <v>-6.4</v>
      </c>
      <c r="G52" s="1056">
        <v>-16.5</v>
      </c>
      <c r="H52" s="1056">
        <v>-19.6</v>
      </c>
      <c r="I52" s="1056">
        <v>-20.2</v>
      </c>
      <c r="J52" s="1056">
        <v>-23.5</v>
      </c>
      <c r="K52" s="184"/>
    </row>
    <row r="53" spans="1:11" s="78" customFormat="1" ht="9.75" customHeight="1">
      <c r="A53" s="77"/>
      <c r="B53" s="140"/>
      <c r="C53" s="614"/>
      <c r="D53" s="614"/>
      <c r="E53" s="841"/>
      <c r="F53" s="841"/>
      <c r="G53" s="841"/>
      <c r="H53" s="841"/>
      <c r="I53" s="841"/>
      <c r="J53" s="841"/>
      <c r="K53" s="184"/>
    </row>
    <row r="54" spans="1:11" s="78" customFormat="1" ht="15" customHeight="1">
      <c r="A54" s="136" t="s">
        <v>497</v>
      </c>
      <c r="B54" s="284" t="s">
        <v>632</v>
      </c>
      <c r="C54" s="614">
        <v>56410.1</v>
      </c>
      <c r="D54" s="614">
        <v>61303.5</v>
      </c>
      <c r="E54" s="1056">
        <v>59437.8</v>
      </c>
      <c r="F54" s="1056">
        <v>61097.7</v>
      </c>
      <c r="G54" s="1056">
        <v>59437.8</v>
      </c>
      <c r="H54" s="1056">
        <v>57530</v>
      </c>
      <c r="I54" s="1056">
        <v>57912.2</v>
      </c>
      <c r="J54" s="1056">
        <v>55120.7</v>
      </c>
      <c r="K54" s="184"/>
    </row>
    <row r="55" spans="1:11" s="78" customFormat="1" ht="15" customHeight="1">
      <c r="A55" s="77"/>
      <c r="B55" s="284" t="s">
        <v>633</v>
      </c>
      <c r="C55" s="904">
        <v>25.1</v>
      </c>
      <c r="D55" s="904">
        <v>8.7</v>
      </c>
      <c r="E55" s="1056">
        <v>-3</v>
      </c>
      <c r="F55" s="1056">
        <v>-4.5</v>
      </c>
      <c r="G55" s="1056">
        <v>-3</v>
      </c>
      <c r="H55" s="1056">
        <v>-1.7</v>
      </c>
      <c r="I55" s="1056">
        <v>2.3</v>
      </c>
      <c r="J55" s="1056">
        <v>-9.8</v>
      </c>
      <c r="K55" s="184"/>
    </row>
    <row r="56" spans="1:11" s="78" customFormat="1" ht="9.75" customHeight="1">
      <c r="A56" s="77"/>
      <c r="B56" s="140"/>
      <c r="C56" s="614"/>
      <c r="D56" s="614"/>
      <c r="E56" s="841"/>
      <c r="F56" s="841"/>
      <c r="G56" s="841"/>
      <c r="H56" s="841"/>
      <c r="I56" s="841"/>
      <c r="J56" s="841"/>
      <c r="K56" s="184"/>
    </row>
    <row r="57" spans="1:11" s="78" customFormat="1" ht="15" customHeight="1">
      <c r="A57" s="136" t="s">
        <v>498</v>
      </c>
      <c r="B57" s="284" t="s">
        <v>632</v>
      </c>
      <c r="C57" s="614">
        <v>25220.9</v>
      </c>
      <c r="D57" s="614">
        <v>23636.2</v>
      </c>
      <c r="E57" s="1056">
        <v>25532.1</v>
      </c>
      <c r="F57" s="1056">
        <v>28254.4</v>
      </c>
      <c r="G57" s="1056">
        <v>25532.1</v>
      </c>
      <c r="H57" s="1056">
        <v>25139</v>
      </c>
      <c r="I57" s="1056">
        <v>24593.5</v>
      </c>
      <c r="J57" s="1056">
        <v>26154.2</v>
      </c>
      <c r="K57" s="184"/>
    </row>
    <row r="58" spans="1:11" s="78" customFormat="1" ht="15" customHeight="1">
      <c r="A58" s="77"/>
      <c r="B58" s="284" t="s">
        <v>633</v>
      </c>
      <c r="C58" s="904">
        <v>12.4</v>
      </c>
      <c r="D58" s="904">
        <v>-6.3</v>
      </c>
      <c r="E58" s="1056">
        <v>8</v>
      </c>
      <c r="F58" s="1056">
        <v>14</v>
      </c>
      <c r="G58" s="1056">
        <v>8</v>
      </c>
      <c r="H58" s="1056">
        <v>4.5</v>
      </c>
      <c r="I58" s="1056">
        <v>-6.2</v>
      </c>
      <c r="J58" s="1056">
        <v>-7.4</v>
      </c>
      <c r="K58" s="184"/>
    </row>
    <row r="59" spans="1:11" s="78" customFormat="1" ht="6.75" customHeight="1">
      <c r="A59" s="88"/>
      <c r="B59" s="142"/>
      <c r="C59" s="746"/>
      <c r="D59" s="88"/>
      <c r="E59" s="88"/>
      <c r="F59" s="88"/>
      <c r="G59" s="88"/>
      <c r="H59" s="88"/>
      <c r="I59" s="88"/>
      <c r="J59" s="88"/>
      <c r="K59" s="184"/>
    </row>
    <row r="60" ht="15" customHeight="1">
      <c r="A60" s="1071" t="s">
        <v>800</v>
      </c>
    </row>
    <row r="61" ht="15" customHeight="1">
      <c r="A61" s="1039" t="s">
        <v>196</v>
      </c>
    </row>
  </sheetData>
  <mergeCells count="3">
    <mergeCell ref="C6:C7"/>
    <mergeCell ref="D6:D7"/>
    <mergeCell ref="E6:E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 xml:space="preserve">&amp;L &amp;C &amp;R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M36" sqref="M36"/>
    </sheetView>
  </sheetViews>
  <sheetFormatPr defaultColWidth="9.00390625" defaultRowHeight="16.5"/>
  <cols>
    <col min="1" max="1" width="25.375" style="72" customWidth="1"/>
    <col min="2" max="3" width="7.625" style="72" customWidth="1"/>
    <col min="4" max="9" width="8.125" style="72" customWidth="1"/>
    <col min="10" max="10" width="9.625" style="72" customWidth="1"/>
    <col min="11" max="11" width="8.125" style="72" customWidth="1"/>
    <col min="12" max="16384" width="9.00390625" style="72" customWidth="1"/>
  </cols>
  <sheetData>
    <row r="1" spans="1:9" s="78" customFormat="1" ht="15" customHeight="1">
      <c r="A1" s="521" t="s">
        <v>494</v>
      </c>
      <c r="B1" s="77"/>
      <c r="E1" s="77"/>
      <c r="I1" s="77"/>
    </row>
    <row r="2" spans="1:9" s="78" customFormat="1" ht="15" customHeight="1">
      <c r="A2" s="522"/>
      <c r="B2" s="77"/>
      <c r="E2" s="77"/>
      <c r="I2" s="77"/>
    </row>
    <row r="3" spans="1:9" s="78" customFormat="1" ht="15" customHeight="1">
      <c r="A3" s="522"/>
      <c r="B3" s="77"/>
      <c r="E3" s="77"/>
      <c r="I3" s="77"/>
    </row>
    <row r="4" spans="1:5" s="78" customFormat="1" ht="18.75" customHeight="1">
      <c r="A4" s="285" t="s">
        <v>963</v>
      </c>
      <c r="B4" s="77"/>
      <c r="E4" s="77"/>
    </row>
    <row r="5" spans="1:11" s="78" customFormat="1" ht="15" customHeight="1">
      <c r="A5" s="77"/>
      <c r="B5" s="77"/>
      <c r="E5" s="77"/>
      <c r="I5" s="77"/>
      <c r="J5" s="88"/>
      <c r="K5" s="286" t="s">
        <v>216</v>
      </c>
    </row>
    <row r="6" spans="1:11" s="149" customFormat="1" ht="15" customHeight="1">
      <c r="A6" s="237"/>
      <c r="B6" s="1207">
        <v>2006</v>
      </c>
      <c r="C6" s="1215">
        <v>2007</v>
      </c>
      <c r="D6" s="1217">
        <v>2008</v>
      </c>
      <c r="E6" s="237"/>
      <c r="F6" s="237"/>
      <c r="G6" s="237"/>
      <c r="H6" s="237"/>
      <c r="I6" s="237"/>
      <c r="J6" s="1156" t="s">
        <v>447</v>
      </c>
      <c r="K6" s="374" t="s">
        <v>217</v>
      </c>
    </row>
    <row r="7" spans="1:11" s="78" customFormat="1" ht="15" customHeight="1">
      <c r="A7" s="130"/>
      <c r="B7" s="1219"/>
      <c r="C7" s="1241"/>
      <c r="D7" s="1256"/>
      <c r="E7" s="287">
        <v>2008</v>
      </c>
      <c r="F7" s="287">
        <v>2008</v>
      </c>
      <c r="G7" s="287">
        <v>2009</v>
      </c>
      <c r="H7" s="287">
        <v>2009</v>
      </c>
      <c r="I7" s="287">
        <v>2009</v>
      </c>
      <c r="J7" s="1157" t="s">
        <v>198</v>
      </c>
      <c r="K7" s="375" t="s">
        <v>218</v>
      </c>
    </row>
    <row r="8" spans="1:11" s="78" customFormat="1" ht="15" customHeight="1">
      <c r="A8" s="130"/>
      <c r="B8" s="1219"/>
      <c r="C8" s="1241"/>
      <c r="D8" s="1256"/>
      <c r="E8" s="30" t="s">
        <v>61</v>
      </c>
      <c r="F8" s="30" t="s">
        <v>62</v>
      </c>
      <c r="G8" s="30" t="s">
        <v>769</v>
      </c>
      <c r="H8" s="30" t="s">
        <v>765</v>
      </c>
      <c r="I8" s="30" t="s">
        <v>61</v>
      </c>
      <c r="J8" s="1158">
        <v>2009</v>
      </c>
      <c r="K8" s="344">
        <v>2009</v>
      </c>
    </row>
    <row r="9" spans="1:11" s="78" customFormat="1" ht="15" customHeight="1">
      <c r="A9" s="101"/>
      <c r="B9" s="1214"/>
      <c r="C9" s="1216"/>
      <c r="D9" s="1218"/>
      <c r="E9" s="117"/>
      <c r="F9" s="117"/>
      <c r="G9" s="117"/>
      <c r="H9" s="117"/>
      <c r="I9" s="117"/>
      <c r="J9" s="1159" t="s">
        <v>61</v>
      </c>
      <c r="K9" s="288" t="s">
        <v>61</v>
      </c>
    </row>
    <row r="10" spans="1:10" s="78" customFormat="1" ht="3.75" customHeight="1">
      <c r="A10" s="524"/>
      <c r="B10" s="289"/>
      <c r="C10" s="289"/>
      <c r="D10" s="290"/>
      <c r="E10" s="290"/>
      <c r="F10" s="290"/>
      <c r="G10" s="290"/>
      <c r="J10" s="257"/>
    </row>
    <row r="11" spans="1:11" s="78" customFormat="1" ht="18" customHeight="1">
      <c r="A11" s="278" t="s">
        <v>503</v>
      </c>
      <c r="B11" s="55">
        <v>13.6</v>
      </c>
      <c r="C11" s="55">
        <v>42.3</v>
      </c>
      <c r="D11" s="55">
        <v>27.4</v>
      </c>
      <c r="E11" s="55">
        <v>48.2</v>
      </c>
      <c r="F11" s="55">
        <v>27.4</v>
      </c>
      <c r="G11" s="55">
        <v>19.5</v>
      </c>
      <c r="H11" s="55">
        <v>10.9</v>
      </c>
      <c r="I11" s="55">
        <v>4.8</v>
      </c>
      <c r="J11" s="1191">
        <v>96358.7</v>
      </c>
      <c r="K11" s="323">
        <v>100</v>
      </c>
    </row>
    <row r="12" spans="1:12" s="78" customFormat="1" ht="18" customHeight="1">
      <c r="A12" s="284" t="s">
        <v>504</v>
      </c>
      <c r="B12" s="54">
        <v>-2.5</v>
      </c>
      <c r="C12" s="54">
        <v>0.4</v>
      </c>
      <c r="D12" s="54">
        <v>36.3</v>
      </c>
      <c r="E12" s="54">
        <v>104.7</v>
      </c>
      <c r="F12" s="54">
        <v>36.3</v>
      </c>
      <c r="G12" s="54">
        <v>19.3</v>
      </c>
      <c r="H12" s="54">
        <v>-29.3</v>
      </c>
      <c r="I12" s="54">
        <v>-22.4</v>
      </c>
      <c r="J12" s="1192">
        <v>5155.2</v>
      </c>
      <c r="K12" s="23">
        <v>5.3</v>
      </c>
      <c r="L12" s="184"/>
    </row>
    <row r="13" spans="1:12" s="78" customFormat="1" ht="18" customHeight="1">
      <c r="A13" s="284" t="s">
        <v>505</v>
      </c>
      <c r="B13" s="54">
        <v>-1.1</v>
      </c>
      <c r="C13" s="54">
        <v>11.9</v>
      </c>
      <c r="D13" s="54">
        <v>4.2</v>
      </c>
      <c r="E13" s="54">
        <v>30</v>
      </c>
      <c r="F13" s="54">
        <v>4.2</v>
      </c>
      <c r="G13" s="54">
        <v>0.1</v>
      </c>
      <c r="H13" s="54">
        <v>-15.4</v>
      </c>
      <c r="I13" s="54">
        <v>-5.2</v>
      </c>
      <c r="J13" s="1192">
        <v>1250.5</v>
      </c>
      <c r="K13" s="23">
        <v>1.2977551585897278</v>
      </c>
      <c r="L13" s="184"/>
    </row>
    <row r="14" spans="1:12" s="78" customFormat="1" ht="18" customHeight="1">
      <c r="A14" s="284" t="s">
        <v>506</v>
      </c>
      <c r="B14" s="54">
        <v>19.4</v>
      </c>
      <c r="C14" s="54">
        <v>-11.6</v>
      </c>
      <c r="D14" s="54">
        <v>4.2</v>
      </c>
      <c r="E14" s="54">
        <v>-1.3</v>
      </c>
      <c r="F14" s="54">
        <v>4.2</v>
      </c>
      <c r="G14" s="54">
        <v>-17</v>
      </c>
      <c r="H14" s="54">
        <v>-19.3</v>
      </c>
      <c r="I14" s="54">
        <v>-13.5</v>
      </c>
      <c r="J14" s="1192">
        <v>407.9</v>
      </c>
      <c r="K14" s="23">
        <v>0.4233141376959216</v>
      </c>
      <c r="L14" s="184"/>
    </row>
    <row r="15" spans="1:12" s="78" customFormat="1" ht="18" customHeight="1">
      <c r="A15" s="284" t="s">
        <v>507</v>
      </c>
      <c r="B15" s="54">
        <v>37</v>
      </c>
      <c r="C15" s="54">
        <v>-63.4</v>
      </c>
      <c r="D15" s="54">
        <v>266.4</v>
      </c>
      <c r="E15" s="54">
        <v>168</v>
      </c>
      <c r="F15" s="54">
        <v>266.4</v>
      </c>
      <c r="G15" s="54">
        <v>149.1</v>
      </c>
      <c r="H15" s="54">
        <v>-7.6</v>
      </c>
      <c r="I15" s="54">
        <v>51.6</v>
      </c>
      <c r="J15" s="1192">
        <v>1281.3</v>
      </c>
      <c r="K15" s="23">
        <v>1.32971906013676</v>
      </c>
      <c r="L15" s="184"/>
    </row>
    <row r="16" spans="1:12" s="78" customFormat="1" ht="18" customHeight="1">
      <c r="A16" s="284" t="s">
        <v>508</v>
      </c>
      <c r="B16" s="54">
        <v>-35.2</v>
      </c>
      <c r="C16" s="54">
        <v>131.6</v>
      </c>
      <c r="D16" s="54">
        <v>13.9</v>
      </c>
      <c r="E16" s="54">
        <v>81.1</v>
      </c>
      <c r="F16" s="54">
        <v>13.9</v>
      </c>
      <c r="G16" s="54">
        <v>38.7</v>
      </c>
      <c r="H16" s="54">
        <v>23.1</v>
      </c>
      <c r="I16" s="54">
        <v>21.1</v>
      </c>
      <c r="J16" s="345">
        <v>1035.9</v>
      </c>
      <c r="K16" s="23">
        <v>1.0750456367717705</v>
      </c>
      <c r="L16" s="184"/>
    </row>
    <row r="17" spans="1:12" s="78" customFormat="1" ht="18" customHeight="1">
      <c r="A17" s="291" t="s">
        <v>509</v>
      </c>
      <c r="B17" s="54">
        <v>55.6</v>
      </c>
      <c r="C17" s="54">
        <v>36.8</v>
      </c>
      <c r="D17" s="54">
        <v>121.7</v>
      </c>
      <c r="E17" s="54">
        <v>160</v>
      </c>
      <c r="F17" s="54">
        <v>121.7</v>
      </c>
      <c r="G17" s="54">
        <v>57.4</v>
      </c>
      <c r="H17" s="54">
        <v>34</v>
      </c>
      <c r="I17" s="54">
        <v>16.5</v>
      </c>
      <c r="J17" s="1192">
        <v>14661</v>
      </c>
      <c r="K17" s="23">
        <v>15.215024694189525</v>
      </c>
      <c r="L17" s="184"/>
    </row>
    <row r="18" spans="1:12" s="78" customFormat="1" ht="18" customHeight="1">
      <c r="A18" s="291" t="s">
        <v>219</v>
      </c>
      <c r="B18" s="54">
        <v>-17.6</v>
      </c>
      <c r="C18" s="54">
        <v>129.5</v>
      </c>
      <c r="D18" s="875">
        <v>-11</v>
      </c>
      <c r="E18" s="54">
        <v>58.3</v>
      </c>
      <c r="F18" s="875">
        <v>-11</v>
      </c>
      <c r="G18" s="54">
        <v>-8.1</v>
      </c>
      <c r="H18" s="54">
        <v>-12.9</v>
      </c>
      <c r="I18" s="54">
        <v>-24.1</v>
      </c>
      <c r="J18" s="1192">
        <v>5877.8</v>
      </c>
      <c r="K18" s="23">
        <v>6.099916250426791</v>
      </c>
      <c r="L18" s="184"/>
    </row>
    <row r="19" spans="1:12" s="78" customFormat="1" ht="18" customHeight="1">
      <c r="A19" s="291" t="s">
        <v>510</v>
      </c>
      <c r="B19" s="54">
        <v>-1.2</v>
      </c>
      <c r="C19" s="54">
        <v>89.7</v>
      </c>
      <c r="D19" s="54">
        <v>34.6</v>
      </c>
      <c r="E19" s="54">
        <v>64.9</v>
      </c>
      <c r="F19" s="54">
        <v>34.6</v>
      </c>
      <c r="G19" s="54">
        <v>45.7</v>
      </c>
      <c r="H19" s="54">
        <v>42</v>
      </c>
      <c r="I19" s="54">
        <v>41.4</v>
      </c>
      <c r="J19" s="1192">
        <v>11685.6</v>
      </c>
      <c r="K19" s="23">
        <v>12.127187270064873</v>
      </c>
      <c r="L19" s="184"/>
    </row>
    <row r="20" spans="1:12" s="78" customFormat="1" ht="18" customHeight="1">
      <c r="A20" s="291" t="s">
        <v>511</v>
      </c>
      <c r="B20" s="54">
        <v>13</v>
      </c>
      <c r="C20" s="54">
        <v>1.9</v>
      </c>
      <c r="D20" s="54">
        <v>41.9</v>
      </c>
      <c r="E20" s="54">
        <v>10.9</v>
      </c>
      <c r="F20" s="54">
        <v>41.9</v>
      </c>
      <c r="G20" s="54">
        <v>35.6</v>
      </c>
      <c r="H20" s="54">
        <v>54.8</v>
      </c>
      <c r="I20" s="54">
        <v>108.8</v>
      </c>
      <c r="J20" s="1192">
        <v>3128.7</v>
      </c>
      <c r="K20" s="23">
        <v>3.246930479551924</v>
      </c>
      <c r="L20" s="184"/>
    </row>
    <row r="21" spans="1:12" s="78" customFormat="1" ht="18" customHeight="1">
      <c r="A21" s="291" t="s">
        <v>512</v>
      </c>
      <c r="B21" s="457">
        <v>2712</v>
      </c>
      <c r="C21" s="54">
        <v>-10.5</v>
      </c>
      <c r="D21" s="54">
        <v>14.6</v>
      </c>
      <c r="E21" s="54">
        <v>22.3</v>
      </c>
      <c r="F21" s="54">
        <v>14.6</v>
      </c>
      <c r="G21" s="54">
        <v>-13</v>
      </c>
      <c r="H21" s="54">
        <v>-27.9</v>
      </c>
      <c r="I21" s="54">
        <v>-39.8</v>
      </c>
      <c r="J21" s="1192">
        <v>492.7</v>
      </c>
      <c r="K21" s="23">
        <v>0.5113186458513865</v>
      </c>
      <c r="L21" s="184"/>
    </row>
    <row r="22" spans="1:12" s="78" customFormat="1" ht="18" customHeight="1">
      <c r="A22" s="284" t="s">
        <v>361</v>
      </c>
      <c r="B22" s="54">
        <v>22.2</v>
      </c>
      <c r="C22" s="54">
        <v>42.2</v>
      </c>
      <c r="D22" s="54">
        <v>13.5</v>
      </c>
      <c r="E22" s="54">
        <v>19.9</v>
      </c>
      <c r="F22" s="54">
        <v>13.5</v>
      </c>
      <c r="G22" s="54">
        <v>7.2</v>
      </c>
      <c r="H22" s="54">
        <v>6.4</v>
      </c>
      <c r="I22" s="54">
        <v>-18.2</v>
      </c>
      <c r="J22" s="345">
        <v>16402.3</v>
      </c>
      <c r="K22" s="23">
        <v>17.02212669950923</v>
      </c>
      <c r="L22" s="184"/>
    </row>
    <row r="23" spans="1:12" s="78" customFormat="1" ht="18" customHeight="1">
      <c r="A23" s="284" t="s">
        <v>358</v>
      </c>
      <c r="B23" s="457">
        <v>13.013327675445696</v>
      </c>
      <c r="C23" s="457">
        <v>34.14143709734794</v>
      </c>
      <c r="D23" s="457">
        <v>23.7</v>
      </c>
      <c r="E23" s="457">
        <v>34.80792507610213</v>
      </c>
      <c r="F23" s="457">
        <v>23.7</v>
      </c>
      <c r="G23" s="457">
        <v>16.3</v>
      </c>
      <c r="H23" s="457">
        <v>11.9</v>
      </c>
      <c r="I23" s="457">
        <v>13.2</v>
      </c>
      <c r="J23" s="1193">
        <v>37946.9</v>
      </c>
      <c r="K23" s="23">
        <v>39.38087583165817</v>
      </c>
      <c r="L23" s="184"/>
    </row>
    <row r="24" spans="1:12" s="78" customFormat="1" ht="18" customHeight="1">
      <c r="A24" s="284" t="s">
        <v>359</v>
      </c>
      <c r="B24" s="54">
        <v>8.8</v>
      </c>
      <c r="C24" s="54">
        <v>43.7</v>
      </c>
      <c r="D24" s="54">
        <v>20.9</v>
      </c>
      <c r="E24" s="54">
        <v>34.317008145100324</v>
      </c>
      <c r="F24" s="54">
        <v>20.9</v>
      </c>
      <c r="G24" s="54">
        <v>16.1</v>
      </c>
      <c r="H24" s="54">
        <v>13.2</v>
      </c>
      <c r="I24" s="54">
        <v>16.3</v>
      </c>
      <c r="J24" s="1192">
        <v>29768.6</v>
      </c>
      <c r="K24" s="23">
        <v>30.893525960811015</v>
      </c>
      <c r="L24" s="184"/>
    </row>
    <row r="25" spans="1:12" s="78" customFormat="1" ht="18" customHeight="1">
      <c r="A25" s="284" t="s">
        <v>360</v>
      </c>
      <c r="B25" s="54">
        <v>26.3</v>
      </c>
      <c r="C25" s="54">
        <v>7.9</v>
      </c>
      <c r="D25" s="54">
        <v>33.8</v>
      </c>
      <c r="E25" s="54">
        <v>36.418680657091244</v>
      </c>
      <c r="F25" s="54">
        <v>33.8</v>
      </c>
      <c r="G25" s="54">
        <v>17</v>
      </c>
      <c r="H25" s="54">
        <v>7.6</v>
      </c>
      <c r="I25" s="54">
        <v>3.1</v>
      </c>
      <c r="J25" s="1192">
        <v>8178.3</v>
      </c>
      <c r="K25" s="23">
        <v>8.487349870847158</v>
      </c>
      <c r="L25" s="184"/>
    </row>
    <row r="26" spans="1:11" s="78" customFormat="1" ht="3.75" customHeight="1">
      <c r="A26" s="88"/>
      <c r="B26" s="292"/>
      <c r="C26" s="293"/>
      <c r="D26" s="293"/>
      <c r="E26" s="293"/>
      <c r="F26" s="293"/>
      <c r="G26" s="293"/>
      <c r="H26" s="293"/>
      <c r="I26" s="268"/>
      <c r="J26" s="293"/>
      <c r="K26" s="293"/>
    </row>
    <row r="27" spans="1:9" s="78" customFormat="1" ht="15" customHeight="1">
      <c r="A27" s="1037" t="s">
        <v>796</v>
      </c>
      <c r="B27" s="289"/>
      <c r="C27" s="289"/>
      <c r="D27" s="187"/>
      <c r="E27" s="187"/>
      <c r="F27" s="187"/>
      <c r="G27" s="187"/>
      <c r="H27" s="187"/>
      <c r="I27" s="187"/>
    </row>
    <row r="28" spans="1:9" s="78" customFormat="1" ht="15" customHeight="1">
      <c r="A28" s="1039" t="s">
        <v>196</v>
      </c>
      <c r="B28" s="289"/>
      <c r="C28" s="289"/>
      <c r="D28" s="187"/>
      <c r="E28" s="187"/>
      <c r="F28" s="187"/>
      <c r="G28" s="187"/>
      <c r="H28" s="187"/>
      <c r="I28" s="187"/>
    </row>
    <row r="29" spans="1:9" s="78" customFormat="1" ht="15" customHeight="1">
      <c r="A29" s="283"/>
      <c r="B29" s="289"/>
      <c r="C29" s="289"/>
      <c r="D29" s="187"/>
      <c r="E29" s="187"/>
      <c r="F29" s="187"/>
      <c r="G29" s="187"/>
      <c r="H29" s="187"/>
      <c r="I29" s="187"/>
    </row>
    <row r="30" spans="1:9" s="78" customFormat="1" ht="15" customHeight="1">
      <c r="A30" s="77"/>
      <c r="B30" s="289"/>
      <c r="C30" s="289"/>
      <c r="D30" s="187"/>
      <c r="E30" s="187"/>
      <c r="F30" s="187"/>
      <c r="G30" s="187"/>
      <c r="H30" s="187"/>
      <c r="I30" s="187"/>
    </row>
    <row r="31" spans="1:11" s="78" customFormat="1" ht="18.75" customHeight="1">
      <c r="A31" s="285" t="s">
        <v>962</v>
      </c>
      <c r="B31" s="77"/>
      <c r="E31" s="77"/>
      <c r="G31" s="77"/>
      <c r="H31" s="77"/>
      <c r="I31" s="77"/>
      <c r="J31" s="77"/>
      <c r="K31" s="77"/>
    </row>
    <row r="32" spans="1:11" s="78" customFormat="1" ht="1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525" t="s">
        <v>220</v>
      </c>
    </row>
    <row r="33" spans="1:11" s="149" customFormat="1" ht="16.5" customHeight="1">
      <c r="A33" s="237"/>
      <c r="B33" s="237"/>
      <c r="C33" s="237"/>
      <c r="D33" s="1213">
        <v>2006</v>
      </c>
      <c r="E33" s="1215">
        <v>2007</v>
      </c>
      <c r="F33" s="1217">
        <v>2008</v>
      </c>
      <c r="G33" s="3">
        <v>2008</v>
      </c>
      <c r="H33" s="3">
        <v>2008</v>
      </c>
      <c r="I33" s="3">
        <v>2009</v>
      </c>
      <c r="J33" s="3">
        <v>2009</v>
      </c>
      <c r="K33" s="3">
        <v>2009</v>
      </c>
    </row>
    <row r="34" spans="1:11" s="78" customFormat="1" ht="16.5" customHeight="1">
      <c r="A34" s="101"/>
      <c r="B34" s="88"/>
      <c r="C34" s="88"/>
      <c r="D34" s="1214"/>
      <c r="E34" s="1216"/>
      <c r="F34" s="1218"/>
      <c r="G34" s="1083" t="s">
        <v>61</v>
      </c>
      <c r="H34" s="1083" t="s">
        <v>62</v>
      </c>
      <c r="I34" s="1083" t="s">
        <v>769</v>
      </c>
      <c r="J34" s="1083" t="s">
        <v>864</v>
      </c>
      <c r="K34" s="1083" t="s">
        <v>61</v>
      </c>
    </row>
    <row r="35" spans="1:8" s="78" customFormat="1" ht="4.5" customHeight="1">
      <c r="A35" s="398"/>
      <c r="B35" s="77"/>
      <c r="D35" s="294"/>
      <c r="E35" s="289"/>
      <c r="F35" s="187"/>
      <c r="G35" s="187"/>
      <c r="H35" s="187"/>
    </row>
    <row r="36" spans="1:11" s="78" customFormat="1" ht="18" customHeight="1">
      <c r="A36" s="295" t="s">
        <v>221</v>
      </c>
      <c r="B36" s="77"/>
      <c r="C36" s="140"/>
      <c r="D36" s="741">
        <v>800.06</v>
      </c>
      <c r="E36" s="747">
        <v>803.5977</v>
      </c>
      <c r="F36" s="741">
        <v>802.06</v>
      </c>
      <c r="G36" s="741">
        <v>803.29</v>
      </c>
      <c r="H36" s="741">
        <v>798.67</v>
      </c>
      <c r="I36" s="741">
        <v>798.71</v>
      </c>
      <c r="J36" s="741">
        <v>798.33</v>
      </c>
      <c r="K36" s="741">
        <v>798.3</v>
      </c>
    </row>
    <row r="37" spans="1:11" s="78" customFormat="1" ht="18" customHeight="1">
      <c r="A37" s="295" t="s">
        <v>222</v>
      </c>
      <c r="B37" s="77"/>
      <c r="C37" s="140"/>
      <c r="D37" s="1054">
        <v>1002.72</v>
      </c>
      <c r="E37" s="741">
        <v>1100.49</v>
      </c>
      <c r="F37" s="741">
        <v>1180.92</v>
      </c>
      <c r="G37" s="741">
        <v>1210.63</v>
      </c>
      <c r="H37" s="741">
        <v>1050.22</v>
      </c>
      <c r="I37" s="741">
        <v>1041.61</v>
      </c>
      <c r="J37" s="741">
        <v>1087.94</v>
      </c>
      <c r="K37" s="741">
        <v>1140.9</v>
      </c>
    </row>
    <row r="38" spans="1:11" s="78" customFormat="1" ht="18" customHeight="1">
      <c r="A38" s="77" t="s">
        <v>223</v>
      </c>
      <c r="B38" s="77"/>
      <c r="C38" s="140"/>
      <c r="D38" s="742">
        <v>6.8864</v>
      </c>
      <c r="E38" s="748">
        <v>6.8285</v>
      </c>
      <c r="F38" s="742">
        <v>7.7631</v>
      </c>
      <c r="G38" s="742">
        <v>7.4683</v>
      </c>
      <c r="H38" s="742">
        <v>8.311</v>
      </c>
      <c r="I38" s="742">
        <v>8.525</v>
      </c>
      <c r="J38" s="742">
        <v>8.208</v>
      </c>
      <c r="K38" s="1194">
        <v>8.5294</v>
      </c>
    </row>
    <row r="39" spans="1:11" s="78" customFormat="1" ht="18" customHeight="1">
      <c r="A39" s="77" t="s">
        <v>224</v>
      </c>
      <c r="B39" s="77"/>
      <c r="C39" s="140"/>
      <c r="D39" s="743">
        <v>100.247</v>
      </c>
      <c r="E39" s="749">
        <v>105.5964</v>
      </c>
      <c r="F39" s="743">
        <v>115.4632</v>
      </c>
      <c r="G39" s="743">
        <v>117.427</v>
      </c>
      <c r="H39" s="743">
        <v>116.8777</v>
      </c>
      <c r="I39" s="743">
        <v>116.843</v>
      </c>
      <c r="J39" s="743">
        <v>116.8882</v>
      </c>
      <c r="K39" s="743">
        <v>116.8624</v>
      </c>
    </row>
    <row r="40" spans="1:12" s="1" customFormat="1" ht="9" customHeight="1">
      <c r="A40" s="77"/>
      <c r="B40" s="77"/>
      <c r="C40" s="140"/>
      <c r="D40" s="81"/>
      <c r="E40" s="175"/>
      <c r="F40" s="81"/>
      <c r="G40" s="81"/>
      <c r="H40" s="81"/>
      <c r="I40" s="81"/>
      <c r="J40" s="81"/>
      <c r="K40" s="81"/>
      <c r="L40" s="72"/>
    </row>
    <row r="41" spans="1:12" s="1" customFormat="1" ht="15.75">
      <c r="A41" s="77" t="s">
        <v>187</v>
      </c>
      <c r="B41" s="77"/>
      <c r="C41" s="140"/>
      <c r="D41" s="747">
        <v>94.97</v>
      </c>
      <c r="E41" s="747">
        <v>91.61</v>
      </c>
      <c r="F41" s="741">
        <v>88.89</v>
      </c>
      <c r="G41" s="741">
        <v>87.9</v>
      </c>
      <c r="H41" s="741">
        <v>92.17</v>
      </c>
      <c r="I41" s="741">
        <v>92.88</v>
      </c>
      <c r="J41" s="741">
        <v>91.49</v>
      </c>
      <c r="K41" s="741">
        <v>90.03</v>
      </c>
      <c r="L41" s="72"/>
    </row>
    <row r="42" spans="1:12" s="1" customFormat="1" ht="4.5" customHeight="1">
      <c r="A42" s="88"/>
      <c r="B42" s="88"/>
      <c r="C42" s="88"/>
      <c r="D42" s="296"/>
      <c r="E42" s="182"/>
      <c r="F42" s="182"/>
      <c r="G42" s="281"/>
      <c r="H42" s="281"/>
      <c r="I42" s="281"/>
      <c r="J42" s="281"/>
      <c r="K42" s="281"/>
      <c r="L42" s="78"/>
    </row>
    <row r="43" spans="1:8" s="526" customFormat="1" ht="15" customHeight="1">
      <c r="A43" s="1037" t="s">
        <v>197</v>
      </c>
      <c r="D43" s="282"/>
      <c r="H43" s="282"/>
    </row>
    <row r="44" spans="1:8" s="526" customFormat="1" ht="15" customHeight="1">
      <c r="A44" s="1038" t="s">
        <v>517</v>
      </c>
      <c r="D44" s="282"/>
      <c r="H44" s="282"/>
    </row>
    <row r="45" ht="15" customHeight="1">
      <c r="A45" s="1039" t="s">
        <v>196</v>
      </c>
    </row>
    <row r="46" ht="15" customHeight="1"/>
    <row r="47" ht="15" customHeight="1"/>
    <row r="48" ht="16.5">
      <c r="A48" s="297" t="s">
        <v>188</v>
      </c>
    </row>
    <row r="49" spans="1:11" s="78" customFormat="1" ht="15" customHeight="1">
      <c r="A49" s="88"/>
      <c r="B49" s="88"/>
      <c r="C49" s="88"/>
      <c r="D49" s="77"/>
      <c r="G49" s="77"/>
      <c r="H49" s="88"/>
      <c r="I49" s="88"/>
      <c r="J49" s="88"/>
      <c r="K49" s="1091" t="s">
        <v>225</v>
      </c>
    </row>
    <row r="50" spans="1:11" s="149" customFormat="1" ht="16.5" customHeight="1">
      <c r="A50" s="237"/>
      <c r="B50" s="237"/>
      <c r="C50" s="237"/>
      <c r="D50" s="1213">
        <v>2006</v>
      </c>
      <c r="E50" s="1215">
        <v>2007</v>
      </c>
      <c r="F50" s="1217">
        <v>2008</v>
      </c>
      <c r="G50" s="3">
        <v>2008</v>
      </c>
      <c r="H50" s="3">
        <v>2008</v>
      </c>
      <c r="I50" s="3">
        <v>2009</v>
      </c>
      <c r="J50" s="3">
        <v>2009</v>
      </c>
      <c r="K50" s="3">
        <v>2009</v>
      </c>
    </row>
    <row r="51" spans="1:11" s="78" customFormat="1" ht="16.5" customHeight="1">
      <c r="A51" s="101"/>
      <c r="B51" s="88"/>
      <c r="C51" s="88"/>
      <c r="D51" s="1214"/>
      <c r="E51" s="1216"/>
      <c r="F51" s="1218"/>
      <c r="G51" s="1083" t="s">
        <v>61</v>
      </c>
      <c r="H51" s="1083" t="s">
        <v>62</v>
      </c>
      <c r="I51" s="1083" t="s">
        <v>769</v>
      </c>
      <c r="J51" s="1083" t="s">
        <v>864</v>
      </c>
      <c r="K51" s="1083" t="s">
        <v>61</v>
      </c>
    </row>
    <row r="52" spans="1:8" s="78" customFormat="1" ht="3.75" customHeight="1">
      <c r="A52" s="398"/>
      <c r="B52" s="77"/>
      <c r="D52" s="294"/>
      <c r="E52" s="289"/>
      <c r="F52" s="187"/>
      <c r="G52" s="187"/>
      <c r="H52" s="187"/>
    </row>
    <row r="53" spans="1:8" ht="18" customHeight="1">
      <c r="A53" s="136" t="s">
        <v>513</v>
      </c>
      <c r="B53" s="71"/>
      <c r="C53" s="239"/>
      <c r="D53" s="80"/>
      <c r="E53" s="81"/>
      <c r="F53" s="81"/>
      <c r="G53" s="81"/>
      <c r="H53" s="81"/>
    </row>
    <row r="54" spans="1:11" ht="18" customHeight="1">
      <c r="A54" s="136" t="s">
        <v>961</v>
      </c>
      <c r="B54" s="71"/>
      <c r="C54" s="239"/>
      <c r="D54" s="1081">
        <v>2.278</v>
      </c>
      <c r="E54" s="1082">
        <v>1.25</v>
      </c>
      <c r="F54" s="1082">
        <v>0.01</v>
      </c>
      <c r="G54" s="1082">
        <v>0.01</v>
      </c>
      <c r="H54" s="1082">
        <v>0.01</v>
      </c>
      <c r="I54" s="1082">
        <v>0.01</v>
      </c>
      <c r="J54" s="1082">
        <v>0.009</v>
      </c>
      <c r="K54" s="1082">
        <v>0.009</v>
      </c>
    </row>
    <row r="55" spans="1:11" ht="9" customHeight="1">
      <c r="A55" s="77"/>
      <c r="B55" s="71"/>
      <c r="C55" s="239"/>
      <c r="D55" s="56"/>
      <c r="E55" s="56"/>
      <c r="F55" s="56"/>
      <c r="G55" s="56"/>
      <c r="H55" s="56"/>
      <c r="I55" s="56"/>
      <c r="J55" s="56"/>
      <c r="K55" s="56"/>
    </row>
    <row r="56" spans="1:11" ht="18" customHeight="1">
      <c r="A56" s="136" t="s">
        <v>514</v>
      </c>
      <c r="B56" s="71"/>
      <c r="C56" s="239"/>
      <c r="D56" s="56"/>
      <c r="E56" s="56"/>
      <c r="F56" s="56"/>
      <c r="G56" s="56"/>
      <c r="H56" s="56"/>
      <c r="I56" s="56"/>
      <c r="J56" s="56"/>
      <c r="K56" s="56"/>
    </row>
    <row r="57" spans="1:11" ht="18" customHeight="1">
      <c r="A57" s="136" t="s">
        <v>515</v>
      </c>
      <c r="B57" s="71"/>
      <c r="C57" s="239"/>
      <c r="D57" s="325">
        <v>3.9125</v>
      </c>
      <c r="E57" s="325">
        <v>3.2663</v>
      </c>
      <c r="F57" s="325">
        <v>0.2963</v>
      </c>
      <c r="G57" s="325">
        <v>4.335</v>
      </c>
      <c r="H57" s="325">
        <v>0.2963</v>
      </c>
      <c r="I57" s="325">
        <v>0.3163</v>
      </c>
      <c r="J57" s="325">
        <v>0.12</v>
      </c>
      <c r="K57" s="325">
        <v>0.128</v>
      </c>
    </row>
    <row r="58" spans="1:11" ht="18" customHeight="1">
      <c r="A58" s="136" t="s">
        <v>516</v>
      </c>
      <c r="B58" s="71"/>
      <c r="C58" s="239"/>
      <c r="D58" s="325">
        <v>3.9125</v>
      </c>
      <c r="E58" s="325">
        <v>3.475</v>
      </c>
      <c r="F58" s="325">
        <v>0.9038</v>
      </c>
      <c r="G58" s="325">
        <v>3.6743</v>
      </c>
      <c r="H58" s="325">
        <v>0.9038</v>
      </c>
      <c r="I58" s="325">
        <v>0.88</v>
      </c>
      <c r="J58" s="325">
        <v>0.322</v>
      </c>
      <c r="K58" s="325">
        <v>0.2045</v>
      </c>
    </row>
    <row r="59" spans="1:11" ht="3.75" customHeight="1">
      <c r="A59" s="527"/>
      <c r="B59" s="116"/>
      <c r="C59" s="145"/>
      <c r="D59" s="116"/>
      <c r="E59" s="116"/>
      <c r="F59" s="116"/>
      <c r="G59" s="116"/>
      <c r="H59" s="116"/>
      <c r="I59" s="116"/>
      <c r="J59" s="116"/>
      <c r="K59" s="116"/>
    </row>
    <row r="60" s="456" customFormat="1" ht="15.75">
      <c r="A60" s="1049" t="s">
        <v>54</v>
      </c>
    </row>
    <row r="61" ht="15.75">
      <c r="A61" s="1039" t="s">
        <v>196</v>
      </c>
    </row>
  </sheetData>
  <mergeCells count="9">
    <mergeCell ref="F33:F34"/>
    <mergeCell ref="F50:F51"/>
    <mergeCell ref="B6:B9"/>
    <mergeCell ref="C6:C9"/>
    <mergeCell ref="D6:D9"/>
    <mergeCell ref="E33:E34"/>
    <mergeCell ref="D50:D51"/>
    <mergeCell ref="E50:E51"/>
    <mergeCell ref="D33:D3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  <headerFooter alignWithMargins="0">
    <oddFooter xml:space="preserve">&amp;L &amp;C &amp;R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3" sqref="A3"/>
    </sheetView>
  </sheetViews>
  <sheetFormatPr defaultColWidth="9.00390625" defaultRowHeight="16.5"/>
  <cols>
    <col min="1" max="1" width="15.00390625" style="380" customWidth="1"/>
    <col min="2" max="2" width="9.50390625" style="380" customWidth="1"/>
    <col min="3" max="3" width="8.625" style="71" customWidth="1"/>
    <col min="4" max="7" width="8.625" style="72" customWidth="1"/>
    <col min="8" max="10" width="8.625" style="71" customWidth="1"/>
    <col min="11" max="11" width="7.75390625" style="133" customWidth="1"/>
    <col min="12" max="16384" width="9.00390625" style="81" customWidth="1"/>
  </cols>
  <sheetData>
    <row r="1" spans="1:11" s="78" customFormat="1" ht="17.25" customHeight="1">
      <c r="A1" s="521" t="s">
        <v>494</v>
      </c>
      <c r="B1" s="256"/>
      <c r="C1" s="77"/>
      <c r="H1" s="77"/>
      <c r="I1" s="77"/>
      <c r="J1" s="77"/>
      <c r="K1" s="155"/>
    </row>
    <row r="2" spans="1:11" s="78" customFormat="1" ht="15" customHeight="1">
      <c r="A2" s="73"/>
      <c r="B2" s="256"/>
      <c r="C2" s="77"/>
      <c r="H2" s="77"/>
      <c r="I2" s="77"/>
      <c r="J2" s="77"/>
      <c r="K2" s="155"/>
    </row>
    <row r="3" spans="1:11" s="78" customFormat="1" ht="15" customHeight="1">
      <c r="A3" s="73"/>
      <c r="B3" s="256"/>
      <c r="C3" s="77"/>
      <c r="H3" s="77"/>
      <c r="I3" s="77"/>
      <c r="J3" s="77"/>
      <c r="K3" s="155"/>
    </row>
    <row r="4" spans="1:11" s="173" customFormat="1" ht="15" customHeight="1">
      <c r="A4" s="463" t="s">
        <v>683</v>
      </c>
      <c r="B4" s="464"/>
      <c r="C4" s="453"/>
      <c r="H4" s="453"/>
      <c r="I4" s="453"/>
      <c r="J4" s="453"/>
      <c r="K4" s="465"/>
    </row>
    <row r="5" spans="1:11" s="78" customFormat="1" ht="15" customHeight="1">
      <c r="A5" s="63"/>
      <c r="B5" s="63"/>
      <c r="C5" s="77"/>
      <c r="H5" s="77"/>
      <c r="I5" s="77"/>
      <c r="J5" s="77"/>
      <c r="K5" s="276" t="s">
        <v>487</v>
      </c>
    </row>
    <row r="6" spans="1:11" s="78" customFormat="1" ht="15" customHeight="1">
      <c r="A6" s="16"/>
      <c r="B6" s="13"/>
      <c r="C6" s="1213">
        <v>2006</v>
      </c>
      <c r="D6" s="1220">
        <v>2007</v>
      </c>
      <c r="E6" s="1257">
        <v>2008</v>
      </c>
      <c r="F6" s="725">
        <v>2008</v>
      </c>
      <c r="G6" s="724">
        <v>2008</v>
      </c>
      <c r="H6" s="724">
        <v>2009</v>
      </c>
      <c r="I6" s="724">
        <v>2009</v>
      </c>
      <c r="J6" s="724">
        <v>2009</v>
      </c>
      <c r="K6" s="1259" t="s">
        <v>587</v>
      </c>
    </row>
    <row r="7" spans="1:11" s="78" customFormat="1" ht="15" customHeight="1">
      <c r="A7" s="18"/>
      <c r="B7" s="15"/>
      <c r="C7" s="1214"/>
      <c r="D7" s="1222"/>
      <c r="E7" s="1258"/>
      <c r="F7" s="732" t="s">
        <v>771</v>
      </c>
      <c r="G7" s="732" t="s">
        <v>772</v>
      </c>
      <c r="H7" s="732" t="s">
        <v>769</v>
      </c>
      <c r="I7" s="732" t="s">
        <v>765</v>
      </c>
      <c r="J7" s="732" t="s">
        <v>771</v>
      </c>
      <c r="K7" s="1260"/>
    </row>
    <row r="8" spans="1:11" s="78" customFormat="1" ht="15" customHeight="1">
      <c r="A8" s="17"/>
      <c r="B8" s="17"/>
      <c r="C8" s="70"/>
      <c r="D8" s="10"/>
      <c r="E8" s="10"/>
      <c r="F8" s="119"/>
      <c r="G8" s="119"/>
      <c r="K8" s="154"/>
    </row>
    <row r="9" spans="1:16" s="173" customFormat="1" ht="15" customHeight="1">
      <c r="A9" s="466" t="s">
        <v>435</v>
      </c>
      <c r="B9" s="383" t="s">
        <v>632</v>
      </c>
      <c r="C9" s="1041">
        <v>76358.3</v>
      </c>
      <c r="D9" s="1041">
        <v>108607.5</v>
      </c>
      <c r="E9" s="1135">
        <v>150618.4</v>
      </c>
      <c r="F9" s="1043">
        <v>160690.1</v>
      </c>
      <c r="G9" s="1135">
        <v>150618.4</v>
      </c>
      <c r="H9" s="1043">
        <v>149436.7</v>
      </c>
      <c r="I9" s="1137">
        <v>155093.6</v>
      </c>
      <c r="J9" s="1043">
        <v>170323.4</v>
      </c>
      <c r="K9" s="1195">
        <v>100</v>
      </c>
      <c r="L9" s="468"/>
      <c r="M9"/>
      <c r="N9"/>
      <c r="O9"/>
      <c r="P9"/>
    </row>
    <row r="10" spans="1:16" s="465" customFormat="1" ht="15" customHeight="1">
      <c r="A10" s="388"/>
      <c r="B10" s="383" t="s">
        <v>633</v>
      </c>
      <c r="C10" s="1041">
        <v>17.1</v>
      </c>
      <c r="D10" s="1041">
        <v>42.2</v>
      </c>
      <c r="E10" s="1135">
        <v>38.7</v>
      </c>
      <c r="F10" s="1043">
        <v>72.3</v>
      </c>
      <c r="G10" s="1135">
        <v>38.7</v>
      </c>
      <c r="H10" s="1043">
        <v>10.2</v>
      </c>
      <c r="I10" s="1137">
        <v>-6.794599512739785</v>
      </c>
      <c r="J10" s="1043">
        <v>6</v>
      </c>
      <c r="K10" s="1195"/>
      <c r="L10" s="470"/>
      <c r="M10"/>
      <c r="N10"/>
      <c r="O10"/>
      <c r="P10"/>
    </row>
    <row r="11" spans="1:16" s="173" customFormat="1" ht="15" customHeight="1">
      <c r="A11" s="180"/>
      <c r="B11" s="179"/>
      <c r="C11" s="1041"/>
      <c r="D11" s="1041"/>
      <c r="E11" s="1136"/>
      <c r="F11" s="1043"/>
      <c r="G11" s="1136"/>
      <c r="H11" s="1043"/>
      <c r="I11" s="1137"/>
      <c r="J11" s="1043"/>
      <c r="K11" s="1195"/>
      <c r="M11"/>
      <c r="N11"/>
      <c r="O11"/>
      <c r="P11"/>
    </row>
    <row r="12" spans="1:16" s="78" customFormat="1" ht="15" customHeight="1">
      <c r="A12" s="67" t="s">
        <v>432</v>
      </c>
      <c r="B12" s="383" t="s">
        <v>632</v>
      </c>
      <c r="C12" s="1041">
        <v>50487.3</v>
      </c>
      <c r="D12" s="1041">
        <v>71847.3</v>
      </c>
      <c r="E12" s="1135">
        <v>91565.2</v>
      </c>
      <c r="F12" s="1043">
        <v>91947.1</v>
      </c>
      <c r="G12" s="1135">
        <v>91565.2</v>
      </c>
      <c r="H12" s="1043">
        <v>91833.2</v>
      </c>
      <c r="I12" s="1137">
        <v>93190.7</v>
      </c>
      <c r="J12" s="1043">
        <v>96358.7</v>
      </c>
      <c r="K12" s="1195">
        <f>(J12/J9)*100</f>
        <v>56.57396458736733</v>
      </c>
      <c r="L12" s="258"/>
      <c r="M12"/>
      <c r="N12"/>
      <c r="O12"/>
      <c r="P12"/>
    </row>
    <row r="13" spans="1:16" s="155" customFormat="1" ht="15" customHeight="1">
      <c r="A13" s="316"/>
      <c r="B13" s="383" t="s">
        <v>633</v>
      </c>
      <c r="C13" s="1093">
        <v>13.6</v>
      </c>
      <c r="D13" s="1093">
        <v>42.3</v>
      </c>
      <c r="E13" s="1042">
        <v>27.4</v>
      </c>
      <c r="F13" s="1092">
        <v>48.2</v>
      </c>
      <c r="G13" s="1042">
        <v>27.4</v>
      </c>
      <c r="H13" s="1092">
        <v>19.5</v>
      </c>
      <c r="I13" s="1137">
        <v>10.851045101369849</v>
      </c>
      <c r="J13" s="1043">
        <v>4.8</v>
      </c>
      <c r="K13" s="1195"/>
      <c r="L13" s="314"/>
      <c r="M13"/>
      <c r="N13"/>
      <c r="O13"/>
      <c r="P13"/>
    </row>
    <row r="14" spans="1:16" s="78" customFormat="1" ht="15" customHeight="1">
      <c r="A14" s="63"/>
      <c r="B14" s="61"/>
      <c r="C14" s="1041"/>
      <c r="D14" s="1041"/>
      <c r="E14" s="1136"/>
      <c r="F14" s="1043"/>
      <c r="G14" s="1136"/>
      <c r="H14" s="1043"/>
      <c r="I14" s="1137"/>
      <c r="J14" s="1043"/>
      <c r="K14" s="1195"/>
      <c r="M14"/>
      <c r="N14"/>
      <c r="O14"/>
      <c r="P14"/>
    </row>
    <row r="15" spans="1:16" s="78" customFormat="1" ht="15" customHeight="1">
      <c r="A15" s="67" t="s">
        <v>433</v>
      </c>
      <c r="B15" s="383" t="s">
        <v>632</v>
      </c>
      <c r="C15" s="1041">
        <v>25871</v>
      </c>
      <c r="D15" s="1041">
        <v>36760.3</v>
      </c>
      <c r="E15" s="1135">
        <v>59053.2</v>
      </c>
      <c r="F15" s="1043">
        <v>68743</v>
      </c>
      <c r="G15" s="1135">
        <v>59053.2</v>
      </c>
      <c r="H15" s="1043">
        <v>57603.5</v>
      </c>
      <c r="I15" s="1137">
        <v>61902.9</v>
      </c>
      <c r="J15" s="1043">
        <v>73964.7</v>
      </c>
      <c r="K15" s="1195">
        <f>J15/J9*100</f>
        <v>43.42603541263267</v>
      </c>
      <c r="M15"/>
      <c r="N15"/>
      <c r="O15"/>
      <c r="P15"/>
    </row>
    <row r="16" spans="1:16" s="155" customFormat="1" ht="15" customHeight="1">
      <c r="A16" s="316"/>
      <c r="B16" s="383" t="s">
        <v>633</v>
      </c>
      <c r="C16" s="1093">
        <v>24.5</v>
      </c>
      <c r="D16" s="1093">
        <v>42.1</v>
      </c>
      <c r="E16" s="1135">
        <v>60.6</v>
      </c>
      <c r="F16" s="1092">
        <v>120.3</v>
      </c>
      <c r="G16" s="1135">
        <v>60.6</v>
      </c>
      <c r="H16" s="1092">
        <v>-1.9</v>
      </c>
      <c r="I16" s="1137">
        <v>-24.81252596214809</v>
      </c>
      <c r="J16" s="1043">
        <v>7.6</v>
      </c>
      <c r="K16" s="1195"/>
      <c r="M16"/>
      <c r="N16"/>
      <c r="O16"/>
      <c r="P16"/>
    </row>
    <row r="17" spans="1:16" s="78" customFormat="1" ht="15" customHeight="1">
      <c r="A17" s="63"/>
      <c r="B17" s="61"/>
      <c r="C17" s="1041"/>
      <c r="D17" s="1041"/>
      <c r="E17" s="1042"/>
      <c r="F17" s="1043"/>
      <c r="G17" s="1042"/>
      <c r="H17" s="1043"/>
      <c r="I17" s="1137"/>
      <c r="J17" s="1043"/>
      <c r="K17" s="1195"/>
      <c r="M17"/>
      <c r="N17"/>
      <c r="O17"/>
      <c r="P17"/>
    </row>
    <row r="18" spans="1:16" s="173" customFormat="1" ht="15" customHeight="1">
      <c r="A18" s="466" t="s">
        <v>434</v>
      </c>
      <c r="B18" s="382" t="s">
        <v>250</v>
      </c>
      <c r="C18" s="1041">
        <v>231038.7</v>
      </c>
      <c r="D18" s="1041">
        <v>268193.1</v>
      </c>
      <c r="E18" s="1042">
        <v>274972.1</v>
      </c>
      <c r="F18" s="1043">
        <v>269110.3</v>
      </c>
      <c r="G18" s="1042">
        <v>274972.1</v>
      </c>
      <c r="H18" s="1043">
        <v>278274.8</v>
      </c>
      <c r="I18" s="1137">
        <v>283134.5</v>
      </c>
      <c r="J18" s="1043">
        <v>289569.4</v>
      </c>
      <c r="K18" s="1195">
        <v>100</v>
      </c>
      <c r="L18" s="467"/>
      <c r="M18"/>
      <c r="N18"/>
      <c r="O18"/>
      <c r="P18"/>
    </row>
    <row r="19" spans="1:16" s="155" customFormat="1" ht="15" customHeight="1">
      <c r="A19" s="316"/>
      <c r="B19" s="389" t="s">
        <v>226</v>
      </c>
      <c r="C19" s="1093">
        <v>24.8</v>
      </c>
      <c r="D19" s="1093">
        <v>16.1</v>
      </c>
      <c r="E19" s="1094">
        <v>2.5</v>
      </c>
      <c r="F19" s="1092">
        <v>3.2</v>
      </c>
      <c r="G19" s="1094">
        <v>2.5</v>
      </c>
      <c r="H19" s="1092">
        <v>2.8</v>
      </c>
      <c r="I19" s="1137">
        <v>7.129789841579992</v>
      </c>
      <c r="J19" s="1043">
        <v>7.6</v>
      </c>
      <c r="K19" s="1195"/>
      <c r="L19" s="314"/>
      <c r="M19"/>
      <c r="N19"/>
      <c r="O19"/>
      <c r="P19"/>
    </row>
    <row r="20" spans="1:12" s="155" customFormat="1" ht="15" customHeight="1">
      <c r="A20" s="316"/>
      <c r="B20" s="389"/>
      <c r="C20" s="1041"/>
      <c r="D20" s="1041"/>
      <c r="E20" s="1042"/>
      <c r="F20" s="1043"/>
      <c r="G20" s="1042"/>
      <c r="H20" s="1043"/>
      <c r="I20" s="1137"/>
      <c r="J20" s="1043"/>
      <c r="K20" s="1195"/>
      <c r="L20" s="314"/>
    </row>
    <row r="21" spans="1:12" s="384" customFormat="1" ht="15" customHeight="1">
      <c r="A21" s="67" t="s">
        <v>432</v>
      </c>
      <c r="B21" s="383" t="s">
        <v>632</v>
      </c>
      <c r="C21" s="1041">
        <v>165508.3</v>
      </c>
      <c r="D21" s="1041">
        <v>181615.4</v>
      </c>
      <c r="E21" s="1042">
        <v>185389.8</v>
      </c>
      <c r="F21" s="1043">
        <v>186672.8</v>
      </c>
      <c r="G21" s="1042">
        <v>185389.8</v>
      </c>
      <c r="H21" s="1043">
        <v>192143.1</v>
      </c>
      <c r="I21" s="1137">
        <v>198674.6</v>
      </c>
      <c r="J21" s="1043">
        <v>203538.2</v>
      </c>
      <c r="K21" s="1195">
        <f>J21/J18*100</f>
        <v>70.28995467062472</v>
      </c>
      <c r="L21" s="408"/>
    </row>
    <row r="22" spans="1:11" s="384" customFormat="1" ht="15" customHeight="1">
      <c r="A22" s="316"/>
      <c r="B22" s="383" t="s">
        <v>633</v>
      </c>
      <c r="C22" s="1093">
        <v>24.7</v>
      </c>
      <c r="D22" s="1093">
        <v>9.7</v>
      </c>
      <c r="E22" s="1094">
        <v>2.1</v>
      </c>
      <c r="F22" s="1092">
        <v>4.5</v>
      </c>
      <c r="G22" s="1094">
        <v>2.1</v>
      </c>
      <c r="H22" s="1092">
        <v>6</v>
      </c>
      <c r="I22" s="1137">
        <v>11.280726537040998</v>
      </c>
      <c r="J22" s="1043">
        <v>9</v>
      </c>
      <c r="K22" s="1195"/>
    </row>
    <row r="23" spans="1:11" s="78" customFormat="1" ht="15" customHeight="1">
      <c r="A23" s="63"/>
      <c r="B23" s="61"/>
      <c r="C23" s="1041"/>
      <c r="D23" s="1041"/>
      <c r="E23" s="1042"/>
      <c r="F23" s="1043"/>
      <c r="G23" s="1042"/>
      <c r="H23" s="1043"/>
      <c r="I23" s="1137"/>
      <c r="J23" s="1043"/>
      <c r="K23" s="1195"/>
    </row>
    <row r="24" spans="1:12" s="78" customFormat="1" ht="15" customHeight="1">
      <c r="A24" s="67" t="s">
        <v>433</v>
      </c>
      <c r="B24" s="383" t="s">
        <v>632</v>
      </c>
      <c r="C24" s="1041">
        <v>57520.4</v>
      </c>
      <c r="D24" s="1041">
        <v>76262.6</v>
      </c>
      <c r="E24" s="1042">
        <v>77932.1</v>
      </c>
      <c r="F24" s="1043">
        <v>71078</v>
      </c>
      <c r="G24" s="1042">
        <v>77932.1</v>
      </c>
      <c r="H24" s="1043">
        <v>72554.6</v>
      </c>
      <c r="I24" s="1137">
        <v>71617.9</v>
      </c>
      <c r="J24" s="1043">
        <v>72634</v>
      </c>
      <c r="K24" s="1195">
        <f>J24/J18*100</f>
        <v>25.083451497292188</v>
      </c>
      <c r="L24" s="404"/>
    </row>
    <row r="25" spans="1:12" s="155" customFormat="1" ht="15" customHeight="1">
      <c r="A25" s="316"/>
      <c r="B25" s="383" t="s">
        <v>633</v>
      </c>
      <c r="C25" s="1093">
        <v>26.8</v>
      </c>
      <c r="D25" s="1093">
        <v>32.6</v>
      </c>
      <c r="E25" s="1094">
        <v>2.2</v>
      </c>
      <c r="F25" s="1092">
        <v>-1.7</v>
      </c>
      <c r="G25" s="1094">
        <v>2.2</v>
      </c>
      <c r="H25" s="1092">
        <v>-6.8</v>
      </c>
      <c r="I25" s="1137">
        <v>-4.3062130632129385</v>
      </c>
      <c r="J25" s="1043">
        <v>2.2</v>
      </c>
      <c r="K25" s="1195"/>
      <c r="L25" s="314"/>
    </row>
    <row r="26" spans="1:12" s="155" customFormat="1" ht="15" customHeight="1">
      <c r="A26" s="316"/>
      <c r="B26" s="383"/>
      <c r="C26" s="1041"/>
      <c r="D26" s="1041"/>
      <c r="E26" s="1042"/>
      <c r="F26" s="1043"/>
      <c r="G26" s="1042"/>
      <c r="H26" s="1043"/>
      <c r="I26" s="1137"/>
      <c r="J26" s="1043"/>
      <c r="K26" s="1195"/>
      <c r="L26" s="314"/>
    </row>
    <row r="27" spans="1:12" s="155" customFormat="1" ht="15" customHeight="1">
      <c r="A27" s="67" t="s">
        <v>436</v>
      </c>
      <c r="B27" s="383" t="s">
        <v>632</v>
      </c>
      <c r="C27" s="1041">
        <v>8010.1</v>
      </c>
      <c r="D27" s="1041">
        <v>10315</v>
      </c>
      <c r="E27" s="1042">
        <v>11650.2</v>
      </c>
      <c r="F27" s="1043">
        <v>11359.4</v>
      </c>
      <c r="G27" s="1042">
        <v>11650.2</v>
      </c>
      <c r="H27" s="1043">
        <v>13577.2</v>
      </c>
      <c r="I27" s="1137">
        <v>12842</v>
      </c>
      <c r="J27" s="1043">
        <v>13397.2</v>
      </c>
      <c r="K27" s="1195">
        <f>J27/J18*100</f>
        <v>4.626593832083086</v>
      </c>
      <c r="L27" s="314"/>
    </row>
    <row r="28" spans="1:12" s="155" customFormat="1" ht="15" customHeight="1">
      <c r="A28" s="316"/>
      <c r="B28" s="383" t="s">
        <v>633</v>
      </c>
      <c r="C28" s="1093">
        <v>13.2</v>
      </c>
      <c r="D28" s="1093">
        <v>28.8</v>
      </c>
      <c r="E28" s="1094">
        <v>12.9</v>
      </c>
      <c r="F28" s="1092">
        <v>16.3</v>
      </c>
      <c r="G28" s="1094">
        <v>12.9</v>
      </c>
      <c r="H28" s="1092">
        <v>18</v>
      </c>
      <c r="I28" s="1137">
        <v>17.645981054984517</v>
      </c>
      <c r="J28" s="1043">
        <v>17.9</v>
      </c>
      <c r="K28" s="1195"/>
      <c r="L28" s="314"/>
    </row>
    <row r="29" spans="1:12" s="155" customFormat="1" ht="15" customHeight="1">
      <c r="A29" s="316"/>
      <c r="B29" s="383"/>
      <c r="C29" s="1093"/>
      <c r="D29" s="1093"/>
      <c r="E29" s="1094"/>
      <c r="F29" s="1092"/>
      <c r="G29" s="1094"/>
      <c r="H29" s="1092"/>
      <c r="I29" s="1137"/>
      <c r="J29" s="1043"/>
      <c r="K29" s="1195"/>
      <c r="L29" s="314"/>
    </row>
    <row r="30" spans="1:12" s="155" customFormat="1" ht="15" customHeight="1">
      <c r="A30" s="466" t="s">
        <v>437</v>
      </c>
      <c r="B30" s="389"/>
      <c r="C30" s="1093">
        <v>33.1</v>
      </c>
      <c r="D30" s="1093">
        <v>40.5</v>
      </c>
      <c r="E30" s="1135">
        <v>54.8</v>
      </c>
      <c r="F30" s="1092">
        <v>59.7</v>
      </c>
      <c r="G30" s="1135">
        <v>54.8</v>
      </c>
      <c r="H30" s="1092">
        <v>53.7</v>
      </c>
      <c r="I30" s="1137">
        <v>54.8</v>
      </c>
      <c r="J30" s="1043">
        <v>58.8</v>
      </c>
      <c r="K30" s="1195" t="s">
        <v>1133</v>
      </c>
      <c r="L30" s="314"/>
    </row>
    <row r="31" spans="1:11" s="78" customFormat="1" ht="15" customHeight="1">
      <c r="A31" s="63"/>
      <c r="B31" s="179"/>
      <c r="C31" s="1093"/>
      <c r="D31" s="1093"/>
      <c r="E31" s="1042"/>
      <c r="F31" s="1092"/>
      <c r="G31" s="1042"/>
      <c r="H31" s="1092"/>
      <c r="I31" s="1137"/>
      <c r="J31" s="1043"/>
      <c r="K31" s="1195"/>
    </row>
    <row r="32" spans="1:12" s="78" customFormat="1" ht="15" customHeight="1">
      <c r="A32" s="67" t="s">
        <v>432</v>
      </c>
      <c r="B32" s="382"/>
      <c r="C32" s="1093">
        <v>29.1</v>
      </c>
      <c r="D32" s="1093">
        <v>37.4</v>
      </c>
      <c r="E32" s="1135">
        <v>46.5</v>
      </c>
      <c r="F32" s="1092">
        <v>46.4</v>
      </c>
      <c r="G32" s="1135">
        <v>46.5</v>
      </c>
      <c r="H32" s="1092">
        <v>44.6</v>
      </c>
      <c r="I32" s="1137">
        <v>44.1</v>
      </c>
      <c r="J32" s="1043">
        <v>44.4</v>
      </c>
      <c r="K32" s="1195" t="s">
        <v>1133</v>
      </c>
      <c r="L32" s="404"/>
    </row>
    <row r="33" spans="1:11" s="78" customFormat="1" ht="15" customHeight="1">
      <c r="A33" s="63"/>
      <c r="B33" s="179"/>
      <c r="C33" s="1093"/>
      <c r="D33" s="1093"/>
      <c r="E33" s="1042"/>
      <c r="F33" s="1092"/>
      <c r="G33" s="1042"/>
      <c r="H33" s="1092"/>
      <c r="I33" s="1137"/>
      <c r="J33" s="1043"/>
      <c r="K33" s="1195"/>
    </row>
    <row r="34" spans="1:12" s="78" customFormat="1" ht="15" customHeight="1">
      <c r="A34" s="67" t="s">
        <v>433</v>
      </c>
      <c r="B34" s="382"/>
      <c r="C34" s="1093">
        <v>45</v>
      </c>
      <c r="D34" s="1093">
        <v>48.2</v>
      </c>
      <c r="E34" s="1135">
        <v>75.8</v>
      </c>
      <c r="F34" s="1092">
        <v>96.7</v>
      </c>
      <c r="G34" s="1135">
        <v>75.8</v>
      </c>
      <c r="H34" s="1092">
        <v>79.4</v>
      </c>
      <c r="I34" s="1137">
        <v>86.4</v>
      </c>
      <c r="J34" s="1043">
        <v>101.8</v>
      </c>
      <c r="K34" s="1195" t="s">
        <v>1133</v>
      </c>
      <c r="L34" s="404"/>
    </row>
    <row r="35" spans="1:11" s="78" customFormat="1" ht="15" customHeight="1">
      <c r="A35" s="64"/>
      <c r="B35" s="68"/>
      <c r="C35" s="129"/>
      <c r="D35" s="129"/>
      <c r="E35" s="58"/>
      <c r="F35" s="129"/>
      <c r="G35" s="58"/>
      <c r="H35" s="58"/>
      <c r="I35" s="58"/>
      <c r="J35" s="58"/>
      <c r="K35" s="414"/>
    </row>
    <row r="36" ht="6" customHeight="1"/>
    <row r="37" ht="16.5">
      <c r="A37" s="1072" t="s">
        <v>797</v>
      </c>
    </row>
    <row r="38" spans="1:11" ht="16.5">
      <c r="A38" s="1073" t="s">
        <v>55</v>
      </c>
      <c r="J38" s="133"/>
      <c r="K38" s="81"/>
    </row>
    <row r="39" ht="16.5">
      <c r="A39" s="1073" t="s">
        <v>56</v>
      </c>
    </row>
    <row r="40" ht="16.5">
      <c r="A40" s="1074" t="s">
        <v>57</v>
      </c>
    </row>
    <row r="41" ht="16.5">
      <c r="A41" s="1073" t="s">
        <v>58</v>
      </c>
    </row>
    <row r="42" ht="16.5">
      <c r="A42" s="283" t="s">
        <v>196</v>
      </c>
    </row>
    <row r="53" spans="10:11" ht="16.5">
      <c r="J53" s="81"/>
      <c r="K53" s="81"/>
    </row>
  </sheetData>
  <mergeCells count="4">
    <mergeCell ref="C6:C7"/>
    <mergeCell ref="D6:D7"/>
    <mergeCell ref="E6:E7"/>
    <mergeCell ref="K6:K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G59" sqref="G59"/>
    </sheetView>
  </sheetViews>
  <sheetFormatPr defaultColWidth="9.00390625" defaultRowHeight="16.5"/>
  <cols>
    <col min="1" max="1" width="22.00390625" style="1" customWidth="1"/>
    <col min="2" max="2" width="9.625" style="1" customWidth="1"/>
    <col min="3" max="12" width="7.875" style="1" customWidth="1"/>
    <col min="13" max="16384" width="9.00390625" style="1" customWidth="1"/>
  </cols>
  <sheetData>
    <row r="1" spans="1:12" ht="16.5">
      <c r="A1" s="52" t="s">
        <v>521</v>
      </c>
      <c r="B1" s="528"/>
      <c r="C1" s="4"/>
      <c r="D1" s="2"/>
      <c r="E1" s="2"/>
      <c r="F1" s="2"/>
      <c r="G1" s="2"/>
      <c r="H1" s="2"/>
      <c r="I1" s="4"/>
      <c r="J1" s="4"/>
      <c r="K1" s="4"/>
      <c r="L1" s="42"/>
    </row>
    <row r="2" spans="1:12" ht="15" customHeight="1">
      <c r="A2" s="529"/>
      <c r="B2" s="528"/>
      <c r="C2" s="4"/>
      <c r="D2" s="2"/>
      <c r="E2" s="2"/>
      <c r="F2" s="2"/>
      <c r="G2" s="2"/>
      <c r="H2" s="2"/>
      <c r="I2" s="4"/>
      <c r="J2" s="4"/>
      <c r="K2" s="4"/>
      <c r="L2" s="42"/>
    </row>
    <row r="3" spans="1:12" ht="15" customHeight="1">
      <c r="A3" s="529"/>
      <c r="B3" s="528"/>
      <c r="C3" s="4"/>
      <c r="D3" s="2"/>
      <c r="E3" s="2"/>
      <c r="F3" s="2"/>
      <c r="G3" s="2"/>
      <c r="H3" s="2"/>
      <c r="I3" s="4"/>
      <c r="J3" s="4"/>
      <c r="K3" s="4"/>
      <c r="L3" s="42"/>
    </row>
    <row r="4" spans="1:12" ht="16.5">
      <c r="A4" s="1" t="s">
        <v>522</v>
      </c>
      <c r="C4" s="4"/>
      <c r="D4" s="2"/>
      <c r="E4" s="2"/>
      <c r="F4" s="2"/>
      <c r="G4" s="2"/>
      <c r="H4" s="2"/>
      <c r="I4" s="4"/>
      <c r="J4" s="4"/>
      <c r="K4" s="4"/>
      <c r="L4" s="518"/>
    </row>
    <row r="5" spans="1:11" ht="15" customHeight="1">
      <c r="A5" s="2"/>
      <c r="B5" s="2"/>
      <c r="C5" s="4"/>
      <c r="D5" s="2"/>
      <c r="E5" s="2"/>
      <c r="F5" s="2"/>
      <c r="G5" s="2"/>
      <c r="H5" s="2"/>
      <c r="I5" s="4"/>
      <c r="J5" s="4"/>
      <c r="K5" s="4"/>
    </row>
    <row r="6" spans="1:12" ht="15.75">
      <c r="A6" s="21"/>
      <c r="B6" s="156"/>
      <c r="C6" s="1213">
        <v>2006</v>
      </c>
      <c r="D6" s="1220">
        <v>2007</v>
      </c>
      <c r="E6" s="1220">
        <v>2008</v>
      </c>
      <c r="F6" s="97">
        <v>2009</v>
      </c>
      <c r="G6" s="96">
        <v>2008</v>
      </c>
      <c r="H6" s="333">
        <v>2008</v>
      </c>
      <c r="I6" s="333">
        <v>2009</v>
      </c>
      <c r="J6" s="333">
        <v>2009</v>
      </c>
      <c r="K6" s="333">
        <v>2009</v>
      </c>
      <c r="L6" s="368"/>
    </row>
    <row r="7" spans="1:12" ht="15.75">
      <c r="A7" s="6"/>
      <c r="B7" s="157"/>
      <c r="C7" s="1219"/>
      <c r="D7" s="1221"/>
      <c r="E7" s="1221"/>
      <c r="F7" s="299" t="s">
        <v>768</v>
      </c>
      <c r="G7" s="334" t="s">
        <v>771</v>
      </c>
      <c r="H7" s="334" t="s">
        <v>772</v>
      </c>
      <c r="I7" s="334" t="s">
        <v>769</v>
      </c>
      <c r="J7" s="334" t="s">
        <v>765</v>
      </c>
      <c r="K7" s="334" t="s">
        <v>771</v>
      </c>
      <c r="L7" s="369" t="s">
        <v>65</v>
      </c>
    </row>
    <row r="8" spans="1:12" ht="15.75">
      <c r="A8" s="141"/>
      <c r="B8" s="158"/>
      <c r="C8" s="1214"/>
      <c r="D8" s="1222"/>
      <c r="E8" s="1222"/>
      <c r="F8" s="298" t="s">
        <v>771</v>
      </c>
      <c r="G8" s="89"/>
      <c r="H8" s="512"/>
      <c r="I8" s="89"/>
      <c r="J8" s="89"/>
      <c r="K8" s="589"/>
      <c r="L8" s="370"/>
    </row>
    <row r="9" spans="1:12" ht="9.75" customHeight="1">
      <c r="A9" s="6"/>
      <c r="B9" s="157"/>
      <c r="C9" s="10"/>
      <c r="D9" s="10"/>
      <c r="E9" s="10"/>
      <c r="F9" s="3"/>
      <c r="G9" s="3"/>
      <c r="H9" s="3"/>
      <c r="L9" s="44"/>
    </row>
    <row r="10" spans="1:12" ht="15.75">
      <c r="A10" s="19" t="s">
        <v>839</v>
      </c>
      <c r="B10" s="11" t="s">
        <v>518</v>
      </c>
      <c r="C10" s="362">
        <v>3110</v>
      </c>
      <c r="D10" s="362">
        <v>3405</v>
      </c>
      <c r="E10" s="706">
        <v>2738</v>
      </c>
      <c r="F10" s="706">
        <v>1855</v>
      </c>
      <c r="G10" s="362">
        <v>638</v>
      </c>
      <c r="H10" s="643">
        <v>543</v>
      </c>
      <c r="I10" s="2">
        <v>547</v>
      </c>
      <c r="J10" s="2">
        <v>657</v>
      </c>
      <c r="K10" s="2">
        <v>651</v>
      </c>
      <c r="L10" s="651">
        <v>100</v>
      </c>
    </row>
    <row r="11" spans="1:12" ht="15.75">
      <c r="A11" s="318"/>
      <c r="B11" s="317" t="s">
        <v>633</v>
      </c>
      <c r="C11" s="493">
        <v>1.2</v>
      </c>
      <c r="D11" s="493">
        <v>9.5</v>
      </c>
      <c r="E11" s="843">
        <v>-19.6</v>
      </c>
      <c r="F11" s="909">
        <v>-15.5</v>
      </c>
      <c r="G11" s="909">
        <v>-27.1</v>
      </c>
      <c r="H11" s="843">
        <v>-27.9</v>
      </c>
      <c r="I11" s="909">
        <v>-25.3</v>
      </c>
      <c r="J11" s="2">
        <v>-20.4</v>
      </c>
      <c r="K11" s="232">
        <v>2</v>
      </c>
      <c r="L11" s="644"/>
    </row>
    <row r="12" spans="1:12" ht="15.75">
      <c r="A12" s="20"/>
      <c r="B12" s="5"/>
      <c r="C12" s="110"/>
      <c r="D12" s="110"/>
      <c r="E12" s="647"/>
      <c r="F12" s="2"/>
      <c r="G12" s="110"/>
      <c r="H12" s="643"/>
      <c r="I12" s="2"/>
      <c r="J12" s="2"/>
      <c r="L12" s="1018"/>
    </row>
    <row r="13" spans="1:12" ht="15.75">
      <c r="A13" s="4" t="s">
        <v>886</v>
      </c>
      <c r="B13" s="5"/>
      <c r="C13" s="110"/>
      <c r="D13" s="110"/>
      <c r="E13" s="647"/>
      <c r="F13" s="2"/>
      <c r="G13" s="110"/>
      <c r="H13" s="643"/>
      <c r="I13" s="2"/>
      <c r="J13" s="2"/>
      <c r="L13" s="1018"/>
    </row>
    <row r="14" spans="1:13" ht="15.75">
      <c r="A14" s="4" t="s">
        <v>523</v>
      </c>
      <c r="B14" s="5"/>
      <c r="C14" s="413">
        <v>95</v>
      </c>
      <c r="D14" s="413">
        <v>58</v>
      </c>
      <c r="E14" s="707">
        <v>36</v>
      </c>
      <c r="F14" s="2">
        <v>25</v>
      </c>
      <c r="G14" s="353">
        <v>13</v>
      </c>
      <c r="H14" s="643">
        <v>3</v>
      </c>
      <c r="I14" s="2">
        <v>10</v>
      </c>
      <c r="J14" s="2">
        <v>3</v>
      </c>
      <c r="K14" s="2">
        <v>12</v>
      </c>
      <c r="L14" s="651">
        <v>1.8</v>
      </c>
      <c r="M14" s="1016"/>
    </row>
    <row r="15" spans="1:12" ht="15.75">
      <c r="A15" s="4" t="s">
        <v>524</v>
      </c>
      <c r="B15" s="5"/>
      <c r="C15" s="413">
        <v>623</v>
      </c>
      <c r="D15" s="413">
        <v>668</v>
      </c>
      <c r="E15" s="707">
        <v>483</v>
      </c>
      <c r="F15" s="2">
        <v>253</v>
      </c>
      <c r="G15" s="413">
        <v>114</v>
      </c>
      <c r="H15" s="643">
        <v>91</v>
      </c>
      <c r="I15" s="2">
        <v>82</v>
      </c>
      <c r="J15" s="2">
        <v>92</v>
      </c>
      <c r="K15" s="2">
        <v>79</v>
      </c>
      <c r="L15" s="651">
        <v>12.1</v>
      </c>
    </row>
    <row r="16" spans="1:12" ht="15.75">
      <c r="A16" s="4" t="s">
        <v>525</v>
      </c>
      <c r="B16" s="5"/>
      <c r="C16" s="413">
        <v>905</v>
      </c>
      <c r="D16" s="413">
        <v>1071</v>
      </c>
      <c r="E16" s="707">
        <v>850</v>
      </c>
      <c r="F16" s="2">
        <v>684</v>
      </c>
      <c r="G16" s="413">
        <v>209</v>
      </c>
      <c r="H16" s="643">
        <v>173</v>
      </c>
      <c r="I16" s="2">
        <v>212</v>
      </c>
      <c r="J16" s="2">
        <v>248</v>
      </c>
      <c r="K16" s="2">
        <v>224</v>
      </c>
      <c r="L16" s="651">
        <v>34.4</v>
      </c>
    </row>
    <row r="17" spans="1:12" ht="15.75">
      <c r="A17" s="4" t="s">
        <v>526</v>
      </c>
      <c r="B17" s="5"/>
      <c r="C17" s="413">
        <v>111</v>
      </c>
      <c r="D17" s="413">
        <v>124</v>
      </c>
      <c r="E17" s="707">
        <v>72</v>
      </c>
      <c r="F17" s="2">
        <v>55</v>
      </c>
      <c r="G17" s="413">
        <v>26</v>
      </c>
      <c r="H17" s="643">
        <v>16</v>
      </c>
      <c r="I17" s="2">
        <v>13</v>
      </c>
      <c r="J17" s="2">
        <v>17</v>
      </c>
      <c r="K17" s="2">
        <v>25</v>
      </c>
      <c r="L17" s="651">
        <v>3.8</v>
      </c>
    </row>
    <row r="18" spans="1:12" ht="15.75">
      <c r="A18" s="24" t="s">
        <v>527</v>
      </c>
      <c r="B18" s="5"/>
      <c r="C18" s="413">
        <v>88</v>
      </c>
      <c r="D18" s="413">
        <v>85</v>
      </c>
      <c r="E18" s="707">
        <v>91</v>
      </c>
      <c r="F18" s="2">
        <v>40</v>
      </c>
      <c r="G18" s="413">
        <v>24</v>
      </c>
      <c r="H18" s="643">
        <v>19</v>
      </c>
      <c r="I18" s="2">
        <v>13</v>
      </c>
      <c r="J18" s="2">
        <v>13</v>
      </c>
      <c r="K18" s="2">
        <v>14</v>
      </c>
      <c r="L18" s="651">
        <v>2.2</v>
      </c>
    </row>
    <row r="19" spans="1:12" ht="15.75">
      <c r="A19" s="4" t="s">
        <v>528</v>
      </c>
      <c r="B19" s="5"/>
      <c r="C19" s="413">
        <v>70</v>
      </c>
      <c r="D19" s="413">
        <v>87</v>
      </c>
      <c r="E19" s="707">
        <v>73</v>
      </c>
      <c r="F19" s="2">
        <v>72</v>
      </c>
      <c r="G19" s="413">
        <v>21</v>
      </c>
      <c r="H19" s="643">
        <v>8</v>
      </c>
      <c r="I19" s="2">
        <v>15</v>
      </c>
      <c r="J19" s="2">
        <v>35</v>
      </c>
      <c r="K19" s="2">
        <v>22</v>
      </c>
      <c r="L19" s="651">
        <v>3.4</v>
      </c>
    </row>
    <row r="20" spans="1:12" ht="15.75">
      <c r="A20" s="4" t="s">
        <v>529</v>
      </c>
      <c r="B20" s="5"/>
      <c r="C20" s="413">
        <v>391</v>
      </c>
      <c r="D20" s="413">
        <v>393</v>
      </c>
      <c r="E20" s="707">
        <v>354</v>
      </c>
      <c r="F20" s="2">
        <v>170</v>
      </c>
      <c r="G20" s="413">
        <v>65</v>
      </c>
      <c r="H20" s="643">
        <v>64</v>
      </c>
      <c r="I20" s="2">
        <v>46</v>
      </c>
      <c r="J20" s="2">
        <v>49</v>
      </c>
      <c r="K20" s="2">
        <v>75</v>
      </c>
      <c r="L20" s="651">
        <v>11.5</v>
      </c>
    </row>
    <row r="21" spans="1:12" ht="15.75">
      <c r="A21" s="4" t="s">
        <v>530</v>
      </c>
      <c r="B21" s="5"/>
      <c r="C21" s="413">
        <v>66</v>
      </c>
      <c r="D21" s="413">
        <v>82</v>
      </c>
      <c r="E21" s="707">
        <v>86</v>
      </c>
      <c r="F21" s="2">
        <v>58</v>
      </c>
      <c r="G21" s="413">
        <v>16</v>
      </c>
      <c r="H21" s="643">
        <v>22</v>
      </c>
      <c r="I21" s="2">
        <v>14</v>
      </c>
      <c r="J21" s="2">
        <v>20</v>
      </c>
      <c r="K21" s="2">
        <v>24</v>
      </c>
      <c r="L21" s="651">
        <v>3.7</v>
      </c>
    </row>
    <row r="22" spans="1:12" ht="15.75">
      <c r="A22" s="24" t="s">
        <v>531</v>
      </c>
      <c r="B22" s="5"/>
      <c r="C22" s="413">
        <v>553</v>
      </c>
      <c r="D22" s="413">
        <v>616</v>
      </c>
      <c r="E22" s="707">
        <v>519</v>
      </c>
      <c r="F22" s="2">
        <v>334</v>
      </c>
      <c r="G22" s="413">
        <v>108</v>
      </c>
      <c r="H22" s="643">
        <v>104</v>
      </c>
      <c r="I22" s="2">
        <v>99</v>
      </c>
      <c r="J22" s="2">
        <v>113</v>
      </c>
      <c r="K22" s="2">
        <v>122</v>
      </c>
      <c r="L22" s="651">
        <v>18.7</v>
      </c>
    </row>
    <row r="23" spans="1:12" ht="15.75">
      <c r="A23" s="4"/>
      <c r="B23" s="5"/>
      <c r="C23" s="432"/>
      <c r="D23" s="432"/>
      <c r="E23" s="708"/>
      <c r="F23" s="2"/>
      <c r="G23" s="432"/>
      <c r="H23" s="643"/>
      <c r="I23" s="2"/>
      <c r="J23" s="2"/>
      <c r="L23" s="651"/>
    </row>
    <row r="24" spans="1:12" ht="15.75">
      <c r="A24" s="4" t="s">
        <v>885</v>
      </c>
      <c r="B24" s="11" t="s">
        <v>519</v>
      </c>
      <c r="C24" s="362">
        <v>557632</v>
      </c>
      <c r="D24" s="362">
        <v>995348</v>
      </c>
      <c r="E24" s="706">
        <v>413149</v>
      </c>
      <c r="F24" s="338">
        <v>200293</v>
      </c>
      <c r="G24" s="362">
        <v>65659</v>
      </c>
      <c r="H24" s="643">
        <v>79222</v>
      </c>
      <c r="I24" s="338">
        <v>44258</v>
      </c>
      <c r="J24" s="643">
        <v>81367</v>
      </c>
      <c r="K24" s="618">
        <v>74668</v>
      </c>
      <c r="L24" s="651">
        <v>100</v>
      </c>
    </row>
    <row r="25" spans="1:12" ht="15.75">
      <c r="A25" s="302"/>
      <c r="B25" s="317" t="s">
        <v>633</v>
      </c>
      <c r="C25" s="493">
        <v>-6.4</v>
      </c>
      <c r="D25" s="493">
        <v>78.5</v>
      </c>
      <c r="E25" s="843">
        <v>-58.5</v>
      </c>
      <c r="F25" s="909">
        <v>-40</v>
      </c>
      <c r="G25" s="493">
        <v>-62.5</v>
      </c>
      <c r="H25" s="843">
        <v>-87.7</v>
      </c>
      <c r="I25" s="909">
        <v>-73.8</v>
      </c>
      <c r="J25" s="2">
        <v>-17.9</v>
      </c>
      <c r="K25" s="2">
        <v>13.7</v>
      </c>
      <c r="L25" s="651"/>
    </row>
    <row r="26" spans="1:12" ht="15.75">
      <c r="A26" s="4"/>
      <c r="B26" s="5"/>
      <c r="C26" s="110"/>
      <c r="D26" s="110"/>
      <c r="E26" s="647"/>
      <c r="G26" s="110"/>
      <c r="H26" s="643"/>
      <c r="J26" s="2"/>
      <c r="K26" s="2"/>
      <c r="L26" s="651"/>
    </row>
    <row r="27" spans="1:12" ht="15.75">
      <c r="A27" s="45" t="s">
        <v>532</v>
      </c>
      <c r="B27" s="46"/>
      <c r="C27" s="110"/>
      <c r="D27" s="110"/>
      <c r="E27" s="647"/>
      <c r="G27" s="110"/>
      <c r="H27" s="643"/>
      <c r="J27" s="2"/>
      <c r="K27" s="2"/>
      <c r="L27" s="1016"/>
    </row>
    <row r="28" spans="1:13" ht="15.75">
      <c r="A28" s="48" t="s">
        <v>523</v>
      </c>
      <c r="B28" s="5"/>
      <c r="C28" s="339">
        <v>9709</v>
      </c>
      <c r="D28" s="339" t="s">
        <v>72</v>
      </c>
      <c r="E28" s="643">
        <v>5515</v>
      </c>
      <c r="F28" s="1112">
        <v>1315</v>
      </c>
      <c r="G28" s="339" t="s">
        <v>314</v>
      </c>
      <c r="H28" s="643" t="s">
        <v>441</v>
      </c>
      <c r="I28" s="338">
        <v>480</v>
      </c>
      <c r="J28" s="618">
        <v>230</v>
      </c>
      <c r="K28" s="338">
        <v>605</v>
      </c>
      <c r="L28" s="652">
        <v>0.8</v>
      </c>
      <c r="M28" s="1016"/>
    </row>
    <row r="29" spans="1:12" ht="15.75">
      <c r="A29" s="48" t="s">
        <v>524</v>
      </c>
      <c r="B29" s="5"/>
      <c r="C29" s="339">
        <v>44574</v>
      </c>
      <c r="D29" s="339">
        <v>41425</v>
      </c>
      <c r="E29" s="643">
        <v>78187</v>
      </c>
      <c r="F29" s="338">
        <v>16475</v>
      </c>
      <c r="G29" s="339">
        <v>7282</v>
      </c>
      <c r="H29" s="643">
        <v>5397</v>
      </c>
      <c r="I29" s="338">
        <v>4999</v>
      </c>
      <c r="J29" s="618">
        <v>6673</v>
      </c>
      <c r="K29" s="338">
        <v>4803</v>
      </c>
      <c r="L29" s="651">
        <v>6.4</v>
      </c>
    </row>
    <row r="30" spans="1:12" ht="15.75">
      <c r="A30" s="48" t="s">
        <v>525</v>
      </c>
      <c r="B30" s="5"/>
      <c r="C30" s="339">
        <v>116466</v>
      </c>
      <c r="D30" s="339">
        <v>118191</v>
      </c>
      <c r="E30" s="643">
        <v>117591</v>
      </c>
      <c r="F30" s="338">
        <v>78189</v>
      </c>
      <c r="G30" s="339">
        <v>14715</v>
      </c>
      <c r="H30" s="643">
        <v>20005</v>
      </c>
      <c r="I30" s="338">
        <v>23085</v>
      </c>
      <c r="J30" s="618">
        <v>20188</v>
      </c>
      <c r="K30" s="338">
        <v>34917</v>
      </c>
      <c r="L30" s="651">
        <v>46.8</v>
      </c>
    </row>
    <row r="31" spans="1:12" ht="15.75">
      <c r="A31" s="48" t="s">
        <v>526</v>
      </c>
      <c r="B31" s="5"/>
      <c r="C31" s="339">
        <v>20563</v>
      </c>
      <c r="D31" s="339">
        <v>16642</v>
      </c>
      <c r="E31" s="643">
        <v>21561</v>
      </c>
      <c r="F31" s="338">
        <v>2555</v>
      </c>
      <c r="G31" s="339">
        <v>1750</v>
      </c>
      <c r="H31" s="643" t="s">
        <v>442</v>
      </c>
      <c r="I31" s="338">
        <v>838</v>
      </c>
      <c r="J31" s="618">
        <v>760</v>
      </c>
      <c r="K31" s="338">
        <v>957</v>
      </c>
      <c r="L31" s="644">
        <v>1.3</v>
      </c>
    </row>
    <row r="32" spans="1:12" ht="15.75">
      <c r="A32" s="49" t="s">
        <v>527</v>
      </c>
      <c r="B32" s="5"/>
      <c r="C32" s="339">
        <v>151437</v>
      </c>
      <c r="D32" s="339" t="s">
        <v>72</v>
      </c>
      <c r="E32" s="643">
        <v>37211</v>
      </c>
      <c r="F32" s="1112">
        <v>11538</v>
      </c>
      <c r="G32" s="339" t="s">
        <v>314</v>
      </c>
      <c r="H32" s="643" t="s">
        <v>442</v>
      </c>
      <c r="I32" s="338">
        <v>1210</v>
      </c>
      <c r="J32" s="618">
        <v>6150</v>
      </c>
      <c r="K32" s="338">
        <v>4178</v>
      </c>
      <c r="L32" s="644">
        <v>5.6</v>
      </c>
    </row>
    <row r="33" spans="1:12" ht="15.75">
      <c r="A33" s="48" t="s">
        <v>528</v>
      </c>
      <c r="B33" s="5"/>
      <c r="C33" s="339">
        <v>92611</v>
      </c>
      <c r="D33" s="339">
        <v>562282</v>
      </c>
      <c r="E33" s="643">
        <v>15210</v>
      </c>
      <c r="F33" s="338">
        <v>19365</v>
      </c>
      <c r="G33" s="339">
        <v>2215</v>
      </c>
      <c r="H33" s="643">
        <v>575</v>
      </c>
      <c r="I33" s="338">
        <v>959</v>
      </c>
      <c r="J33" s="618">
        <v>10941</v>
      </c>
      <c r="K33" s="338">
        <v>7465</v>
      </c>
      <c r="L33" s="651">
        <v>10</v>
      </c>
    </row>
    <row r="34" spans="1:12" ht="15.75">
      <c r="A34" s="48" t="s">
        <v>529</v>
      </c>
      <c r="B34" s="5"/>
      <c r="C34" s="339">
        <v>39550</v>
      </c>
      <c r="D34" s="339">
        <v>42161</v>
      </c>
      <c r="E34" s="643">
        <v>51126</v>
      </c>
      <c r="F34" s="338">
        <v>18285</v>
      </c>
      <c r="G34" s="339">
        <v>5710</v>
      </c>
      <c r="H34" s="643">
        <v>12586</v>
      </c>
      <c r="I34" s="338">
        <v>1833</v>
      </c>
      <c r="J34" s="618">
        <v>9912</v>
      </c>
      <c r="K34" s="338">
        <v>6540</v>
      </c>
      <c r="L34" s="651">
        <v>8.8</v>
      </c>
    </row>
    <row r="35" spans="1:12" ht="15.75">
      <c r="A35" s="48" t="s">
        <v>530</v>
      </c>
      <c r="B35" s="5"/>
      <c r="C35" s="339">
        <v>3390</v>
      </c>
      <c r="D35" s="339">
        <v>6695</v>
      </c>
      <c r="E35" s="643">
        <v>15151</v>
      </c>
      <c r="F35" s="338">
        <v>3249</v>
      </c>
      <c r="G35" s="339">
        <v>10776</v>
      </c>
      <c r="H35" s="643">
        <v>2130</v>
      </c>
      <c r="I35" s="338">
        <v>915</v>
      </c>
      <c r="J35" s="618">
        <v>1097</v>
      </c>
      <c r="K35" s="338">
        <v>1237</v>
      </c>
      <c r="L35" s="651">
        <v>1.7</v>
      </c>
    </row>
    <row r="36" spans="1:12" ht="15.75">
      <c r="A36" s="49" t="s">
        <v>531</v>
      </c>
      <c r="B36" s="5"/>
      <c r="C36" s="339">
        <v>49545</v>
      </c>
      <c r="D36" s="339">
        <v>46987</v>
      </c>
      <c r="E36" s="643">
        <v>43540</v>
      </c>
      <c r="F36" s="338">
        <v>25081</v>
      </c>
      <c r="G36" s="339">
        <v>9949</v>
      </c>
      <c r="H36" s="643">
        <v>8653</v>
      </c>
      <c r="I36" s="338">
        <v>7107</v>
      </c>
      <c r="J36" s="618">
        <v>6808</v>
      </c>
      <c r="K36" s="338">
        <v>11166</v>
      </c>
      <c r="L36" s="651">
        <v>15</v>
      </c>
    </row>
    <row r="37" spans="1:12" ht="15.75">
      <c r="A37" s="4"/>
      <c r="B37" s="5"/>
      <c r="C37" s="339"/>
      <c r="D37" s="339"/>
      <c r="E37" s="643"/>
      <c r="F37" s="338"/>
      <c r="G37" s="339"/>
      <c r="H37" s="643"/>
      <c r="J37" s="618"/>
      <c r="K37" s="2"/>
      <c r="L37" s="651"/>
    </row>
    <row r="38" spans="1:12" ht="15.75">
      <c r="A38" s="45" t="s">
        <v>533</v>
      </c>
      <c r="B38" s="46"/>
      <c r="C38" s="339"/>
      <c r="D38" s="339"/>
      <c r="E38" s="643"/>
      <c r="F38" s="338"/>
      <c r="G38" s="339"/>
      <c r="H38" s="643"/>
      <c r="J38" s="618"/>
      <c r="K38" s="2"/>
      <c r="L38" s="1016"/>
    </row>
    <row r="39" spans="1:13" ht="15.75">
      <c r="A39" s="50" t="s">
        <v>534</v>
      </c>
      <c r="B39" s="46"/>
      <c r="C39" s="339">
        <v>98179</v>
      </c>
      <c r="D39" s="339">
        <v>546479</v>
      </c>
      <c r="E39" s="643">
        <v>46299</v>
      </c>
      <c r="F39" s="338">
        <v>42838</v>
      </c>
      <c r="G39" s="339">
        <v>16807</v>
      </c>
      <c r="H39" s="643">
        <v>6679</v>
      </c>
      <c r="I39" s="338">
        <v>7207</v>
      </c>
      <c r="J39" s="618">
        <v>9850</v>
      </c>
      <c r="K39" s="1173">
        <v>25781</v>
      </c>
      <c r="L39" s="651">
        <v>34.5</v>
      </c>
      <c r="M39" s="1016"/>
    </row>
    <row r="40" spans="1:12" ht="15.75">
      <c r="A40" s="50" t="s">
        <v>535</v>
      </c>
      <c r="B40" s="46"/>
      <c r="C40" s="339">
        <v>72660</v>
      </c>
      <c r="D40" s="339">
        <v>54686</v>
      </c>
      <c r="E40" s="643">
        <v>99437</v>
      </c>
      <c r="F40" s="338">
        <v>18324</v>
      </c>
      <c r="G40" s="339">
        <v>5885</v>
      </c>
      <c r="H40" s="643">
        <v>17538</v>
      </c>
      <c r="I40" s="338">
        <v>8628</v>
      </c>
      <c r="J40" s="618">
        <v>5237</v>
      </c>
      <c r="K40" s="1173">
        <v>4459</v>
      </c>
      <c r="L40" s="651">
        <v>6</v>
      </c>
    </row>
    <row r="41" spans="1:12" ht="15.75">
      <c r="A41" s="50" t="s">
        <v>536</v>
      </c>
      <c r="B41" s="46"/>
      <c r="C41" s="339">
        <v>319572</v>
      </c>
      <c r="D41" s="339">
        <v>262320</v>
      </c>
      <c r="E41" s="643">
        <v>229643</v>
      </c>
      <c r="F41" s="338">
        <v>124422</v>
      </c>
      <c r="G41" s="339">
        <v>38793</v>
      </c>
      <c r="H41" s="643">
        <v>43880</v>
      </c>
      <c r="I41" s="338">
        <v>24840</v>
      </c>
      <c r="J41" s="618">
        <v>57440</v>
      </c>
      <c r="K41" s="1173">
        <v>42142</v>
      </c>
      <c r="L41" s="651">
        <v>56.4</v>
      </c>
    </row>
    <row r="42" spans="1:12" ht="15.75">
      <c r="A42" s="51" t="s">
        <v>537</v>
      </c>
      <c r="B42" s="46"/>
      <c r="C42" s="339">
        <v>2527</v>
      </c>
      <c r="D42" s="339">
        <v>3617</v>
      </c>
      <c r="E42" s="643">
        <v>2978</v>
      </c>
      <c r="F42" s="338">
        <v>3162</v>
      </c>
      <c r="G42" s="339">
        <v>620</v>
      </c>
      <c r="H42" s="643">
        <v>900</v>
      </c>
      <c r="I42" s="338">
        <v>149</v>
      </c>
      <c r="J42" s="618">
        <v>2766</v>
      </c>
      <c r="K42" s="1173">
        <v>247</v>
      </c>
      <c r="L42" s="651">
        <v>0.3</v>
      </c>
    </row>
    <row r="43" spans="1:12" ht="15.75">
      <c r="A43" s="50" t="s">
        <v>538</v>
      </c>
      <c r="B43" s="46"/>
      <c r="C43" s="339">
        <v>48974</v>
      </c>
      <c r="D43" s="339">
        <v>10526</v>
      </c>
      <c r="E43" s="643">
        <v>6504</v>
      </c>
      <c r="F43" s="338">
        <v>1303</v>
      </c>
      <c r="G43" s="339">
        <v>387</v>
      </c>
      <c r="H43" s="643">
        <v>1624</v>
      </c>
      <c r="I43" s="338">
        <v>493</v>
      </c>
      <c r="J43" s="618">
        <v>293</v>
      </c>
      <c r="K43" s="1173">
        <v>517</v>
      </c>
      <c r="L43" s="651">
        <v>0.7</v>
      </c>
    </row>
    <row r="44" spans="1:12" ht="15.75">
      <c r="A44" s="50" t="s">
        <v>539</v>
      </c>
      <c r="B44" s="46"/>
      <c r="C44" s="339">
        <v>15720</v>
      </c>
      <c r="D44" s="339">
        <v>117720</v>
      </c>
      <c r="E44" s="643">
        <v>28288</v>
      </c>
      <c r="F44" s="338">
        <v>10244</v>
      </c>
      <c r="G44" s="339">
        <v>3167</v>
      </c>
      <c r="H44" s="643">
        <v>8601</v>
      </c>
      <c r="I44" s="338">
        <v>2941</v>
      </c>
      <c r="J44" s="618">
        <v>5781</v>
      </c>
      <c r="K44" s="1173">
        <v>1522</v>
      </c>
      <c r="L44" s="651">
        <v>2</v>
      </c>
    </row>
    <row r="45" spans="1:12" ht="15.75">
      <c r="A45" s="4"/>
      <c r="B45" s="5"/>
      <c r="C45" s="111"/>
      <c r="D45" s="111"/>
      <c r="E45" s="649"/>
      <c r="G45" s="111"/>
      <c r="H45" s="643"/>
      <c r="J45" s="2"/>
      <c r="K45" s="2"/>
      <c r="L45" s="651"/>
    </row>
    <row r="46" spans="1:12" ht="15.75">
      <c r="A46" s="19" t="s">
        <v>520</v>
      </c>
      <c r="B46" s="11" t="s">
        <v>518</v>
      </c>
      <c r="C46" s="362">
        <v>254</v>
      </c>
      <c r="D46" s="362">
        <v>339</v>
      </c>
      <c r="E46" s="706">
        <v>447</v>
      </c>
      <c r="F46" s="2">
        <v>346</v>
      </c>
      <c r="G46" s="362">
        <v>99</v>
      </c>
      <c r="H46" s="643">
        <v>142</v>
      </c>
      <c r="I46" s="2">
        <v>149</v>
      </c>
      <c r="J46" s="2">
        <v>102</v>
      </c>
      <c r="K46" s="2">
        <v>95</v>
      </c>
      <c r="L46" s="651">
        <v>100</v>
      </c>
    </row>
    <row r="47" spans="1:12" ht="15.75">
      <c r="A47" s="318"/>
      <c r="B47" s="317" t="s">
        <v>633</v>
      </c>
      <c r="C47" s="493">
        <v>3.3</v>
      </c>
      <c r="D47" s="493">
        <v>33.5</v>
      </c>
      <c r="E47" s="843">
        <v>31.9</v>
      </c>
      <c r="F47" s="909">
        <v>13.4</v>
      </c>
      <c r="G47" s="493">
        <v>28.6</v>
      </c>
      <c r="H47" s="843">
        <v>73.2</v>
      </c>
      <c r="I47" s="909">
        <v>41.9</v>
      </c>
      <c r="J47" s="232">
        <v>1</v>
      </c>
      <c r="K47" s="909">
        <v>-4</v>
      </c>
      <c r="L47" s="651"/>
    </row>
    <row r="48" spans="1:12" ht="15.75">
      <c r="A48" s="20"/>
      <c r="B48" s="5"/>
      <c r="C48" s="110"/>
      <c r="D48" s="110"/>
      <c r="E48" s="647"/>
      <c r="F48" s="2"/>
      <c r="G48" s="110"/>
      <c r="H48" s="643"/>
      <c r="J48" s="2"/>
      <c r="K48" s="2"/>
      <c r="L48" s="651"/>
    </row>
    <row r="49" spans="1:12" ht="15.75">
      <c r="A49" s="4" t="s">
        <v>884</v>
      </c>
      <c r="B49" s="5"/>
      <c r="C49" s="110"/>
      <c r="D49" s="110"/>
      <c r="E49" s="647"/>
      <c r="F49" s="2"/>
      <c r="G49" s="110"/>
      <c r="H49" s="643"/>
      <c r="J49" s="2"/>
      <c r="K49" s="2"/>
      <c r="L49" s="1016"/>
    </row>
    <row r="50" spans="1:12" ht="15.75">
      <c r="A50" s="4" t="s">
        <v>523</v>
      </c>
      <c r="B50" s="5"/>
      <c r="C50" s="340">
        <v>13</v>
      </c>
      <c r="D50" s="340">
        <v>15</v>
      </c>
      <c r="E50" s="709">
        <v>14</v>
      </c>
      <c r="F50" s="2">
        <v>11</v>
      </c>
      <c r="G50" s="340">
        <v>3</v>
      </c>
      <c r="H50" s="643">
        <v>6</v>
      </c>
      <c r="I50" s="2">
        <v>8</v>
      </c>
      <c r="J50" s="2">
        <v>3</v>
      </c>
      <c r="K50" s="1020" t="s">
        <v>972</v>
      </c>
      <c r="L50" s="652" t="s">
        <v>973</v>
      </c>
    </row>
    <row r="51" spans="1:14" ht="15.75">
      <c r="A51" s="4" t="s">
        <v>524</v>
      </c>
      <c r="B51" s="5"/>
      <c r="C51" s="111">
        <v>21</v>
      </c>
      <c r="D51" s="111">
        <v>50</v>
      </c>
      <c r="E51" s="649">
        <v>65</v>
      </c>
      <c r="F51" s="2">
        <v>57</v>
      </c>
      <c r="G51" s="111">
        <v>14</v>
      </c>
      <c r="H51" s="643">
        <v>26</v>
      </c>
      <c r="I51" s="2">
        <v>26</v>
      </c>
      <c r="J51" s="2">
        <v>13</v>
      </c>
      <c r="K51" s="2">
        <v>18</v>
      </c>
      <c r="L51" s="651">
        <v>18.9</v>
      </c>
      <c r="N51" s="1016"/>
    </row>
    <row r="52" spans="1:12" ht="15.75">
      <c r="A52" s="4" t="s">
        <v>525</v>
      </c>
      <c r="B52" s="5"/>
      <c r="C52" s="111">
        <v>73</v>
      </c>
      <c r="D52" s="111">
        <v>105</v>
      </c>
      <c r="E52" s="649">
        <v>134</v>
      </c>
      <c r="F52" s="2">
        <v>110</v>
      </c>
      <c r="G52" s="111">
        <v>35</v>
      </c>
      <c r="H52" s="643">
        <v>44</v>
      </c>
      <c r="I52" s="2">
        <v>53</v>
      </c>
      <c r="J52" s="2">
        <v>27</v>
      </c>
      <c r="K52" s="2">
        <v>30</v>
      </c>
      <c r="L52" s="651">
        <v>31.6</v>
      </c>
    </row>
    <row r="53" spans="1:12" ht="15.75">
      <c r="A53" s="4" t="s">
        <v>526</v>
      </c>
      <c r="B53" s="5"/>
      <c r="C53" s="111">
        <v>11</v>
      </c>
      <c r="D53" s="340">
        <v>6</v>
      </c>
      <c r="E53" s="649">
        <v>8</v>
      </c>
      <c r="F53" s="2">
        <v>7</v>
      </c>
      <c r="G53" s="111">
        <v>1</v>
      </c>
      <c r="H53" s="643">
        <v>1</v>
      </c>
      <c r="I53" s="2">
        <v>2</v>
      </c>
      <c r="J53" s="2">
        <v>2</v>
      </c>
      <c r="K53" s="2">
        <v>3</v>
      </c>
      <c r="L53" s="651">
        <v>3.2</v>
      </c>
    </row>
    <row r="54" spans="1:12" ht="15.75">
      <c r="A54" s="24" t="s">
        <v>527</v>
      </c>
      <c r="B54" s="5"/>
      <c r="C54" s="340">
        <v>11</v>
      </c>
      <c r="D54" s="340">
        <v>19</v>
      </c>
      <c r="E54" s="709">
        <v>16</v>
      </c>
      <c r="F54" s="2">
        <v>10</v>
      </c>
      <c r="G54" s="340">
        <v>2</v>
      </c>
      <c r="H54" s="643">
        <v>7</v>
      </c>
      <c r="I54" s="2">
        <v>3</v>
      </c>
      <c r="J54" s="2">
        <v>3</v>
      </c>
      <c r="K54" s="2">
        <v>4</v>
      </c>
      <c r="L54" s="651">
        <v>4.2</v>
      </c>
    </row>
    <row r="55" spans="1:12" ht="15.75">
      <c r="A55" s="4" t="s">
        <v>528</v>
      </c>
      <c r="B55" s="5"/>
      <c r="C55" s="340">
        <v>4</v>
      </c>
      <c r="D55" s="340">
        <v>9</v>
      </c>
      <c r="E55" s="709">
        <v>17</v>
      </c>
      <c r="F55" s="2">
        <v>13</v>
      </c>
      <c r="G55" s="340">
        <v>2</v>
      </c>
      <c r="H55" s="643">
        <v>4</v>
      </c>
      <c r="I55" s="2">
        <v>3</v>
      </c>
      <c r="J55" s="2">
        <v>4</v>
      </c>
      <c r="K55" s="2">
        <v>6</v>
      </c>
      <c r="L55" s="651">
        <v>6.3</v>
      </c>
    </row>
    <row r="56" spans="1:12" ht="15.75">
      <c r="A56" s="4" t="s">
        <v>529</v>
      </c>
      <c r="B56" s="5"/>
      <c r="C56" s="111">
        <v>44</v>
      </c>
      <c r="D56" s="111">
        <v>55</v>
      </c>
      <c r="E56" s="649">
        <v>81</v>
      </c>
      <c r="F56" s="2">
        <v>42</v>
      </c>
      <c r="G56" s="111">
        <v>24</v>
      </c>
      <c r="H56" s="643">
        <v>22</v>
      </c>
      <c r="I56" s="2">
        <v>18</v>
      </c>
      <c r="J56" s="2">
        <v>17</v>
      </c>
      <c r="K56" s="2">
        <v>7</v>
      </c>
      <c r="L56" s="651">
        <v>7.4</v>
      </c>
    </row>
    <row r="57" spans="1:12" ht="15.75">
      <c r="A57" s="4" t="s">
        <v>530</v>
      </c>
      <c r="B57" s="5"/>
      <c r="C57" s="111">
        <v>9</v>
      </c>
      <c r="D57" s="111">
        <v>13</v>
      </c>
      <c r="E57" s="649">
        <v>7</v>
      </c>
      <c r="F57" s="2">
        <v>10</v>
      </c>
      <c r="G57" s="111">
        <v>3</v>
      </c>
      <c r="H57" s="643">
        <v>1</v>
      </c>
      <c r="I57" s="2">
        <v>2</v>
      </c>
      <c r="J57" s="2">
        <v>7</v>
      </c>
      <c r="K57" s="2">
        <v>1</v>
      </c>
      <c r="L57" s="651">
        <v>1.1</v>
      </c>
    </row>
    <row r="58" spans="1:12" ht="15.75">
      <c r="A58" s="24" t="s">
        <v>531</v>
      </c>
      <c r="B58" s="5"/>
      <c r="C58" s="111">
        <v>50</v>
      </c>
      <c r="D58" s="111">
        <v>56</v>
      </c>
      <c r="E58" s="649">
        <v>81</v>
      </c>
      <c r="F58" s="2">
        <v>66</v>
      </c>
      <c r="G58" s="362">
        <v>11</v>
      </c>
      <c r="H58" s="643">
        <v>25</v>
      </c>
      <c r="I58" s="2">
        <v>26</v>
      </c>
      <c r="J58" s="2">
        <v>21</v>
      </c>
      <c r="K58" s="2">
        <v>19</v>
      </c>
      <c r="L58" s="651">
        <v>20</v>
      </c>
    </row>
    <row r="59" spans="1:12" ht="9.75" customHeight="1">
      <c r="A59" s="12"/>
      <c r="B59" s="273"/>
      <c r="C59" s="12"/>
      <c r="D59" s="12"/>
      <c r="E59" s="12"/>
      <c r="F59" s="12"/>
      <c r="G59" s="12"/>
      <c r="H59" s="12"/>
      <c r="I59" s="12"/>
      <c r="J59" s="12"/>
      <c r="K59" s="12"/>
      <c r="L59" s="43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workbookViewId="0" topLeftCell="A1">
      <selection activeCell="G59" sqref="G59"/>
    </sheetView>
  </sheetViews>
  <sheetFormatPr defaultColWidth="9.00390625" defaultRowHeight="16.5"/>
  <cols>
    <col min="1" max="1" width="20.375" style="1" customWidth="1"/>
    <col min="2" max="2" width="9.75390625" style="1" customWidth="1"/>
    <col min="3" max="11" width="8.125" style="1" customWidth="1"/>
    <col min="12" max="13" width="9.25390625" style="1" bestFit="1" customWidth="1"/>
    <col min="14" max="14" width="10.125" style="1" bestFit="1" customWidth="1"/>
    <col min="15" max="20" width="9.25390625" style="1" bestFit="1" customWidth="1"/>
    <col min="21" max="16384" width="9.00390625" style="1" customWidth="1"/>
  </cols>
  <sheetData>
    <row r="1" spans="1:11" ht="16.5">
      <c r="A1" s="507" t="s">
        <v>543</v>
      </c>
      <c r="B1" s="94"/>
      <c r="C1" s="2"/>
      <c r="D1" s="2"/>
      <c r="E1" s="35"/>
      <c r="F1" s="35"/>
      <c r="G1" s="35"/>
      <c r="H1" s="35"/>
      <c r="I1" s="35"/>
      <c r="J1" s="4"/>
      <c r="K1" s="4"/>
    </row>
    <row r="2" spans="1:11" ht="9.75" customHeight="1">
      <c r="A2" s="511"/>
      <c r="B2" s="94"/>
      <c r="C2" s="2"/>
      <c r="D2" s="2"/>
      <c r="E2" s="35"/>
      <c r="F2" s="35"/>
      <c r="G2" s="35"/>
      <c r="H2" s="35"/>
      <c r="I2" s="35"/>
      <c r="J2" s="4"/>
      <c r="K2" s="4"/>
    </row>
    <row r="3" spans="1:11" ht="9.75" customHeight="1">
      <c r="A3" s="511"/>
      <c r="B3" s="94"/>
      <c r="C3" s="2"/>
      <c r="D3" s="2"/>
      <c r="E3" s="35"/>
      <c r="F3" s="35"/>
      <c r="G3" s="35"/>
      <c r="H3" s="35"/>
      <c r="I3" s="35"/>
      <c r="J3" s="4"/>
      <c r="K3" s="4"/>
    </row>
    <row r="4" spans="1:11" ht="16.5">
      <c r="A4" s="28" t="s">
        <v>544</v>
      </c>
      <c r="B4" s="94"/>
      <c r="C4" s="2"/>
      <c r="D4" s="2"/>
      <c r="E4" s="35"/>
      <c r="F4" s="35"/>
      <c r="G4" s="35"/>
      <c r="H4" s="35"/>
      <c r="I4" s="35"/>
      <c r="J4" s="4"/>
      <c r="K4" s="4"/>
    </row>
    <row r="5" spans="1:11" ht="6" customHeight="1">
      <c r="A5" s="4"/>
      <c r="B5" s="4"/>
      <c r="C5" s="2"/>
      <c r="D5" s="2"/>
      <c r="E5" s="35"/>
      <c r="F5" s="35"/>
      <c r="G5" s="35"/>
      <c r="H5" s="35"/>
      <c r="I5" s="35"/>
      <c r="J5" s="4"/>
      <c r="K5" s="4"/>
    </row>
    <row r="6" spans="1:11" ht="15" customHeight="1">
      <c r="A6" s="21"/>
      <c r="B6" s="156"/>
      <c r="C6" s="1213">
        <v>2006</v>
      </c>
      <c r="D6" s="1220">
        <v>2007</v>
      </c>
      <c r="E6" s="1220">
        <v>2008</v>
      </c>
      <c r="F6" s="97">
        <v>2009</v>
      </c>
      <c r="G6" s="96">
        <v>2008</v>
      </c>
      <c r="H6" s="333">
        <v>2008</v>
      </c>
      <c r="I6" s="333">
        <v>2009</v>
      </c>
      <c r="J6" s="333">
        <v>2009</v>
      </c>
      <c r="K6" s="333">
        <v>2009</v>
      </c>
    </row>
    <row r="7" spans="1:11" ht="15" customHeight="1">
      <c r="A7" s="6"/>
      <c r="B7" s="157"/>
      <c r="C7" s="1219"/>
      <c r="D7" s="1221"/>
      <c r="E7" s="1221"/>
      <c r="F7" s="299" t="s">
        <v>774</v>
      </c>
      <c r="G7" s="334" t="s">
        <v>771</v>
      </c>
      <c r="H7" s="334" t="s">
        <v>772</v>
      </c>
      <c r="I7" s="334" t="s">
        <v>769</v>
      </c>
      <c r="J7" s="334" t="s">
        <v>864</v>
      </c>
      <c r="K7" s="334" t="s">
        <v>771</v>
      </c>
    </row>
    <row r="8" spans="1:11" ht="15" customHeight="1">
      <c r="A8" s="141"/>
      <c r="B8" s="158"/>
      <c r="C8" s="1214"/>
      <c r="D8" s="1222"/>
      <c r="E8" s="1222"/>
      <c r="F8" s="298" t="s">
        <v>771</v>
      </c>
      <c r="G8" s="89"/>
      <c r="H8" s="89"/>
      <c r="I8" s="512"/>
      <c r="J8" s="89"/>
      <c r="K8" s="89"/>
    </row>
    <row r="9" spans="1:9" ht="6" customHeight="1">
      <c r="A9" s="6"/>
      <c r="B9" s="157"/>
      <c r="C9" s="34"/>
      <c r="D9" s="10"/>
      <c r="E9" s="36"/>
      <c r="F9" s="590"/>
      <c r="G9" s="590"/>
      <c r="H9" s="4"/>
      <c r="I9" s="4"/>
    </row>
    <row r="10" spans="1:20" ht="16.5">
      <c r="A10" s="19" t="s">
        <v>228</v>
      </c>
      <c r="B10" s="5" t="s">
        <v>229</v>
      </c>
      <c r="C10" s="929">
        <v>132734</v>
      </c>
      <c r="D10" s="929">
        <v>138685</v>
      </c>
      <c r="E10" s="930">
        <v>126335</v>
      </c>
      <c r="F10" s="1121">
        <v>65687.75</v>
      </c>
      <c r="G10" s="931">
        <v>32692</v>
      </c>
      <c r="H10" s="931">
        <v>30324</v>
      </c>
      <c r="I10" s="32">
        <v>21491.25</v>
      </c>
      <c r="J10" s="1121">
        <v>21196.75</v>
      </c>
      <c r="K10" s="1121">
        <v>22999.75</v>
      </c>
      <c r="L10"/>
      <c r="M10"/>
      <c r="N10"/>
      <c r="O10"/>
      <c r="P10"/>
      <c r="Q10"/>
      <c r="R10"/>
      <c r="S10"/>
      <c r="T10"/>
    </row>
    <row r="11" spans="1:20" ht="16.5">
      <c r="A11" s="318"/>
      <c r="B11" s="317" t="s">
        <v>230</v>
      </c>
      <c r="C11" s="872">
        <v>13</v>
      </c>
      <c r="D11" s="872">
        <v>4.5</v>
      </c>
      <c r="E11" s="665">
        <v>-8.9</v>
      </c>
      <c r="F11" s="271">
        <v>-31.583</v>
      </c>
      <c r="G11" s="923">
        <v>-10.1</v>
      </c>
      <c r="H11" s="923">
        <v>-20.2</v>
      </c>
      <c r="I11" s="271">
        <v>-25.68</v>
      </c>
      <c r="J11" s="271">
        <v>-38.385</v>
      </c>
      <c r="K11" s="271">
        <v>-29.647</v>
      </c>
      <c r="L11"/>
      <c r="M11"/>
      <c r="N11"/>
      <c r="O11"/>
      <c r="P11"/>
      <c r="Q11"/>
      <c r="R11"/>
      <c r="S11"/>
      <c r="T11"/>
    </row>
    <row r="12" spans="1:20" ht="6" customHeight="1">
      <c r="A12" s="20"/>
      <c r="B12" s="5"/>
      <c r="C12" s="433"/>
      <c r="D12" s="440"/>
      <c r="E12" s="666"/>
      <c r="F12" s="2"/>
      <c r="G12" s="667"/>
      <c r="H12" s="667"/>
      <c r="I12" s="2"/>
      <c r="J12" s="2"/>
      <c r="K12" s="2"/>
      <c r="L12"/>
      <c r="M12"/>
      <c r="N12"/>
      <c r="O12"/>
      <c r="P12"/>
      <c r="Q12"/>
      <c r="R12"/>
      <c r="S12"/>
      <c r="T12"/>
    </row>
    <row r="13" spans="1:20" ht="16.5">
      <c r="A13" s="8" t="s">
        <v>353</v>
      </c>
      <c r="B13" s="5"/>
      <c r="C13" s="929">
        <v>60090</v>
      </c>
      <c r="D13" s="929">
        <v>67010</v>
      </c>
      <c r="E13" s="932">
        <v>66306</v>
      </c>
      <c r="F13" s="1121">
        <v>39524.5</v>
      </c>
      <c r="G13" s="931">
        <v>17362</v>
      </c>
      <c r="H13" s="931">
        <v>16148</v>
      </c>
      <c r="I13" s="32">
        <v>12311.25</v>
      </c>
      <c r="J13" s="1121">
        <v>13050.75</v>
      </c>
      <c r="K13" s="1121">
        <v>14162.5</v>
      </c>
      <c r="L13"/>
      <c r="M13"/>
      <c r="N13"/>
      <c r="O13"/>
      <c r="P13"/>
      <c r="Q13"/>
      <c r="R13"/>
      <c r="S13"/>
      <c r="T13"/>
    </row>
    <row r="14" spans="1:20" ht="16.5">
      <c r="A14" s="8" t="s">
        <v>427</v>
      </c>
      <c r="B14" s="5"/>
      <c r="C14" s="929">
        <v>62288</v>
      </c>
      <c r="D14" s="933">
        <v>63741</v>
      </c>
      <c r="E14" s="932">
        <v>57333</v>
      </c>
      <c r="F14" s="1121">
        <v>25408.25</v>
      </c>
      <c r="G14" s="931">
        <v>14666</v>
      </c>
      <c r="H14" s="931">
        <v>13751</v>
      </c>
      <c r="I14" s="32">
        <v>8940</v>
      </c>
      <c r="J14" s="1121">
        <v>7851</v>
      </c>
      <c r="K14" s="1121">
        <v>8617.25</v>
      </c>
      <c r="L14"/>
      <c r="M14"/>
      <c r="N14"/>
      <c r="O14"/>
      <c r="P14"/>
      <c r="Q14"/>
      <c r="R14"/>
      <c r="S14"/>
      <c r="T14"/>
    </row>
    <row r="15" spans="1:20" ht="16.5">
      <c r="A15" s="8" t="s">
        <v>232</v>
      </c>
      <c r="B15" s="5"/>
      <c r="C15" s="929">
        <v>10356</v>
      </c>
      <c r="D15" s="933">
        <v>7934</v>
      </c>
      <c r="E15" s="932">
        <v>2696</v>
      </c>
      <c r="F15" s="1121">
        <v>755</v>
      </c>
      <c r="G15" s="931">
        <v>665</v>
      </c>
      <c r="H15" s="931">
        <v>426</v>
      </c>
      <c r="I15" s="32">
        <v>240</v>
      </c>
      <c r="J15" s="1121">
        <v>295</v>
      </c>
      <c r="K15" s="1121">
        <v>220</v>
      </c>
      <c r="L15"/>
      <c r="M15"/>
      <c r="N15"/>
      <c r="O15"/>
      <c r="P15"/>
      <c r="Q15"/>
      <c r="R15"/>
      <c r="S15"/>
      <c r="T15"/>
    </row>
    <row r="16" spans="1:20" ht="6" customHeight="1">
      <c r="A16" s="4"/>
      <c r="B16" s="5"/>
      <c r="C16" s="433"/>
      <c r="D16" s="441"/>
      <c r="E16" s="668"/>
      <c r="F16" s="2"/>
      <c r="G16" s="669"/>
      <c r="H16" s="669"/>
      <c r="I16" s="2"/>
      <c r="J16" s="2"/>
      <c r="K16" s="2"/>
      <c r="L16"/>
      <c r="M16"/>
      <c r="N16"/>
      <c r="O16"/>
      <c r="P16"/>
      <c r="Q16"/>
      <c r="R16"/>
      <c r="S16"/>
      <c r="T16"/>
    </row>
    <row r="17" spans="1:20" ht="16.5">
      <c r="A17" s="25" t="s">
        <v>540</v>
      </c>
      <c r="B17" s="11" t="s">
        <v>231</v>
      </c>
      <c r="C17" s="929">
        <v>324957</v>
      </c>
      <c r="D17" s="929">
        <v>329288</v>
      </c>
      <c r="E17" s="931">
        <v>328196</v>
      </c>
      <c r="F17" s="1121">
        <v>130654.813</v>
      </c>
      <c r="G17" s="931">
        <v>86823.798</v>
      </c>
      <c r="H17" s="931">
        <v>75346</v>
      </c>
      <c r="I17" s="1122">
        <v>45315</v>
      </c>
      <c r="J17" s="1122" t="s">
        <v>965</v>
      </c>
      <c r="K17" s="1121">
        <v>43491.998999999996</v>
      </c>
      <c r="L17"/>
      <c r="M17"/>
      <c r="N17"/>
      <c r="O17"/>
      <c r="P17"/>
      <c r="Q17"/>
      <c r="R17"/>
      <c r="S17"/>
      <c r="T17"/>
    </row>
    <row r="18" spans="1:20" ht="16.5">
      <c r="A18" s="318"/>
      <c r="B18" s="317" t="s">
        <v>230</v>
      </c>
      <c r="C18" s="872">
        <v>10.1</v>
      </c>
      <c r="D18" s="872">
        <v>1.3</v>
      </c>
      <c r="E18" s="670">
        <v>-0.3</v>
      </c>
      <c r="F18" s="271">
        <v>-48.327</v>
      </c>
      <c r="G18" s="923">
        <v>3.7</v>
      </c>
      <c r="H18" s="923">
        <v>-11.5</v>
      </c>
      <c r="I18" s="1160">
        <v>-40.5</v>
      </c>
      <c r="J18" s="271">
        <v>-53.454</v>
      </c>
      <c r="K18" s="271">
        <v>-49.908</v>
      </c>
      <c r="L18"/>
      <c r="M18"/>
      <c r="N18"/>
      <c r="O18"/>
      <c r="P18"/>
      <c r="Q18"/>
      <c r="R18"/>
      <c r="S18"/>
      <c r="T18"/>
    </row>
    <row r="19" spans="1:20" ht="6" customHeight="1">
      <c r="A19" s="20"/>
      <c r="B19" s="5"/>
      <c r="C19" s="433"/>
      <c r="D19" s="441"/>
      <c r="E19" s="671"/>
      <c r="F19" s="2"/>
      <c r="G19" s="669"/>
      <c r="H19" s="669"/>
      <c r="I19" s="340"/>
      <c r="J19" s="2"/>
      <c r="K19" s="2"/>
      <c r="L19"/>
      <c r="M19"/>
      <c r="N19"/>
      <c r="O19"/>
      <c r="P19"/>
      <c r="Q19"/>
      <c r="R19"/>
      <c r="S19"/>
      <c r="T19"/>
    </row>
    <row r="20" spans="1:20" ht="16.5">
      <c r="A20" s="8" t="s">
        <v>353</v>
      </c>
      <c r="B20" s="5"/>
      <c r="C20" s="929">
        <v>200555</v>
      </c>
      <c r="D20" s="929">
        <v>230071</v>
      </c>
      <c r="E20" s="931">
        <v>253341</v>
      </c>
      <c r="F20" s="1121">
        <v>104786.989</v>
      </c>
      <c r="G20" s="934">
        <v>66276</v>
      </c>
      <c r="H20" s="934">
        <v>60664</v>
      </c>
      <c r="I20" s="1122">
        <v>36424</v>
      </c>
      <c r="J20" s="1121">
        <v>32565.655000000002</v>
      </c>
      <c r="K20" s="1121">
        <v>35797.402</v>
      </c>
      <c r="L20"/>
      <c r="M20"/>
      <c r="N20"/>
      <c r="O20"/>
      <c r="P20"/>
      <c r="Q20"/>
      <c r="R20"/>
      <c r="S20"/>
      <c r="T20"/>
    </row>
    <row r="21" spans="1:20" ht="16.5">
      <c r="A21" s="8" t="s">
        <v>427</v>
      </c>
      <c r="B21" s="5"/>
      <c r="C21" s="929">
        <v>56853</v>
      </c>
      <c r="D21" s="929">
        <v>54880</v>
      </c>
      <c r="E21" s="931">
        <v>53937</v>
      </c>
      <c r="F21" s="1121">
        <v>16317.373</v>
      </c>
      <c r="G21" s="934">
        <v>15544</v>
      </c>
      <c r="H21" s="934">
        <v>11107</v>
      </c>
      <c r="I21" s="1122">
        <v>5389</v>
      </c>
      <c r="J21" s="1122" t="s">
        <v>966</v>
      </c>
      <c r="K21" s="1121">
        <v>5278.196</v>
      </c>
      <c r="L21"/>
      <c r="M21"/>
      <c r="N21"/>
      <c r="O21"/>
      <c r="P21"/>
      <c r="Q21"/>
      <c r="R21"/>
      <c r="S21"/>
      <c r="T21"/>
    </row>
    <row r="22" spans="1:20" ht="16.5">
      <c r="A22" s="8" t="s">
        <v>232</v>
      </c>
      <c r="B22" s="5"/>
      <c r="C22" s="929">
        <v>67549</v>
      </c>
      <c r="D22" s="929">
        <v>44337</v>
      </c>
      <c r="E22" s="931">
        <v>20918</v>
      </c>
      <c r="F22" s="1121">
        <v>9550.451000000001</v>
      </c>
      <c r="G22" s="934">
        <v>5004</v>
      </c>
      <c r="H22" s="934">
        <v>3575</v>
      </c>
      <c r="I22" s="32">
        <v>3502.744</v>
      </c>
      <c r="J22" s="1121">
        <v>3631.3060000000005</v>
      </c>
      <c r="K22" s="1121">
        <v>2416.4010000000003</v>
      </c>
      <c r="L22"/>
      <c r="M22"/>
      <c r="N22"/>
      <c r="O22"/>
      <c r="P22"/>
      <c r="Q22"/>
      <c r="R22"/>
      <c r="S22"/>
      <c r="T22"/>
    </row>
    <row r="23" spans="1:20" ht="6" customHeight="1">
      <c r="A23" s="4"/>
      <c r="B23" s="5"/>
      <c r="C23" s="433"/>
      <c r="D23" s="441"/>
      <c r="E23" s="664"/>
      <c r="F23" s="1121"/>
      <c r="G23" s="669"/>
      <c r="H23" s="669"/>
      <c r="I23" s="2"/>
      <c r="J23" s="1121"/>
      <c r="K23" s="1172"/>
      <c r="L23"/>
      <c r="M23"/>
      <c r="N23"/>
      <c r="O23"/>
      <c r="P23"/>
      <c r="Q23"/>
      <c r="R23"/>
      <c r="S23"/>
      <c r="T23"/>
    </row>
    <row r="24" spans="1:20" ht="16.5">
      <c r="A24" s="25" t="s">
        <v>541</v>
      </c>
      <c r="B24" s="11" t="s">
        <v>231</v>
      </c>
      <c r="C24" s="929">
        <v>75397</v>
      </c>
      <c r="D24" s="929">
        <v>75835</v>
      </c>
      <c r="E24" s="931">
        <v>104312</v>
      </c>
      <c r="F24" s="1121">
        <v>42365.98</v>
      </c>
      <c r="G24" s="931">
        <v>31229.793000000005</v>
      </c>
      <c r="H24" s="931">
        <v>19255</v>
      </c>
      <c r="I24" s="1122">
        <v>16158</v>
      </c>
      <c r="J24" s="1121">
        <v>13177.272</v>
      </c>
      <c r="K24" s="1122">
        <v>13030.544999999998</v>
      </c>
      <c r="L24"/>
      <c r="M24"/>
      <c r="N24"/>
      <c r="O24"/>
      <c r="P24"/>
      <c r="Q24"/>
      <c r="R24"/>
      <c r="S24"/>
      <c r="T24"/>
    </row>
    <row r="25" spans="1:20" ht="16.5">
      <c r="A25" s="318"/>
      <c r="B25" s="317" t="s">
        <v>230</v>
      </c>
      <c r="C25" s="872">
        <v>-13</v>
      </c>
      <c r="D25" s="872">
        <v>0.6</v>
      </c>
      <c r="E25" s="665">
        <v>37.6</v>
      </c>
      <c r="F25" s="271">
        <v>-50.191</v>
      </c>
      <c r="G25" s="923">
        <v>51.7</v>
      </c>
      <c r="H25" s="923">
        <v>-13.8</v>
      </c>
      <c r="I25" s="1160">
        <v>-32.4</v>
      </c>
      <c r="J25" s="271">
        <v>-55.985</v>
      </c>
      <c r="K25" s="271">
        <v>-58.275</v>
      </c>
      <c r="L25"/>
      <c r="M25"/>
      <c r="N25"/>
      <c r="O25"/>
      <c r="P25"/>
      <c r="Q25"/>
      <c r="R25"/>
      <c r="S25"/>
      <c r="T25"/>
    </row>
    <row r="26" spans="1:20" ht="6" customHeight="1">
      <c r="A26" s="20"/>
      <c r="B26" s="5"/>
      <c r="C26" s="433"/>
      <c r="D26" s="440"/>
      <c r="E26" s="666"/>
      <c r="F26" s="2"/>
      <c r="G26" s="667"/>
      <c r="H26" s="667"/>
      <c r="I26" s="340"/>
      <c r="J26" s="2"/>
      <c r="K26" s="2"/>
      <c r="L26"/>
      <c r="M26"/>
      <c r="N26"/>
      <c r="O26"/>
      <c r="P26"/>
      <c r="Q26"/>
      <c r="R26"/>
      <c r="S26"/>
      <c r="T26"/>
    </row>
    <row r="27" spans="1:20" ht="15.75" customHeight="1">
      <c r="A27" s="8" t="s">
        <v>353</v>
      </c>
      <c r="B27" s="5"/>
      <c r="C27" s="929">
        <v>21902</v>
      </c>
      <c r="D27" s="929">
        <v>37662</v>
      </c>
      <c r="E27" s="935">
        <v>70403</v>
      </c>
      <c r="F27" s="1121">
        <v>19106.900999999998</v>
      </c>
      <c r="G27" s="931">
        <v>21833</v>
      </c>
      <c r="H27" s="931">
        <v>11873</v>
      </c>
      <c r="I27" s="1122">
        <v>7012</v>
      </c>
      <c r="J27" s="1121">
        <v>5142.329</v>
      </c>
      <c r="K27" s="1121">
        <v>6952.432999999999</v>
      </c>
      <c r="L27"/>
      <c r="M27"/>
      <c r="N27"/>
      <c r="O27"/>
      <c r="P27"/>
      <c r="Q27"/>
      <c r="R27"/>
      <c r="S27"/>
      <c r="T27"/>
    </row>
    <row r="28" spans="1:20" ht="15.75" customHeight="1">
      <c r="A28" s="8" t="s">
        <v>427</v>
      </c>
      <c r="B28" s="5"/>
      <c r="C28" s="929">
        <v>5682</v>
      </c>
      <c r="D28" s="929">
        <v>10439</v>
      </c>
      <c r="E28" s="935">
        <v>10286</v>
      </c>
      <c r="F28" s="1121">
        <v>12743.94</v>
      </c>
      <c r="G28" s="931">
        <v>2554</v>
      </c>
      <c r="H28" s="931">
        <v>2415</v>
      </c>
      <c r="I28" s="1122">
        <v>5100</v>
      </c>
      <c r="J28" s="1121">
        <v>4280.593</v>
      </c>
      <c r="K28" s="1121">
        <v>3363.688</v>
      </c>
      <c r="L28"/>
      <c r="M28"/>
      <c r="N28"/>
      <c r="O28"/>
      <c r="P28"/>
      <c r="Q28"/>
      <c r="R28"/>
      <c r="S28"/>
      <c r="T28"/>
    </row>
    <row r="29" spans="1:20" ht="15.75" customHeight="1">
      <c r="A29" s="8" t="s">
        <v>232</v>
      </c>
      <c r="B29" s="5"/>
      <c r="C29" s="929">
        <v>47813</v>
      </c>
      <c r="D29" s="929">
        <v>27734</v>
      </c>
      <c r="E29" s="935">
        <v>23623</v>
      </c>
      <c r="F29" s="1121">
        <v>10515.211</v>
      </c>
      <c r="G29" s="931">
        <v>6843</v>
      </c>
      <c r="H29" s="931">
        <v>4967</v>
      </c>
      <c r="I29" s="32">
        <v>4046.365</v>
      </c>
      <c r="J29" s="1121">
        <v>3754.35</v>
      </c>
      <c r="K29" s="1121">
        <v>2714.4240000000004</v>
      </c>
      <c r="L29"/>
      <c r="M29"/>
      <c r="N29"/>
      <c r="O29"/>
      <c r="P29"/>
      <c r="Q29"/>
      <c r="R29"/>
      <c r="S29"/>
      <c r="T29"/>
    </row>
    <row r="30" spans="1:20" ht="6" customHeight="1">
      <c r="A30" s="4"/>
      <c r="B30" s="5"/>
      <c r="C30" s="433"/>
      <c r="D30" s="441"/>
      <c r="E30" s="668"/>
      <c r="F30" s="1121"/>
      <c r="G30" s="669"/>
      <c r="H30" s="669"/>
      <c r="I30" s="2"/>
      <c r="J30" s="1121"/>
      <c r="K30" s="1172"/>
      <c r="L30"/>
      <c r="M30"/>
      <c r="N30"/>
      <c r="O30"/>
      <c r="P30"/>
      <c r="Q30"/>
      <c r="R30"/>
      <c r="S30"/>
      <c r="T30"/>
    </row>
    <row r="31" spans="1:20" ht="16.5">
      <c r="A31" s="25" t="s">
        <v>542</v>
      </c>
      <c r="B31" s="11" t="s">
        <v>231</v>
      </c>
      <c r="C31" s="929">
        <v>220573</v>
      </c>
      <c r="D31" s="929">
        <v>180935</v>
      </c>
      <c r="E31" s="935">
        <v>100767</v>
      </c>
      <c r="F31" s="1121">
        <v>35772.111</v>
      </c>
      <c r="G31" s="931">
        <v>22971.57</v>
      </c>
      <c r="H31" s="931">
        <v>17576</v>
      </c>
      <c r="I31" s="607">
        <v>9824</v>
      </c>
      <c r="J31" s="1121">
        <v>11876.072</v>
      </c>
      <c r="K31" s="607">
        <v>14072.078999999998</v>
      </c>
      <c r="L31"/>
      <c r="M31"/>
      <c r="N31"/>
      <c r="O31"/>
      <c r="P31"/>
      <c r="Q31"/>
      <c r="R31"/>
      <c r="S31"/>
      <c r="T31"/>
    </row>
    <row r="32" spans="1:20" ht="16.5">
      <c r="A32" s="318"/>
      <c r="B32" s="317" t="s">
        <v>230</v>
      </c>
      <c r="C32" s="872">
        <v>-2.9</v>
      </c>
      <c r="D32" s="872">
        <v>-18</v>
      </c>
      <c r="E32" s="665">
        <v>-44.3</v>
      </c>
      <c r="F32" s="271">
        <v>-57</v>
      </c>
      <c r="G32" s="923">
        <v>-49.8</v>
      </c>
      <c r="H32" s="923">
        <v>-63.6</v>
      </c>
      <c r="I32" s="271">
        <v>-66.796</v>
      </c>
      <c r="J32" s="271">
        <v>-61.235</v>
      </c>
      <c r="K32" s="271">
        <v>-38.741</v>
      </c>
      <c r="L32"/>
      <c r="M32"/>
      <c r="N32"/>
      <c r="O32"/>
      <c r="P32"/>
      <c r="Q32"/>
      <c r="R32"/>
      <c r="S32"/>
      <c r="T32"/>
    </row>
    <row r="33" spans="1:20" ht="6" customHeight="1">
      <c r="A33" s="20"/>
      <c r="B33" s="5"/>
      <c r="C33" s="433"/>
      <c r="D33" s="441"/>
      <c r="E33" s="666"/>
      <c r="F33" s="2"/>
      <c r="G33" s="669"/>
      <c r="H33" s="669"/>
      <c r="I33" s="2"/>
      <c r="J33" s="2"/>
      <c r="K33" s="2"/>
      <c r="L33"/>
      <c r="M33"/>
      <c r="N33"/>
      <c r="O33"/>
      <c r="P33"/>
      <c r="Q33"/>
      <c r="R33"/>
      <c r="S33"/>
      <c r="T33"/>
    </row>
    <row r="34" spans="1:20" ht="16.5">
      <c r="A34" s="8" t="s">
        <v>353</v>
      </c>
      <c r="B34" s="5"/>
      <c r="C34" s="929">
        <v>24225</v>
      </c>
      <c r="D34" s="929">
        <v>22758</v>
      </c>
      <c r="E34" s="935">
        <v>16705</v>
      </c>
      <c r="F34" s="1121">
        <v>8729.299</v>
      </c>
      <c r="G34" s="931">
        <v>3710.3380000000006</v>
      </c>
      <c r="H34" s="931">
        <v>3210.308</v>
      </c>
      <c r="I34" s="32">
        <v>2191.5260000000003</v>
      </c>
      <c r="J34" s="1121">
        <v>2930.1580000000004</v>
      </c>
      <c r="K34" s="1121">
        <v>3606.755</v>
      </c>
      <c r="L34"/>
      <c r="M34"/>
      <c r="N34"/>
      <c r="O34"/>
      <c r="P34"/>
      <c r="Q34"/>
      <c r="R34"/>
      <c r="S34"/>
      <c r="T34"/>
    </row>
    <row r="35" spans="1:20" ht="16.5">
      <c r="A35" s="8" t="s">
        <v>427</v>
      </c>
      <c r="B35" s="5"/>
      <c r="C35" s="929">
        <v>89003</v>
      </c>
      <c r="D35" s="929">
        <v>69625</v>
      </c>
      <c r="E35" s="935">
        <v>41548</v>
      </c>
      <c r="F35" s="1121">
        <v>18246.691</v>
      </c>
      <c r="G35" s="931">
        <v>11272.197</v>
      </c>
      <c r="H35" s="931">
        <v>8572.94</v>
      </c>
      <c r="I35" s="607">
        <v>4753</v>
      </c>
      <c r="J35" s="1121">
        <v>5529.61</v>
      </c>
      <c r="K35" s="1121">
        <v>7964.187</v>
      </c>
      <c r="L35"/>
      <c r="M35"/>
      <c r="N35"/>
      <c r="O35"/>
      <c r="P35"/>
      <c r="Q35"/>
      <c r="R35"/>
      <c r="S35"/>
      <c r="T35"/>
    </row>
    <row r="36" spans="1:20" ht="16.5">
      <c r="A36" s="8" t="s">
        <v>232</v>
      </c>
      <c r="B36" s="5"/>
      <c r="C36" s="929">
        <v>107345</v>
      </c>
      <c r="D36" s="929">
        <v>88553</v>
      </c>
      <c r="E36" s="935">
        <v>42515</v>
      </c>
      <c r="F36" s="1121">
        <v>8796.121</v>
      </c>
      <c r="G36" s="931">
        <v>7989.035000000002</v>
      </c>
      <c r="H36" s="931">
        <v>5792.448</v>
      </c>
      <c r="I36" s="607">
        <v>2879</v>
      </c>
      <c r="J36" s="1121">
        <v>3416.304</v>
      </c>
      <c r="K36" s="1121">
        <v>2501.1369999999997</v>
      </c>
      <c r="L36"/>
      <c r="M36"/>
      <c r="N36"/>
      <c r="O36"/>
      <c r="P36"/>
      <c r="Q36"/>
      <c r="R36"/>
      <c r="S36"/>
      <c r="T36"/>
    </row>
    <row r="37" spans="1:20" ht="6" customHeight="1">
      <c r="A37" s="4"/>
      <c r="B37" s="5"/>
      <c r="C37" s="433"/>
      <c r="D37" s="440"/>
      <c r="E37" s="668"/>
      <c r="F37" s="1121"/>
      <c r="G37" s="667"/>
      <c r="H37" s="667"/>
      <c r="I37" s="2"/>
      <c r="J37" s="1121"/>
      <c r="K37" s="1121"/>
      <c r="L37"/>
      <c r="M37"/>
      <c r="N37"/>
      <c r="O37"/>
      <c r="P37"/>
      <c r="Q37"/>
      <c r="R37"/>
      <c r="S37"/>
      <c r="T37"/>
    </row>
    <row r="38" spans="1:20" ht="16.5">
      <c r="A38" s="25" t="s">
        <v>233</v>
      </c>
      <c r="B38" s="11" t="s">
        <v>234</v>
      </c>
      <c r="C38" s="929">
        <v>23866</v>
      </c>
      <c r="D38" s="929">
        <v>24742</v>
      </c>
      <c r="E38" s="935">
        <v>23009</v>
      </c>
      <c r="F38" s="1121">
        <v>13900</v>
      </c>
      <c r="G38" s="931">
        <v>5450</v>
      </c>
      <c r="H38" s="931">
        <v>5007</v>
      </c>
      <c r="I38" s="32">
        <v>4660</v>
      </c>
      <c r="J38" s="1121">
        <v>4673</v>
      </c>
      <c r="K38" s="1121">
        <v>4567</v>
      </c>
      <c r="L38"/>
      <c r="M38"/>
      <c r="N38"/>
      <c r="O38"/>
      <c r="P38"/>
      <c r="Q38"/>
      <c r="R38"/>
      <c r="S38"/>
      <c r="T38"/>
    </row>
    <row r="39" spans="1:20" ht="16.5">
      <c r="A39" s="302"/>
      <c r="B39" s="317" t="s">
        <v>230</v>
      </c>
      <c r="C39" s="872">
        <v>11.7</v>
      </c>
      <c r="D39" s="872">
        <v>3.7</v>
      </c>
      <c r="E39" s="665">
        <v>-7</v>
      </c>
      <c r="F39" s="271">
        <v>-22.786</v>
      </c>
      <c r="G39" s="923">
        <v>-12.7</v>
      </c>
      <c r="H39" s="923">
        <v>-20.1</v>
      </c>
      <c r="I39" s="271">
        <v>-26.672</v>
      </c>
      <c r="J39" s="271">
        <v>-24.593</v>
      </c>
      <c r="K39" s="271">
        <v>-16.202</v>
      </c>
      <c r="L39"/>
      <c r="M39"/>
      <c r="N39"/>
      <c r="O39"/>
      <c r="P39"/>
      <c r="Q39"/>
      <c r="R39"/>
      <c r="S39"/>
      <c r="T39"/>
    </row>
    <row r="40" spans="1:20" ht="6" customHeight="1">
      <c r="A40" s="4"/>
      <c r="B40" s="5"/>
      <c r="C40" s="433"/>
      <c r="D40" s="440"/>
      <c r="E40" s="666"/>
      <c r="F40" s="2"/>
      <c r="G40" s="667"/>
      <c r="H40" s="667"/>
      <c r="I40" s="2"/>
      <c r="J40" s="2"/>
      <c r="K40" s="2"/>
      <c r="L40"/>
      <c r="M40"/>
      <c r="N40"/>
      <c r="O40"/>
      <c r="P40"/>
      <c r="Q40"/>
      <c r="R40"/>
      <c r="S40"/>
      <c r="T40"/>
    </row>
    <row r="41" spans="1:20" ht="16.5">
      <c r="A41" s="25" t="s">
        <v>840</v>
      </c>
      <c r="B41" s="11" t="s">
        <v>235</v>
      </c>
      <c r="C41" s="929">
        <v>18338</v>
      </c>
      <c r="D41" s="929">
        <v>21977</v>
      </c>
      <c r="E41" s="935">
        <v>19979</v>
      </c>
      <c r="F41" s="1121">
        <v>12020</v>
      </c>
      <c r="G41" s="931">
        <v>4985</v>
      </c>
      <c r="H41" s="931">
        <v>4590</v>
      </c>
      <c r="I41" s="32">
        <v>3890</v>
      </c>
      <c r="J41" s="1121">
        <v>3743</v>
      </c>
      <c r="K41" s="1121">
        <v>4387</v>
      </c>
      <c r="L41"/>
      <c r="M41"/>
      <c r="N41"/>
      <c r="O41"/>
      <c r="P41"/>
      <c r="Q41"/>
      <c r="R41"/>
      <c r="S41"/>
      <c r="T41"/>
    </row>
    <row r="42" spans="1:20" ht="16.5">
      <c r="A42" s="302"/>
      <c r="B42" s="317" t="s">
        <v>230</v>
      </c>
      <c r="C42" s="872">
        <v>4.5</v>
      </c>
      <c r="D42" s="872">
        <v>19.8</v>
      </c>
      <c r="E42" s="665">
        <v>-9.1</v>
      </c>
      <c r="F42" s="271">
        <v>-21.892</v>
      </c>
      <c r="G42" s="923">
        <v>-13.1</v>
      </c>
      <c r="H42" s="923">
        <v>-14.6</v>
      </c>
      <c r="I42" s="271">
        <v>-27.371</v>
      </c>
      <c r="J42" s="271">
        <v>-25.852</v>
      </c>
      <c r="K42" s="271">
        <v>-12</v>
      </c>
      <c r="L42"/>
      <c r="M42"/>
      <c r="N42"/>
      <c r="O42"/>
      <c r="P42"/>
      <c r="Q42"/>
      <c r="R42"/>
      <c r="S42"/>
      <c r="T42"/>
    </row>
    <row r="43" spans="1:20" ht="6" customHeight="1">
      <c r="A43" s="4"/>
      <c r="B43" s="5"/>
      <c r="C43" s="433"/>
      <c r="D43" s="440"/>
      <c r="E43" s="666"/>
      <c r="F43" s="2"/>
      <c r="G43" s="667"/>
      <c r="H43" s="667"/>
      <c r="I43" s="2"/>
      <c r="J43" s="2"/>
      <c r="K43" s="2"/>
      <c r="L43"/>
      <c r="M43"/>
      <c r="N43"/>
      <c r="O43"/>
      <c r="P43"/>
      <c r="Q43"/>
      <c r="R43"/>
      <c r="S43"/>
      <c r="T43"/>
    </row>
    <row r="44" spans="1:20" ht="16.5">
      <c r="A44" s="8" t="s">
        <v>236</v>
      </c>
      <c r="B44" s="11" t="s">
        <v>235</v>
      </c>
      <c r="C44" s="929">
        <v>6838</v>
      </c>
      <c r="D44" s="929">
        <v>8433</v>
      </c>
      <c r="E44" s="935">
        <v>7349</v>
      </c>
      <c r="F44" s="1121">
        <v>3803</v>
      </c>
      <c r="G44" s="931">
        <v>1733</v>
      </c>
      <c r="H44" s="931">
        <v>1527</v>
      </c>
      <c r="I44" s="32">
        <v>1212</v>
      </c>
      <c r="J44" s="1121">
        <v>1086</v>
      </c>
      <c r="K44" s="1121">
        <v>1505</v>
      </c>
      <c r="L44"/>
      <c r="M44"/>
      <c r="N44"/>
      <c r="O44"/>
      <c r="P44"/>
      <c r="Q44"/>
      <c r="R44"/>
      <c r="S44"/>
      <c r="T44"/>
    </row>
    <row r="45" spans="1:20" ht="16.5">
      <c r="A45" s="302"/>
      <c r="B45" s="317" t="s">
        <v>230</v>
      </c>
      <c r="C45" s="872">
        <v>-6.1</v>
      </c>
      <c r="D45" s="872">
        <v>23.3</v>
      </c>
      <c r="E45" s="665">
        <v>-12.9</v>
      </c>
      <c r="F45" s="271">
        <v>-34.679</v>
      </c>
      <c r="G45" s="923">
        <v>-22.7</v>
      </c>
      <c r="H45" s="923">
        <v>-28.4</v>
      </c>
      <c r="I45" s="271">
        <v>-40.878</v>
      </c>
      <c r="J45" s="271">
        <v>-46.739</v>
      </c>
      <c r="K45" s="271">
        <v>-13.156</v>
      </c>
      <c r="L45"/>
      <c r="M45"/>
      <c r="N45"/>
      <c r="O45"/>
      <c r="P45"/>
      <c r="Q45"/>
      <c r="R45"/>
      <c r="S45"/>
      <c r="T45"/>
    </row>
    <row r="46" spans="1:20" ht="6" customHeight="1">
      <c r="A46" s="4"/>
      <c r="B46" s="5"/>
      <c r="C46" s="433"/>
      <c r="D46" s="440"/>
      <c r="E46" s="666"/>
      <c r="F46" s="2"/>
      <c r="G46" s="667"/>
      <c r="H46" s="667"/>
      <c r="I46" s="2"/>
      <c r="J46" s="2"/>
      <c r="K46" s="2"/>
      <c r="L46"/>
      <c r="M46"/>
      <c r="N46"/>
      <c r="O46"/>
      <c r="P46"/>
      <c r="Q46"/>
      <c r="R46"/>
      <c r="S46"/>
      <c r="T46"/>
    </row>
    <row r="47" spans="1:20" ht="16.5">
      <c r="A47" s="8" t="s">
        <v>237</v>
      </c>
      <c r="B47" s="11" t="s">
        <v>235</v>
      </c>
      <c r="C47" s="929">
        <v>11500</v>
      </c>
      <c r="D47" s="929">
        <v>13544</v>
      </c>
      <c r="E47" s="935">
        <v>12630</v>
      </c>
      <c r="F47" s="1121">
        <v>8217</v>
      </c>
      <c r="G47" s="931">
        <v>3252</v>
      </c>
      <c r="H47" s="931">
        <v>3063</v>
      </c>
      <c r="I47" s="32">
        <v>2678</v>
      </c>
      <c r="J47" s="1121">
        <v>2657</v>
      </c>
      <c r="K47" s="1121">
        <v>2882</v>
      </c>
      <c r="L47"/>
      <c r="M47"/>
      <c r="N47"/>
      <c r="O47"/>
      <c r="P47"/>
      <c r="Q47"/>
      <c r="R47"/>
      <c r="S47"/>
      <c r="T47"/>
    </row>
    <row r="48" spans="1:20" ht="16.5">
      <c r="A48" s="302"/>
      <c r="B48" s="317" t="s">
        <v>230</v>
      </c>
      <c r="C48" s="872">
        <v>12</v>
      </c>
      <c r="D48" s="872">
        <v>17.8</v>
      </c>
      <c r="E48" s="665">
        <v>-6.7</v>
      </c>
      <c r="F48" s="271">
        <v>-14.111</v>
      </c>
      <c r="G48" s="923">
        <v>-6.9</v>
      </c>
      <c r="H48" s="923">
        <v>-5.6</v>
      </c>
      <c r="I48" s="271">
        <v>-18.996</v>
      </c>
      <c r="J48" s="271">
        <v>-11.698</v>
      </c>
      <c r="K48" s="271">
        <v>-11.378</v>
      </c>
      <c r="L48"/>
      <c r="M48"/>
      <c r="N48"/>
      <c r="O48"/>
      <c r="P48"/>
      <c r="Q48"/>
      <c r="R48"/>
      <c r="S48"/>
      <c r="T48"/>
    </row>
    <row r="49" spans="1:11" ht="6" customHeight="1">
      <c r="A49" s="12"/>
      <c r="B49" s="589"/>
      <c r="C49" s="591"/>
      <c r="D49" s="591"/>
      <c r="E49" s="592"/>
      <c r="F49" s="592"/>
      <c r="G49" s="592"/>
      <c r="H49" s="592"/>
      <c r="I49" s="592"/>
      <c r="J49" s="12"/>
      <c r="K49" s="12"/>
    </row>
    <row r="50" spans="1:11" ht="9.75" customHeight="1">
      <c r="A50" s="26"/>
      <c r="B50" s="94"/>
      <c r="C50" s="31"/>
      <c r="D50" s="593"/>
      <c r="E50" s="594"/>
      <c r="F50" s="595"/>
      <c r="G50" s="594"/>
      <c r="H50" s="594"/>
      <c r="I50" s="594"/>
      <c r="J50" s="94"/>
      <c r="K50" s="94"/>
    </row>
    <row r="51" spans="3:11" ht="9.75" customHeight="1">
      <c r="C51" s="596"/>
      <c r="D51" s="596"/>
      <c r="E51" s="595"/>
      <c r="F51" s="595"/>
      <c r="G51" s="595"/>
      <c r="H51" s="595"/>
      <c r="I51" s="595"/>
      <c r="J51" s="94"/>
      <c r="K51" s="94"/>
    </row>
    <row r="52" spans="1:11" ht="16.5">
      <c r="A52" s="28" t="s">
        <v>545</v>
      </c>
      <c r="B52" s="94"/>
      <c r="C52" s="32"/>
      <c r="D52" s="32"/>
      <c r="E52" s="38"/>
      <c r="F52" s="38"/>
      <c r="G52" s="38"/>
      <c r="H52" s="38"/>
      <c r="I52" s="38"/>
      <c r="J52" s="4"/>
      <c r="K52" s="4"/>
    </row>
    <row r="53" spans="1:11" ht="6.75" customHeight="1">
      <c r="A53" s="4"/>
      <c r="B53" s="4"/>
      <c r="C53" s="32"/>
      <c r="D53" s="32"/>
      <c r="E53" s="38"/>
      <c r="F53" s="38"/>
      <c r="G53" s="39"/>
      <c r="H53" s="39"/>
      <c r="I53" s="39"/>
      <c r="J53" s="4"/>
      <c r="K53" s="4"/>
    </row>
    <row r="54" spans="1:11" ht="15" customHeight="1">
      <c r="A54" s="21"/>
      <c r="B54" s="156"/>
      <c r="C54" s="1213">
        <v>2006</v>
      </c>
      <c r="D54" s="1220">
        <v>2007</v>
      </c>
      <c r="E54" s="1220">
        <v>2008</v>
      </c>
      <c r="F54" s="97">
        <v>2009</v>
      </c>
      <c r="G54" s="96">
        <v>2008</v>
      </c>
      <c r="H54" s="333">
        <v>2008</v>
      </c>
      <c r="I54" s="333">
        <v>2009</v>
      </c>
      <c r="J54" s="333">
        <v>2009</v>
      </c>
      <c r="K54" s="333">
        <v>2009</v>
      </c>
    </row>
    <row r="55" spans="1:11" ht="15" customHeight="1">
      <c r="A55" s="6"/>
      <c r="B55" s="157"/>
      <c r="C55" s="1219"/>
      <c r="D55" s="1221"/>
      <c r="E55" s="1221"/>
      <c r="F55" s="299" t="s">
        <v>768</v>
      </c>
      <c r="G55" s="334" t="s">
        <v>771</v>
      </c>
      <c r="H55" s="334" t="s">
        <v>772</v>
      </c>
      <c r="I55" s="334" t="s">
        <v>769</v>
      </c>
      <c r="J55" s="334" t="s">
        <v>864</v>
      </c>
      <c r="K55" s="334" t="s">
        <v>771</v>
      </c>
    </row>
    <row r="56" spans="1:11" ht="15" customHeight="1">
      <c r="A56" s="141"/>
      <c r="B56" s="158"/>
      <c r="C56" s="1214"/>
      <c r="D56" s="1222"/>
      <c r="E56" s="1222"/>
      <c r="F56" s="298" t="s">
        <v>766</v>
      </c>
      <c r="G56" s="512"/>
      <c r="H56" s="89"/>
      <c r="I56" s="89"/>
      <c r="J56" s="89"/>
      <c r="K56" s="12"/>
    </row>
    <row r="57" spans="1:8" ht="6" customHeight="1">
      <c r="A57" s="6"/>
      <c r="B57" s="157"/>
      <c r="C57" s="33"/>
      <c r="D57" s="33"/>
      <c r="E57" s="40"/>
      <c r="F57" s="597"/>
      <c r="G57" s="4"/>
      <c r="H57" s="2"/>
    </row>
    <row r="58" spans="1:20" ht="16.5">
      <c r="A58" s="490" t="s">
        <v>841</v>
      </c>
      <c r="B58" s="11" t="s">
        <v>238</v>
      </c>
      <c r="C58" s="434">
        <v>176.7</v>
      </c>
      <c r="D58" s="434">
        <v>178</v>
      </c>
      <c r="E58" s="672">
        <v>175.9</v>
      </c>
      <c r="F58" s="54" t="s">
        <v>261</v>
      </c>
      <c r="G58" s="672">
        <v>177.4</v>
      </c>
      <c r="H58" s="672">
        <v>175.9</v>
      </c>
      <c r="I58" s="271">
        <v>174.421</v>
      </c>
      <c r="J58" s="271">
        <v>173.706</v>
      </c>
      <c r="K58" s="271">
        <v>172.656</v>
      </c>
      <c r="L58"/>
      <c r="M58"/>
      <c r="N58"/>
      <c r="O58"/>
      <c r="P58"/>
      <c r="Q58"/>
      <c r="R58"/>
      <c r="S58"/>
      <c r="T58"/>
    </row>
    <row r="59" spans="1:19" ht="16.5">
      <c r="A59" s="20"/>
      <c r="B59" s="11" t="s">
        <v>230</v>
      </c>
      <c r="C59" s="434">
        <v>1.3</v>
      </c>
      <c r="D59" s="434">
        <v>0.8</v>
      </c>
      <c r="E59" s="672">
        <v>-1.2</v>
      </c>
      <c r="F59" s="54" t="s">
        <v>261</v>
      </c>
      <c r="G59" s="672">
        <v>-0.3</v>
      </c>
      <c r="H59" s="672">
        <v>-1.2</v>
      </c>
      <c r="I59" s="271">
        <v>-1.8546</v>
      </c>
      <c r="J59" s="271">
        <v>-2.331</v>
      </c>
      <c r="K59" s="271">
        <v>-2.682</v>
      </c>
      <c r="L59"/>
      <c r="M59"/>
      <c r="N59"/>
      <c r="O59"/>
      <c r="P59"/>
      <c r="Q59"/>
      <c r="R59"/>
      <c r="S59"/>
    </row>
    <row r="60" spans="1:20" ht="6" customHeight="1">
      <c r="A60" s="20"/>
      <c r="B60" s="5"/>
      <c r="C60" s="874"/>
      <c r="D60" s="302"/>
      <c r="E60" s="672"/>
      <c r="F60" s="54"/>
      <c r="G60" s="672"/>
      <c r="H60" s="672"/>
      <c r="I60" s="271"/>
      <c r="J60" s="271"/>
      <c r="K60" s="271"/>
      <c r="L60"/>
      <c r="M60"/>
      <c r="N60"/>
      <c r="O60"/>
      <c r="P60"/>
      <c r="Q60"/>
      <c r="R60"/>
      <c r="S60"/>
      <c r="T60"/>
    </row>
    <row r="61" spans="1:20" ht="16.5">
      <c r="A61" s="19" t="s">
        <v>842</v>
      </c>
      <c r="B61" s="11" t="s">
        <v>238</v>
      </c>
      <c r="C61" s="434">
        <v>636.3</v>
      </c>
      <c r="D61" s="434">
        <v>794.3</v>
      </c>
      <c r="E61" s="672">
        <v>932.6</v>
      </c>
      <c r="F61" s="54" t="s">
        <v>261</v>
      </c>
      <c r="G61" s="672">
        <v>879.7</v>
      </c>
      <c r="H61" s="672">
        <v>932.6</v>
      </c>
      <c r="I61" s="271">
        <v>985.76</v>
      </c>
      <c r="J61" s="1123">
        <v>1002.214</v>
      </c>
      <c r="K61" s="1123">
        <v>1004.733</v>
      </c>
      <c r="L61"/>
      <c r="M61"/>
      <c r="N61"/>
      <c r="O61"/>
      <c r="P61"/>
      <c r="Q61"/>
      <c r="R61"/>
      <c r="S61"/>
      <c r="T61"/>
    </row>
    <row r="62" spans="1:20" ht="16.5">
      <c r="A62" s="20"/>
      <c r="B62" s="11" t="s">
        <v>230</v>
      </c>
      <c r="C62" s="434">
        <v>19.4</v>
      </c>
      <c r="D62" s="434">
        <v>24.8</v>
      </c>
      <c r="E62" s="672">
        <v>17.4</v>
      </c>
      <c r="F62" s="54" t="s">
        <v>261</v>
      </c>
      <c r="G62" s="672">
        <v>20.1</v>
      </c>
      <c r="H62" s="672">
        <v>17.4</v>
      </c>
      <c r="I62" s="271">
        <v>18.846</v>
      </c>
      <c r="J62" s="271">
        <v>17.047</v>
      </c>
      <c r="K62" s="271">
        <v>14.215</v>
      </c>
      <c r="L62"/>
      <c r="M62"/>
      <c r="N62"/>
      <c r="O62"/>
      <c r="P62"/>
      <c r="Q62"/>
      <c r="R62"/>
      <c r="S62"/>
      <c r="T62"/>
    </row>
    <row r="63" spans="1:20" ht="6" customHeight="1">
      <c r="A63" s="20"/>
      <c r="B63" s="5"/>
      <c r="C63" s="874"/>
      <c r="D63" s="302"/>
      <c r="E63" s="672"/>
      <c r="F63" s="54"/>
      <c r="G63" s="672"/>
      <c r="H63" s="672"/>
      <c r="I63" s="271"/>
      <c r="J63" s="271"/>
      <c r="K63" s="271"/>
      <c r="L63"/>
      <c r="M63"/>
      <c r="N63"/>
      <c r="O63"/>
      <c r="P63"/>
      <c r="Q63"/>
      <c r="R63"/>
      <c r="S63"/>
      <c r="T63"/>
    </row>
    <row r="64" spans="1:20" ht="16.5">
      <c r="A64" s="19" t="s">
        <v>546</v>
      </c>
      <c r="B64" s="5"/>
      <c r="C64" s="874"/>
      <c r="D64" s="302"/>
      <c r="E64" s="672"/>
      <c r="F64" s="54"/>
      <c r="G64" s="672"/>
      <c r="H64" s="672"/>
      <c r="I64" s="271"/>
      <c r="J64" s="271"/>
      <c r="K64" s="271"/>
      <c r="L64"/>
      <c r="M64"/>
      <c r="N64"/>
      <c r="O64"/>
      <c r="P64"/>
      <c r="Q64"/>
      <c r="R64"/>
      <c r="S64"/>
      <c r="T64"/>
    </row>
    <row r="65" spans="1:20" ht="16.5">
      <c r="A65" s="4" t="s">
        <v>547</v>
      </c>
      <c r="B65" s="11" t="s">
        <v>238</v>
      </c>
      <c r="C65" s="434">
        <v>105.3</v>
      </c>
      <c r="D65" s="434">
        <v>119.9</v>
      </c>
      <c r="E65" s="672">
        <v>128.5</v>
      </c>
      <c r="F65" s="54" t="s">
        <v>261</v>
      </c>
      <c r="G65" s="672">
        <v>128.2</v>
      </c>
      <c r="H65" s="672">
        <v>128.5</v>
      </c>
      <c r="I65" s="271">
        <v>128.087</v>
      </c>
      <c r="J65" s="271">
        <v>131.196</v>
      </c>
      <c r="K65" s="271">
        <v>137.764</v>
      </c>
      <c r="L65"/>
      <c r="M65"/>
      <c r="N65"/>
      <c r="O65"/>
      <c r="P65"/>
      <c r="Q65"/>
      <c r="R65"/>
      <c r="S65"/>
      <c r="T65"/>
    </row>
    <row r="66" spans="1:20" ht="16.5">
      <c r="A66" s="4"/>
      <c r="B66" s="11" t="s">
        <v>230</v>
      </c>
      <c r="C66" s="434">
        <v>18.8</v>
      </c>
      <c r="D66" s="434">
        <v>13.9</v>
      </c>
      <c r="E66" s="672">
        <v>7.2</v>
      </c>
      <c r="F66" s="54" t="s">
        <v>261</v>
      </c>
      <c r="G66" s="672">
        <v>9.4</v>
      </c>
      <c r="H66" s="672">
        <v>7.2</v>
      </c>
      <c r="I66" s="271">
        <v>4.0368</v>
      </c>
      <c r="J66" s="271">
        <v>2.907</v>
      </c>
      <c r="K66" s="271">
        <v>7.49</v>
      </c>
      <c r="L66"/>
      <c r="M66"/>
      <c r="N66"/>
      <c r="O66"/>
      <c r="P66"/>
      <c r="Q66"/>
      <c r="R66"/>
      <c r="S66"/>
      <c r="T66"/>
    </row>
    <row r="67" spans="1:20" ht="6" customHeight="1">
      <c r="A67" s="4"/>
      <c r="B67" s="5"/>
      <c r="C67" s="874"/>
      <c r="D67" s="1006"/>
      <c r="E67" s="1007"/>
      <c r="F67" s="271"/>
      <c r="G67" s="672"/>
      <c r="H67" s="672"/>
      <c r="I67" s="271"/>
      <c r="J67" s="271"/>
      <c r="K67" s="271"/>
      <c r="L67"/>
      <c r="M67"/>
      <c r="N67"/>
      <c r="O67"/>
      <c r="P67"/>
      <c r="Q67"/>
      <c r="R67"/>
      <c r="S67"/>
      <c r="T67"/>
    </row>
    <row r="68" spans="1:20" ht="16.5">
      <c r="A68" s="4" t="s">
        <v>548</v>
      </c>
      <c r="B68" s="11" t="s">
        <v>239</v>
      </c>
      <c r="C68" s="1008">
        <v>121524</v>
      </c>
      <c r="D68" s="1008">
        <v>178604</v>
      </c>
      <c r="E68" s="1009">
        <v>252912</v>
      </c>
      <c r="F68" s="1121">
        <v>247615.369</v>
      </c>
      <c r="G68" s="1009">
        <v>66484</v>
      </c>
      <c r="H68" s="1009">
        <v>70789</v>
      </c>
      <c r="I68" s="32">
        <v>75199.513</v>
      </c>
      <c r="J68" s="1121">
        <v>82960.531</v>
      </c>
      <c r="K68" s="1121">
        <v>89455.325</v>
      </c>
      <c r="L68"/>
      <c r="M68"/>
      <c r="N68"/>
      <c r="O68"/>
      <c r="P68"/>
      <c r="Q68"/>
      <c r="R68"/>
      <c r="S68"/>
      <c r="T68"/>
    </row>
    <row r="69" spans="1:20" ht="16.5">
      <c r="A69" s="4"/>
      <c r="B69" s="11" t="s">
        <v>230</v>
      </c>
      <c r="C69" s="434">
        <v>53.5</v>
      </c>
      <c r="D69" s="434">
        <v>47</v>
      </c>
      <c r="E69" s="672">
        <v>41.6</v>
      </c>
      <c r="F69" s="271">
        <v>35.961</v>
      </c>
      <c r="G69" s="672">
        <v>38.9</v>
      </c>
      <c r="H69" s="672">
        <v>38.4</v>
      </c>
      <c r="I69" s="271">
        <v>37.445</v>
      </c>
      <c r="J69" s="271">
        <v>36.166</v>
      </c>
      <c r="K69" s="271">
        <v>34.551</v>
      </c>
      <c r="L69"/>
      <c r="M69"/>
      <c r="N69"/>
      <c r="O69"/>
      <c r="P69"/>
      <c r="Q69"/>
      <c r="R69"/>
      <c r="S69"/>
      <c r="T69"/>
    </row>
    <row r="70" spans="1:20" ht="6" customHeight="1">
      <c r="A70" s="4"/>
      <c r="B70" s="5"/>
      <c r="C70" s="874"/>
      <c r="D70" s="302"/>
      <c r="E70" s="1007"/>
      <c r="F70" s="271"/>
      <c r="G70" s="672"/>
      <c r="H70" s="672"/>
      <c r="I70" s="271"/>
      <c r="J70" s="271"/>
      <c r="K70" s="271"/>
      <c r="L70"/>
      <c r="M70"/>
      <c r="N70"/>
      <c r="O70"/>
      <c r="P70"/>
      <c r="Q70"/>
      <c r="R70"/>
      <c r="S70"/>
      <c r="T70"/>
    </row>
    <row r="71" spans="1:20" ht="16.5">
      <c r="A71" s="19" t="s">
        <v>843</v>
      </c>
      <c r="B71" s="11" t="s">
        <v>238</v>
      </c>
      <c r="C71" s="434">
        <v>26293.1</v>
      </c>
      <c r="D71" s="672">
        <v>27759.2</v>
      </c>
      <c r="E71" s="672">
        <v>30346.2</v>
      </c>
      <c r="F71" s="1123">
        <v>22938.872</v>
      </c>
      <c r="G71" s="672">
        <v>8106.4</v>
      </c>
      <c r="H71" s="672">
        <v>7900.2</v>
      </c>
      <c r="I71" s="271">
        <v>7163.863</v>
      </c>
      <c r="J71" s="1123">
        <v>7951.382</v>
      </c>
      <c r="K71" s="1123">
        <v>7823.627</v>
      </c>
      <c r="L71"/>
      <c r="M71"/>
      <c r="N71"/>
      <c r="O71"/>
      <c r="P71"/>
      <c r="Q71"/>
      <c r="R71"/>
      <c r="S71"/>
      <c r="T71"/>
    </row>
    <row r="72" spans="1:20" ht="16.5">
      <c r="A72" s="20"/>
      <c r="B72" s="11" t="s">
        <v>230</v>
      </c>
      <c r="C72" s="434">
        <v>5.9</v>
      </c>
      <c r="D72" s="434">
        <v>5.6</v>
      </c>
      <c r="E72" s="672">
        <v>9.3</v>
      </c>
      <c r="F72" s="271">
        <v>2.196</v>
      </c>
      <c r="G72" s="672">
        <v>14.8</v>
      </c>
      <c r="H72" s="672">
        <v>8</v>
      </c>
      <c r="I72" s="271">
        <v>-0.384</v>
      </c>
      <c r="J72" s="271">
        <v>11.236</v>
      </c>
      <c r="K72" s="271">
        <v>-3.488</v>
      </c>
      <c r="L72"/>
      <c r="M72"/>
      <c r="N72"/>
      <c r="O72"/>
      <c r="P72"/>
      <c r="Q72"/>
      <c r="R72"/>
      <c r="S72"/>
      <c r="T72"/>
    </row>
    <row r="73" spans="1:20" ht="6" customHeight="1">
      <c r="A73" s="234"/>
      <c r="B73" s="273"/>
      <c r="C73" s="27"/>
      <c r="D73" s="27"/>
      <c r="E73" s="41"/>
      <c r="F73" s="41"/>
      <c r="G73" s="41"/>
      <c r="H73" s="41"/>
      <c r="I73" s="41"/>
      <c r="J73" s="12"/>
      <c r="K73" s="12"/>
      <c r="L73"/>
      <c r="M73"/>
      <c r="N73"/>
      <c r="O73"/>
      <c r="P73"/>
      <c r="Q73"/>
      <c r="R73"/>
      <c r="S73"/>
      <c r="T73"/>
    </row>
    <row r="74" spans="12:20" ht="16.5">
      <c r="L74"/>
      <c r="M74"/>
      <c r="N74"/>
      <c r="O74"/>
      <c r="P74"/>
      <c r="Q74"/>
      <c r="R74"/>
      <c r="S74"/>
      <c r="T74"/>
    </row>
    <row r="75" spans="12:20" ht="16.5">
      <c r="L75"/>
      <c r="M75"/>
      <c r="N75"/>
      <c r="O75"/>
      <c r="P75"/>
      <c r="Q75"/>
      <c r="R75"/>
      <c r="S75"/>
      <c r="T75"/>
    </row>
    <row r="76" spans="12:20" ht="16.5">
      <c r="L76"/>
      <c r="M76"/>
      <c r="N76"/>
      <c r="O76"/>
      <c r="P76"/>
      <c r="Q76"/>
      <c r="R76"/>
      <c r="S76"/>
      <c r="T76"/>
    </row>
    <row r="77" spans="12:20" ht="16.5">
      <c r="L77"/>
      <c r="M77"/>
      <c r="N77"/>
      <c r="O77"/>
      <c r="P77"/>
      <c r="Q77"/>
      <c r="R77"/>
      <c r="S77"/>
      <c r="T77"/>
    </row>
  </sheetData>
  <mergeCells count="6">
    <mergeCell ref="C6:C8"/>
    <mergeCell ref="D6:D8"/>
    <mergeCell ref="E6:E8"/>
    <mergeCell ref="C54:C56"/>
    <mergeCell ref="D54:D56"/>
    <mergeCell ref="E54:E56"/>
  </mergeCells>
  <printOptions horizontalCentered="1"/>
  <pageMargins left="0.78740157480315" right="0.78740157480315" top="0.78740157480315" bottom="0.78740157480315" header="0.511811023622047" footer="0.511811023622047"/>
  <pageSetup fitToHeight="1" fitToWidth="1" horizontalDpi="600" verticalDpi="600" orientation="portrait" paperSize="9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1">
      <selection activeCell="G59" sqref="G59"/>
    </sheetView>
  </sheetViews>
  <sheetFormatPr defaultColWidth="9.00390625" defaultRowHeight="16.5"/>
  <cols>
    <col min="1" max="1" width="20.875" style="110" customWidth="1"/>
    <col min="2" max="2" width="11.375" style="110" customWidth="1"/>
    <col min="3" max="11" width="8.125" style="1" customWidth="1"/>
    <col min="12" max="16384" width="9.00390625" style="1" customWidth="1"/>
  </cols>
  <sheetData>
    <row r="1" spans="1:9" ht="15" customHeight="1">
      <c r="A1" s="52" t="s">
        <v>521</v>
      </c>
      <c r="B1" s="519"/>
      <c r="C1" s="4"/>
      <c r="D1" s="2"/>
      <c r="E1" s="2"/>
      <c r="F1" s="2"/>
      <c r="G1" s="2"/>
      <c r="H1" s="2"/>
      <c r="I1" s="4"/>
    </row>
    <row r="2" spans="1:9" ht="15" customHeight="1">
      <c r="A2" s="520"/>
      <c r="B2" s="519"/>
      <c r="C2" s="4"/>
      <c r="D2" s="2"/>
      <c r="E2" s="2"/>
      <c r="F2" s="2"/>
      <c r="G2" s="2"/>
      <c r="H2" s="2"/>
      <c r="I2" s="4"/>
    </row>
    <row r="3" spans="1:9" ht="15" customHeight="1">
      <c r="A3" s="520"/>
      <c r="B3" s="519"/>
      <c r="C3" s="4"/>
      <c r="D3" s="2"/>
      <c r="E3" s="2"/>
      <c r="F3" s="2"/>
      <c r="G3" s="2"/>
      <c r="H3" s="2"/>
      <c r="I3" s="4"/>
    </row>
    <row r="4" ht="16.5">
      <c r="A4" s="29" t="s">
        <v>844</v>
      </c>
    </row>
    <row r="5" spans="1:9" ht="6.75" customHeight="1">
      <c r="A5" s="57"/>
      <c r="B5" s="58"/>
      <c r="C5" s="94"/>
      <c r="D5" s="94"/>
      <c r="E5" s="94"/>
      <c r="F5" s="12"/>
      <c r="G5" s="94"/>
      <c r="H5" s="94"/>
      <c r="I5" s="94"/>
    </row>
    <row r="6" spans="1:11" ht="15" customHeight="1">
      <c r="A6" s="21"/>
      <c r="B6" s="156"/>
      <c r="C6" s="1213">
        <v>2006</v>
      </c>
      <c r="D6" s="1220">
        <v>2007</v>
      </c>
      <c r="E6" s="1220">
        <v>2008</v>
      </c>
      <c r="F6" s="97">
        <v>2009</v>
      </c>
      <c r="G6" s="96">
        <v>2008</v>
      </c>
      <c r="H6" s="333">
        <v>2008</v>
      </c>
      <c r="I6" s="333">
        <v>2009</v>
      </c>
      <c r="J6" s="333">
        <v>2009</v>
      </c>
      <c r="K6" s="333">
        <v>2009</v>
      </c>
    </row>
    <row r="7" spans="1:11" ht="15" customHeight="1">
      <c r="A7" s="6"/>
      <c r="B7" s="157"/>
      <c r="C7" s="1219"/>
      <c r="D7" s="1221"/>
      <c r="E7" s="1221"/>
      <c r="F7" s="299" t="s">
        <v>768</v>
      </c>
      <c r="G7" s="334" t="s">
        <v>771</v>
      </c>
      <c r="H7" s="334" t="s">
        <v>772</v>
      </c>
      <c r="I7" s="334" t="s">
        <v>769</v>
      </c>
      <c r="J7" s="334" t="s">
        <v>864</v>
      </c>
      <c r="K7" s="334" t="s">
        <v>771</v>
      </c>
    </row>
    <row r="8" spans="1:11" ht="15" customHeight="1">
      <c r="A8" s="141"/>
      <c r="B8" s="158"/>
      <c r="C8" s="1214"/>
      <c r="D8" s="1222"/>
      <c r="E8" s="1222"/>
      <c r="F8" s="298" t="s">
        <v>771</v>
      </c>
      <c r="G8" s="512"/>
      <c r="H8" s="89"/>
      <c r="I8" s="89"/>
      <c r="J8" s="89"/>
      <c r="K8" s="12"/>
    </row>
    <row r="9" spans="1:6" s="7" customFormat="1" ht="6.75" customHeight="1">
      <c r="A9" s="57"/>
      <c r="B9" s="169"/>
      <c r="C9" s="6"/>
      <c r="D9" s="6"/>
      <c r="E9" s="6"/>
      <c r="F9" s="21"/>
    </row>
    <row r="10" spans="1:11" ht="15" customHeight="1">
      <c r="A10" s="60" t="s">
        <v>564</v>
      </c>
      <c r="B10" s="61" t="s">
        <v>549</v>
      </c>
      <c r="C10" s="426">
        <v>60357</v>
      </c>
      <c r="D10" s="426">
        <v>65828</v>
      </c>
      <c r="E10" s="426">
        <v>67457</v>
      </c>
      <c r="F10" s="338">
        <v>50124</v>
      </c>
      <c r="G10" s="426">
        <v>17549</v>
      </c>
      <c r="H10" s="426">
        <v>17476</v>
      </c>
      <c r="I10" s="338">
        <v>16162</v>
      </c>
      <c r="J10" s="338">
        <v>15975</v>
      </c>
      <c r="K10" s="338">
        <v>17987</v>
      </c>
    </row>
    <row r="11" spans="1:11" s="42" customFormat="1" ht="15" customHeight="1">
      <c r="A11" s="100"/>
      <c r="B11" s="313" t="s">
        <v>633</v>
      </c>
      <c r="C11" s="914">
        <v>8</v>
      </c>
      <c r="D11" s="914">
        <v>9.1</v>
      </c>
      <c r="E11" s="914">
        <v>2.5</v>
      </c>
      <c r="F11" s="909">
        <v>0.3</v>
      </c>
      <c r="G11" s="914">
        <v>-0.91</v>
      </c>
      <c r="H11" s="914">
        <v>-0.6</v>
      </c>
      <c r="I11" s="909">
        <v>0.7</v>
      </c>
      <c r="J11" s="909">
        <v>-2.5</v>
      </c>
      <c r="K11" s="909">
        <v>2.5</v>
      </c>
    </row>
    <row r="12" spans="1:11" ht="7.5" customHeight="1">
      <c r="A12" s="60"/>
      <c r="B12" s="62"/>
      <c r="C12" s="74"/>
      <c r="D12" s="110"/>
      <c r="E12" s="110"/>
      <c r="F12" s="2"/>
      <c r="G12" s="110"/>
      <c r="H12" s="110"/>
      <c r="I12" s="2"/>
      <c r="J12" s="2"/>
      <c r="K12" s="2"/>
    </row>
    <row r="13" spans="1:11" ht="15" customHeight="1">
      <c r="A13" s="63" t="s">
        <v>845</v>
      </c>
      <c r="B13" s="61" t="s">
        <v>550</v>
      </c>
      <c r="C13" s="435">
        <v>2423.7</v>
      </c>
      <c r="D13" s="442">
        <v>2984.3</v>
      </c>
      <c r="E13" s="442">
        <v>3311.7</v>
      </c>
      <c r="F13" s="705">
        <v>2643.4</v>
      </c>
      <c r="G13" s="442">
        <v>1016</v>
      </c>
      <c r="H13" s="442">
        <v>775.8</v>
      </c>
      <c r="I13" s="705">
        <v>665.1</v>
      </c>
      <c r="J13" s="705">
        <v>882.6</v>
      </c>
      <c r="K13" s="705">
        <v>1095.7</v>
      </c>
    </row>
    <row r="14" spans="1:11" s="42" customFormat="1" ht="15" customHeight="1">
      <c r="A14" s="100"/>
      <c r="B14" s="313" t="s">
        <v>633</v>
      </c>
      <c r="C14" s="914">
        <v>12.3</v>
      </c>
      <c r="D14" s="915">
        <v>23.1</v>
      </c>
      <c r="E14" s="915">
        <v>11</v>
      </c>
      <c r="F14" s="909">
        <v>4.2</v>
      </c>
      <c r="G14" s="915">
        <v>6.3</v>
      </c>
      <c r="H14" s="915">
        <v>5.2</v>
      </c>
      <c r="I14" s="909">
        <v>1.3</v>
      </c>
      <c r="J14" s="909">
        <v>2.2</v>
      </c>
      <c r="K14" s="909">
        <v>7.8</v>
      </c>
    </row>
    <row r="15" spans="1:11" ht="7.5" customHeight="1">
      <c r="A15" s="60"/>
      <c r="B15" s="62"/>
      <c r="C15" s="74"/>
      <c r="D15" s="110"/>
      <c r="E15" s="110"/>
      <c r="F15" s="2"/>
      <c r="G15" s="110"/>
      <c r="H15" s="110"/>
      <c r="I15" s="2"/>
      <c r="J15" s="2"/>
      <c r="K15" s="2"/>
    </row>
    <row r="16" spans="1:11" ht="15" customHeight="1">
      <c r="A16" s="63" t="s">
        <v>846</v>
      </c>
      <c r="B16" s="61" t="s">
        <v>551</v>
      </c>
      <c r="C16" s="426">
        <v>545989</v>
      </c>
      <c r="D16" s="486">
        <v>524132</v>
      </c>
      <c r="E16" s="486">
        <v>390776</v>
      </c>
      <c r="F16" s="338">
        <v>348935</v>
      </c>
      <c r="G16" s="486">
        <v>106078</v>
      </c>
      <c r="H16" s="486">
        <v>87014</v>
      </c>
      <c r="I16" s="338">
        <v>123800</v>
      </c>
      <c r="J16" s="338">
        <v>125264</v>
      </c>
      <c r="K16" s="338">
        <v>99871</v>
      </c>
    </row>
    <row r="17" spans="1:11" s="42" customFormat="1" ht="15" customHeight="1">
      <c r="A17" s="100"/>
      <c r="B17" s="313" t="s">
        <v>633</v>
      </c>
      <c r="C17" s="914">
        <v>-11.3</v>
      </c>
      <c r="D17" s="914">
        <v>-4</v>
      </c>
      <c r="E17" s="914">
        <v>-25.4</v>
      </c>
      <c r="F17" s="909">
        <v>14.9</v>
      </c>
      <c r="G17" s="914">
        <v>-25.7</v>
      </c>
      <c r="H17" s="914">
        <v>-22.6</v>
      </c>
      <c r="I17" s="909">
        <v>40.7</v>
      </c>
      <c r="J17" s="909">
        <v>14.2</v>
      </c>
      <c r="K17" s="909">
        <v>-5.9</v>
      </c>
    </row>
    <row r="18" spans="1:11" ht="7.5" customHeight="1">
      <c r="A18" s="60"/>
      <c r="B18" s="62"/>
      <c r="C18" s="74"/>
      <c r="D18" s="110"/>
      <c r="E18" s="110"/>
      <c r="F18" s="2"/>
      <c r="G18" s="110"/>
      <c r="H18" s="110"/>
      <c r="I18" s="2"/>
      <c r="J18" s="2"/>
      <c r="K18" s="2"/>
    </row>
    <row r="19" spans="1:11" ht="15" customHeight="1">
      <c r="A19" s="63" t="s">
        <v>324</v>
      </c>
      <c r="B19" s="61" t="s">
        <v>552</v>
      </c>
      <c r="C19" s="426">
        <v>32673</v>
      </c>
      <c r="D19" s="486">
        <v>35614</v>
      </c>
      <c r="E19" s="486">
        <v>40128</v>
      </c>
      <c r="F19" s="338">
        <v>29024</v>
      </c>
      <c r="G19" s="486">
        <v>8392</v>
      </c>
      <c r="H19" s="486">
        <v>10480</v>
      </c>
      <c r="I19" s="338">
        <v>11314</v>
      </c>
      <c r="J19" s="338">
        <v>9355</v>
      </c>
      <c r="K19" s="338">
        <v>8355</v>
      </c>
    </row>
    <row r="20" spans="1:11" s="42" customFormat="1" ht="15" customHeight="1">
      <c r="A20" s="100"/>
      <c r="B20" s="313" t="s">
        <v>633</v>
      </c>
      <c r="C20" s="914">
        <v>5.6</v>
      </c>
      <c r="D20" s="915">
        <v>9</v>
      </c>
      <c r="E20" s="915">
        <v>12.7</v>
      </c>
      <c r="F20" s="909">
        <v>-2.1</v>
      </c>
      <c r="G20" s="915">
        <v>9.7</v>
      </c>
      <c r="H20" s="915">
        <v>6.8</v>
      </c>
      <c r="I20" s="909">
        <v>-3.8</v>
      </c>
      <c r="J20" s="909">
        <v>-1.5</v>
      </c>
      <c r="K20" s="909">
        <v>-0.5</v>
      </c>
    </row>
    <row r="21" spans="1:11" s="42" customFormat="1" ht="7.5" customHeight="1">
      <c r="A21" s="60"/>
      <c r="B21" s="313"/>
      <c r="C21" s="352"/>
      <c r="D21" s="443"/>
      <c r="E21" s="443"/>
      <c r="F21" s="337"/>
      <c r="G21" s="443"/>
      <c r="H21" s="443"/>
      <c r="I21" s="337"/>
      <c r="J21" s="337"/>
      <c r="K21" s="337"/>
    </row>
    <row r="22" spans="1:11" s="42" customFormat="1" ht="15" customHeight="1">
      <c r="A22" s="63" t="s">
        <v>325</v>
      </c>
      <c r="B22" s="61" t="s">
        <v>549</v>
      </c>
      <c r="C22" s="356" t="s">
        <v>258</v>
      </c>
      <c r="D22" s="356" t="s">
        <v>258</v>
      </c>
      <c r="E22" s="444">
        <v>82314</v>
      </c>
      <c r="F22" s="338">
        <v>79143</v>
      </c>
      <c r="G22" s="444">
        <v>23722</v>
      </c>
      <c r="H22" s="444">
        <v>25701</v>
      </c>
      <c r="I22" s="338">
        <v>27727</v>
      </c>
      <c r="J22" s="338">
        <v>22553</v>
      </c>
      <c r="K22" s="338">
        <v>28863</v>
      </c>
    </row>
    <row r="23" spans="1:11" s="42" customFormat="1" ht="15" customHeight="1">
      <c r="A23" s="100"/>
      <c r="B23" s="313" t="s">
        <v>633</v>
      </c>
      <c r="C23" s="348" t="s">
        <v>326</v>
      </c>
      <c r="D23" s="348" t="s">
        <v>326</v>
      </c>
      <c r="E23" s="348" t="s">
        <v>307</v>
      </c>
      <c r="F23" s="348">
        <v>39.8</v>
      </c>
      <c r="G23" s="348" t="s">
        <v>307</v>
      </c>
      <c r="H23" s="348" t="s">
        <v>307</v>
      </c>
      <c r="I23" s="1017">
        <v>332.3</v>
      </c>
      <c r="J23" s="1017">
        <v>-14.8</v>
      </c>
      <c r="K23" s="1017">
        <v>21.7</v>
      </c>
    </row>
    <row r="24" spans="1:9" ht="7.5" customHeight="1">
      <c r="A24" s="60"/>
      <c r="B24" s="62"/>
      <c r="C24" s="74"/>
      <c r="F24" s="2"/>
      <c r="I24" s="2"/>
    </row>
    <row r="25" spans="1:11" ht="15" customHeight="1">
      <c r="A25" s="63" t="s">
        <v>553</v>
      </c>
      <c r="B25" s="61" t="s">
        <v>552</v>
      </c>
      <c r="C25" s="436">
        <v>980255</v>
      </c>
      <c r="D25" s="436">
        <v>948758</v>
      </c>
      <c r="E25" s="436">
        <v>642750</v>
      </c>
      <c r="F25" s="353">
        <v>202468</v>
      </c>
      <c r="G25" s="436">
        <v>155752</v>
      </c>
      <c r="H25" s="436">
        <v>109794</v>
      </c>
      <c r="I25" s="353">
        <v>67712</v>
      </c>
      <c r="J25" s="353">
        <v>68070</v>
      </c>
      <c r="K25" s="353">
        <v>66686</v>
      </c>
    </row>
    <row r="26" spans="1:11" s="42" customFormat="1" ht="15" customHeight="1">
      <c r="A26" s="100"/>
      <c r="B26" s="313" t="s">
        <v>633</v>
      </c>
      <c r="C26" s="437">
        <v>44.05960164655501</v>
      </c>
      <c r="D26" s="437">
        <v>-3.2</v>
      </c>
      <c r="E26" s="437">
        <v>-32.3</v>
      </c>
      <c r="F26" s="909">
        <v>-62</v>
      </c>
      <c r="G26" s="437">
        <v>-39.46182937589155</v>
      </c>
      <c r="H26" s="437">
        <v>-54.2</v>
      </c>
      <c r="I26" s="909">
        <v>-66.6</v>
      </c>
      <c r="J26" s="909">
        <v>-61</v>
      </c>
      <c r="K26" s="909">
        <v>-57.2</v>
      </c>
    </row>
    <row r="27" spans="1:11" ht="6.75" customHeight="1">
      <c r="A27" s="58"/>
      <c r="B27" s="172"/>
      <c r="C27" s="12"/>
      <c r="D27" s="12"/>
      <c r="E27" s="12"/>
      <c r="F27" s="12"/>
      <c r="G27" s="12"/>
      <c r="H27" s="12"/>
      <c r="I27" s="12"/>
      <c r="J27" s="12"/>
      <c r="K27" s="12"/>
    </row>
    <row r="28" ht="15.75">
      <c r="A28" s="1080" t="s">
        <v>847</v>
      </c>
    </row>
    <row r="31" spans="1:9" s="2" customFormat="1" ht="16.5" customHeight="1">
      <c r="A31" s="28" t="s">
        <v>565</v>
      </c>
      <c r="B31" s="60"/>
      <c r="C31" s="6"/>
      <c r="D31" s="6"/>
      <c r="E31" s="6"/>
      <c r="F31" s="6"/>
      <c r="G31" s="6"/>
      <c r="H31" s="6"/>
      <c r="I31" s="6"/>
    </row>
    <row r="32" ht="6.75" customHeight="1"/>
    <row r="33" spans="1:11" ht="15" customHeight="1">
      <c r="A33" s="21"/>
      <c r="B33" s="156"/>
      <c r="C33" s="1213">
        <v>2006</v>
      </c>
      <c r="D33" s="1220">
        <v>2007</v>
      </c>
      <c r="E33" s="1220">
        <v>2008</v>
      </c>
      <c r="F33" s="97">
        <v>2009</v>
      </c>
      <c r="G33" s="96">
        <v>2008</v>
      </c>
      <c r="H33" s="333">
        <v>2008</v>
      </c>
      <c r="I33" s="333">
        <v>2009</v>
      </c>
      <c r="J33" s="333">
        <v>2009</v>
      </c>
      <c r="K33" s="333">
        <v>2009</v>
      </c>
    </row>
    <row r="34" spans="1:11" ht="15" customHeight="1">
      <c r="A34" s="6"/>
      <c r="B34" s="157"/>
      <c r="C34" s="1219"/>
      <c r="D34" s="1221"/>
      <c r="E34" s="1221"/>
      <c r="F34" s="299" t="s">
        <v>768</v>
      </c>
      <c r="G34" s="334" t="s">
        <v>771</v>
      </c>
      <c r="H34" s="334" t="s">
        <v>772</v>
      </c>
      <c r="I34" s="334" t="s">
        <v>764</v>
      </c>
      <c r="J34" s="334" t="s">
        <v>770</v>
      </c>
      <c r="K34" s="334" t="s">
        <v>771</v>
      </c>
    </row>
    <row r="35" spans="1:11" ht="15" customHeight="1">
      <c r="A35" s="141"/>
      <c r="B35" s="158"/>
      <c r="C35" s="1214"/>
      <c r="D35" s="1222"/>
      <c r="E35" s="1222"/>
      <c r="F35" s="298" t="s">
        <v>771</v>
      </c>
      <c r="G35" s="512"/>
      <c r="H35" s="89"/>
      <c r="I35" s="89"/>
      <c r="J35" s="89"/>
      <c r="K35" s="12"/>
    </row>
    <row r="36" spans="1:6" s="7" customFormat="1" ht="6.75" customHeight="1">
      <c r="A36" s="57"/>
      <c r="B36" s="169"/>
      <c r="C36" s="6"/>
      <c r="D36" s="6"/>
      <c r="E36" s="6"/>
      <c r="F36" s="21"/>
    </row>
    <row r="37" spans="1:11" s="7" customFormat="1" ht="15" customHeight="1">
      <c r="A37" s="59" t="s">
        <v>554</v>
      </c>
      <c r="B37" s="61" t="s">
        <v>164</v>
      </c>
      <c r="C37" s="916">
        <v>25758.6</v>
      </c>
      <c r="D37" s="916">
        <v>25095.21</v>
      </c>
      <c r="E37" s="601">
        <v>25101.4</v>
      </c>
      <c r="F37" s="909">
        <v>18818.529</v>
      </c>
      <c r="G37" s="903">
        <v>6349.882</v>
      </c>
      <c r="H37" s="909">
        <v>6528.396</v>
      </c>
      <c r="I37" s="909">
        <v>6383.454</v>
      </c>
      <c r="J37" s="909">
        <v>6360.004</v>
      </c>
      <c r="K37" s="909">
        <v>6075.071</v>
      </c>
    </row>
    <row r="38" spans="1:11" s="7" customFormat="1" ht="15" customHeight="1">
      <c r="A38" s="57"/>
      <c r="B38" s="61" t="s">
        <v>633</v>
      </c>
      <c r="C38" s="903">
        <v>-1.2</v>
      </c>
      <c r="D38" s="903">
        <v>-2.575</v>
      </c>
      <c r="E38" s="601" t="s">
        <v>440</v>
      </c>
      <c r="F38" s="909">
        <v>1.3</v>
      </c>
      <c r="G38" s="903">
        <v>-0.48</v>
      </c>
      <c r="H38" s="909">
        <v>6.712</v>
      </c>
      <c r="I38" s="909">
        <v>3.13</v>
      </c>
      <c r="J38" s="909">
        <v>5.41</v>
      </c>
      <c r="K38" s="337">
        <v>-4.3</v>
      </c>
    </row>
    <row r="39" spans="1:11" s="7" customFormat="1" ht="7.5" customHeight="1">
      <c r="A39" s="57"/>
      <c r="B39" s="171"/>
      <c r="C39" s="903"/>
      <c r="D39" s="903"/>
      <c r="E39" s="903"/>
      <c r="F39" s="909"/>
      <c r="G39" s="903"/>
      <c r="H39" s="909"/>
      <c r="I39" s="909"/>
      <c r="J39" s="909"/>
      <c r="K39" s="909"/>
    </row>
    <row r="40" spans="1:11" s="7" customFormat="1" ht="15" customHeight="1">
      <c r="A40" s="60" t="s">
        <v>848</v>
      </c>
      <c r="B40" s="61" t="s">
        <v>164</v>
      </c>
      <c r="C40" s="903">
        <v>927.617</v>
      </c>
      <c r="D40" s="916">
        <v>1012.207</v>
      </c>
      <c r="E40" s="601">
        <v>1155.4</v>
      </c>
      <c r="F40" s="909">
        <v>818.853</v>
      </c>
      <c r="G40" s="903">
        <v>333.212</v>
      </c>
      <c r="H40" s="909">
        <v>315.724</v>
      </c>
      <c r="I40" s="909">
        <v>280.102</v>
      </c>
      <c r="J40" s="909">
        <v>251.329</v>
      </c>
      <c r="K40" s="909">
        <v>287.422</v>
      </c>
    </row>
    <row r="41" spans="1:11" s="7" customFormat="1" ht="15" customHeight="1">
      <c r="A41" s="60"/>
      <c r="B41" s="61" t="s">
        <v>633</v>
      </c>
      <c r="C41" s="903">
        <v>14.2</v>
      </c>
      <c r="D41" s="916">
        <v>9.12</v>
      </c>
      <c r="E41" s="903">
        <v>14.14038</v>
      </c>
      <c r="F41" s="909">
        <v>-2.5</v>
      </c>
      <c r="G41" s="903">
        <v>24.72</v>
      </c>
      <c r="H41" s="909">
        <v>17.9</v>
      </c>
      <c r="I41" s="909">
        <v>6.628</v>
      </c>
      <c r="J41" s="909">
        <v>3.125</v>
      </c>
      <c r="K41" s="232">
        <v>-13.7</v>
      </c>
    </row>
    <row r="42" spans="1:11" s="7" customFormat="1" ht="7.5" customHeight="1">
      <c r="A42" s="60"/>
      <c r="B42" s="171"/>
      <c r="C42" s="903"/>
      <c r="D42" s="903"/>
      <c r="E42" s="903"/>
      <c r="F42" s="909"/>
      <c r="G42" s="903"/>
      <c r="H42" s="909"/>
      <c r="I42" s="909"/>
      <c r="J42" s="909"/>
      <c r="K42" s="909"/>
    </row>
    <row r="43" spans="1:11" s="7" customFormat="1" ht="15" customHeight="1">
      <c r="A43" s="60" t="s">
        <v>849</v>
      </c>
      <c r="B43" s="61" t="s">
        <v>164</v>
      </c>
      <c r="C43" s="916">
        <v>24694.821</v>
      </c>
      <c r="D43" s="916">
        <v>23926.645</v>
      </c>
      <c r="E43" s="903">
        <v>23757.591</v>
      </c>
      <c r="F43" s="909">
        <v>17851.335</v>
      </c>
      <c r="G43" s="903">
        <v>5957.392</v>
      </c>
      <c r="H43" s="909">
        <v>6170.172</v>
      </c>
      <c r="I43" s="909">
        <v>6060.559</v>
      </c>
      <c r="J43" s="909">
        <v>6062.724</v>
      </c>
      <c r="K43" s="909">
        <v>5728.052</v>
      </c>
    </row>
    <row r="44" spans="1:11" s="7" customFormat="1" ht="15" customHeight="1">
      <c r="A44" s="60"/>
      <c r="B44" s="61" t="s">
        <v>633</v>
      </c>
      <c r="C44" s="903">
        <v>-1.8</v>
      </c>
      <c r="D44" s="916">
        <v>-3.11</v>
      </c>
      <c r="E44" s="903">
        <v>-0.70656</v>
      </c>
      <c r="F44" s="909">
        <v>1.5</v>
      </c>
      <c r="G44" s="903">
        <v>-1.76</v>
      </c>
      <c r="H44" s="909">
        <v>6.2</v>
      </c>
      <c r="I44" s="909">
        <v>3.005</v>
      </c>
      <c r="J44" s="909">
        <v>5.507</v>
      </c>
      <c r="K44" s="337">
        <v>-3.8</v>
      </c>
    </row>
    <row r="45" spans="1:11" s="7" customFormat="1" ht="7.5" customHeight="1">
      <c r="A45" s="60"/>
      <c r="B45" s="171"/>
      <c r="C45" s="903"/>
      <c r="D45" s="903"/>
      <c r="E45" s="903"/>
      <c r="F45" s="909"/>
      <c r="G45" s="903"/>
      <c r="H45" s="909"/>
      <c r="I45" s="909"/>
      <c r="J45" s="909"/>
      <c r="K45" s="909"/>
    </row>
    <row r="46" spans="1:11" s="7" customFormat="1" ht="15" customHeight="1">
      <c r="A46" s="60" t="s">
        <v>850</v>
      </c>
      <c r="B46" s="61" t="s">
        <v>164</v>
      </c>
      <c r="C46" s="916">
        <v>148.9</v>
      </c>
      <c r="D46" s="903">
        <v>156.358</v>
      </c>
      <c r="E46" s="903">
        <v>188.389</v>
      </c>
      <c r="F46" s="909">
        <v>148.341</v>
      </c>
      <c r="G46" s="903">
        <v>59.278</v>
      </c>
      <c r="H46" s="909">
        <v>42.5</v>
      </c>
      <c r="I46" s="909">
        <v>42.793</v>
      </c>
      <c r="J46" s="909">
        <v>45.951</v>
      </c>
      <c r="K46" s="909">
        <v>59.597</v>
      </c>
    </row>
    <row r="47" spans="1:11" s="7" customFormat="1" ht="15" customHeight="1">
      <c r="A47" s="60"/>
      <c r="B47" s="61" t="s">
        <v>633</v>
      </c>
      <c r="C47" s="903">
        <v>28.3</v>
      </c>
      <c r="D47" s="916">
        <v>5.03</v>
      </c>
      <c r="E47" s="903">
        <v>20.48568</v>
      </c>
      <c r="F47" s="909">
        <v>1.7</v>
      </c>
      <c r="G47" s="903">
        <v>20.21</v>
      </c>
      <c r="H47" s="909">
        <v>13</v>
      </c>
      <c r="I47" s="909">
        <v>-1.068</v>
      </c>
      <c r="J47" s="909">
        <v>5.978</v>
      </c>
      <c r="K47" s="337">
        <v>0.5</v>
      </c>
    </row>
    <row r="48" spans="1:10" s="7" customFormat="1" ht="7.5" customHeight="1">
      <c r="A48" s="60"/>
      <c r="B48" s="171"/>
      <c r="C48" s="903"/>
      <c r="D48" s="903"/>
      <c r="E48" s="903"/>
      <c r="F48" s="909"/>
      <c r="G48" s="903"/>
      <c r="H48" s="909"/>
      <c r="I48" s="909"/>
      <c r="J48" s="909"/>
    </row>
    <row r="49" spans="1:11" s="7" customFormat="1" ht="15" customHeight="1">
      <c r="A49" s="59" t="s">
        <v>555</v>
      </c>
      <c r="B49" s="61" t="s">
        <v>164</v>
      </c>
      <c r="C49" s="903">
        <v>272.444</v>
      </c>
      <c r="D49" s="903">
        <v>212.107</v>
      </c>
      <c r="E49" s="903">
        <v>229.188</v>
      </c>
      <c r="F49" s="909">
        <v>144.792</v>
      </c>
      <c r="G49" s="903">
        <v>63.547</v>
      </c>
      <c r="H49" s="909">
        <v>59.046</v>
      </c>
      <c r="I49" s="909">
        <v>47.499</v>
      </c>
      <c r="J49" s="909">
        <v>44.139</v>
      </c>
      <c r="K49" s="909">
        <v>53.154</v>
      </c>
    </row>
    <row r="50" spans="1:11" s="7" customFormat="1" ht="15" customHeight="1">
      <c r="A50" s="57"/>
      <c r="B50" s="61" t="s">
        <v>633</v>
      </c>
      <c r="C50" s="903">
        <v>-7.58</v>
      </c>
      <c r="D50" s="903">
        <v>-22.15</v>
      </c>
      <c r="E50" s="903">
        <v>8.05</v>
      </c>
      <c r="F50" s="909">
        <v>-14.899</v>
      </c>
      <c r="G50" s="903">
        <v>4.75</v>
      </c>
      <c r="H50" s="909">
        <v>10.42</v>
      </c>
      <c r="I50" s="909">
        <v>-10.841</v>
      </c>
      <c r="J50" s="909">
        <v>-17.22</v>
      </c>
      <c r="K50" s="909">
        <v>-16.3548</v>
      </c>
    </row>
    <row r="51" spans="1:10" s="7" customFormat="1" ht="15" customHeight="1">
      <c r="A51" s="67" t="s">
        <v>888</v>
      </c>
      <c r="B51" s="62"/>
      <c r="C51" s="111"/>
      <c r="D51" s="431"/>
      <c r="E51" s="431"/>
      <c r="F51" s="909"/>
      <c r="G51" s="111"/>
      <c r="H51" s="705"/>
      <c r="I51" s="2"/>
      <c r="J51" s="909"/>
    </row>
    <row r="52" spans="1:11" s="7" customFormat="1" ht="15" customHeight="1">
      <c r="A52" s="63" t="s">
        <v>556</v>
      </c>
      <c r="B52" s="61" t="s">
        <v>851</v>
      </c>
      <c r="C52" s="637">
        <v>207268</v>
      </c>
      <c r="D52" s="637">
        <v>153369</v>
      </c>
      <c r="E52" s="637">
        <v>157910</v>
      </c>
      <c r="F52" s="637">
        <v>106059</v>
      </c>
      <c r="G52" s="637">
        <v>40962</v>
      </c>
      <c r="H52" s="637">
        <v>45401</v>
      </c>
      <c r="I52" s="618">
        <v>34903</v>
      </c>
      <c r="J52" s="618">
        <v>33042</v>
      </c>
      <c r="K52" s="618">
        <v>38114</v>
      </c>
    </row>
    <row r="53" spans="1:11" s="7" customFormat="1" ht="15" customHeight="1">
      <c r="A53" s="60"/>
      <c r="B53" s="61" t="s">
        <v>633</v>
      </c>
      <c r="C53" s="916">
        <v>-14.51</v>
      </c>
      <c r="D53" s="903">
        <v>-26</v>
      </c>
      <c r="E53" s="903">
        <v>2.96</v>
      </c>
      <c r="F53" s="903">
        <v>-5.7329</v>
      </c>
      <c r="G53" s="903">
        <v>-3.04</v>
      </c>
      <c r="H53" s="903">
        <v>12.84</v>
      </c>
      <c r="I53" s="909">
        <v>-4.475</v>
      </c>
      <c r="J53" s="909">
        <v>-5.62</v>
      </c>
      <c r="K53" s="909">
        <v>-6.9528</v>
      </c>
    </row>
    <row r="54" spans="1:10" s="7" customFormat="1" ht="7.5" customHeight="1">
      <c r="A54" s="60"/>
      <c r="B54" s="62"/>
      <c r="C54" s="111"/>
      <c r="D54" s="431"/>
      <c r="E54" s="431"/>
      <c r="F54" s="909"/>
      <c r="G54" s="111"/>
      <c r="H54" s="431"/>
      <c r="I54" s="2"/>
      <c r="J54" s="909"/>
    </row>
    <row r="55" spans="1:11" s="7" customFormat="1" ht="15" customHeight="1">
      <c r="A55" s="63" t="s">
        <v>557</v>
      </c>
      <c r="B55" s="61" t="s">
        <v>851</v>
      </c>
      <c r="C55" s="1015">
        <v>12495</v>
      </c>
      <c r="D55" s="637">
        <v>8061</v>
      </c>
      <c r="E55" s="637">
        <v>12891</v>
      </c>
      <c r="F55" s="637">
        <v>9945</v>
      </c>
      <c r="G55" s="637">
        <v>3957</v>
      </c>
      <c r="H55" s="637">
        <v>3052</v>
      </c>
      <c r="I55" s="618">
        <v>3031</v>
      </c>
      <c r="J55" s="618">
        <v>3711</v>
      </c>
      <c r="K55" s="618">
        <v>3203</v>
      </c>
    </row>
    <row r="56" spans="1:11" s="7" customFormat="1" ht="15" customHeight="1">
      <c r="A56" s="60"/>
      <c r="B56" s="61" t="s">
        <v>633</v>
      </c>
      <c r="C56" s="916">
        <v>12.3</v>
      </c>
      <c r="D56" s="903">
        <v>-35.49</v>
      </c>
      <c r="E56" s="903">
        <v>59.92</v>
      </c>
      <c r="F56" s="903">
        <v>1.0773</v>
      </c>
      <c r="G56" s="903">
        <v>81.6</v>
      </c>
      <c r="H56" s="903">
        <v>39.42</v>
      </c>
      <c r="I56" s="909">
        <v>28.323</v>
      </c>
      <c r="J56" s="909">
        <v>5.43</v>
      </c>
      <c r="K56" s="909">
        <v>-19.0548</v>
      </c>
    </row>
    <row r="57" spans="1:10" s="7" customFormat="1" ht="7.5" customHeight="1">
      <c r="A57" s="60"/>
      <c r="B57" s="62"/>
      <c r="C57" s="111"/>
      <c r="D57" s="431"/>
      <c r="E57" s="431"/>
      <c r="F57" s="909"/>
      <c r="G57" s="111"/>
      <c r="H57" s="431"/>
      <c r="I57" s="2"/>
      <c r="J57" s="909"/>
    </row>
    <row r="58" spans="1:11" s="7" customFormat="1" ht="15" customHeight="1">
      <c r="A58" s="63" t="s">
        <v>558</v>
      </c>
      <c r="B58" s="61" t="s">
        <v>851</v>
      </c>
      <c r="C58" s="1015">
        <v>9697</v>
      </c>
      <c r="D58" s="637">
        <v>12173</v>
      </c>
      <c r="E58" s="637">
        <v>19166</v>
      </c>
      <c r="F58" s="637">
        <v>7461</v>
      </c>
      <c r="G58" s="637">
        <v>6298</v>
      </c>
      <c r="H58" s="637">
        <v>3705</v>
      </c>
      <c r="I58" s="618">
        <v>2536</v>
      </c>
      <c r="J58" s="618">
        <v>1806</v>
      </c>
      <c r="K58" s="618">
        <v>3119</v>
      </c>
    </row>
    <row r="59" spans="1:11" s="7" customFormat="1" ht="15" customHeight="1">
      <c r="A59" s="60"/>
      <c r="B59" s="61" t="s">
        <v>633</v>
      </c>
      <c r="C59" s="903">
        <v>49.32</v>
      </c>
      <c r="D59" s="903">
        <v>25.53</v>
      </c>
      <c r="E59" s="903">
        <v>57.446</v>
      </c>
      <c r="F59" s="903">
        <v>-51.7431</v>
      </c>
      <c r="G59" s="903">
        <v>49.14</v>
      </c>
      <c r="H59" s="903">
        <v>29.14</v>
      </c>
      <c r="I59" s="909">
        <v>-43.368</v>
      </c>
      <c r="J59" s="909">
        <v>-61.45</v>
      </c>
      <c r="K59" s="909">
        <v>-50.4763</v>
      </c>
    </row>
    <row r="60" spans="1:10" s="7" customFormat="1" ht="7.5" customHeight="1">
      <c r="A60" s="60"/>
      <c r="B60" s="62"/>
      <c r="C60" s="111"/>
      <c r="D60" s="111"/>
      <c r="E60" s="639"/>
      <c r="F60" s="909"/>
      <c r="G60" s="111"/>
      <c r="H60" s="639"/>
      <c r="I60" s="2"/>
      <c r="J60" s="909"/>
    </row>
    <row r="61" spans="1:11" s="7" customFormat="1" ht="15" customHeight="1">
      <c r="A61" s="67" t="s">
        <v>559</v>
      </c>
      <c r="B61" s="61" t="s">
        <v>851</v>
      </c>
      <c r="C61" s="637">
        <v>5711</v>
      </c>
      <c r="D61" s="637">
        <v>4726</v>
      </c>
      <c r="E61" s="637">
        <v>4485</v>
      </c>
      <c r="F61" s="637">
        <v>5102</v>
      </c>
      <c r="G61" s="637">
        <v>843</v>
      </c>
      <c r="H61" s="637">
        <v>1895</v>
      </c>
      <c r="I61" s="618">
        <v>2212</v>
      </c>
      <c r="J61" s="618">
        <v>1275</v>
      </c>
      <c r="K61" s="618">
        <v>1615</v>
      </c>
    </row>
    <row r="62" spans="1:11" s="7" customFormat="1" ht="15" customHeight="1">
      <c r="A62" s="60"/>
      <c r="B62" s="61" t="s">
        <v>633</v>
      </c>
      <c r="C62" s="903">
        <v>-17.3</v>
      </c>
      <c r="D62" s="903">
        <v>-17.25</v>
      </c>
      <c r="E62" s="903">
        <v>-5.1</v>
      </c>
      <c r="F62" s="903">
        <v>96.9884</v>
      </c>
      <c r="G62" s="903">
        <v>-2.99</v>
      </c>
      <c r="H62" s="903">
        <v>35.453</v>
      </c>
      <c r="I62" s="909">
        <v>90.69</v>
      </c>
      <c r="J62" s="909">
        <v>117.21</v>
      </c>
      <c r="K62" s="909">
        <v>91.5777</v>
      </c>
    </row>
    <row r="63" spans="1:10" s="7" customFormat="1" ht="7.5" customHeight="1">
      <c r="A63" s="60"/>
      <c r="B63" s="62"/>
      <c r="C63" s="111"/>
      <c r="D63" s="431"/>
      <c r="E63" s="639"/>
      <c r="F63" s="909"/>
      <c r="G63" s="111"/>
      <c r="H63" s="639"/>
      <c r="I63" s="2"/>
      <c r="J63" s="909"/>
    </row>
    <row r="64" spans="1:11" s="7" customFormat="1" ht="15" customHeight="1">
      <c r="A64" s="63" t="s">
        <v>560</v>
      </c>
      <c r="B64" s="61" t="s">
        <v>851</v>
      </c>
      <c r="C64" s="1015">
        <v>30774</v>
      </c>
      <c r="D64" s="637">
        <v>28556</v>
      </c>
      <c r="E64" s="637">
        <v>27509</v>
      </c>
      <c r="F64" s="637">
        <v>12270</v>
      </c>
      <c r="G64" s="637">
        <v>9505</v>
      </c>
      <c r="H64" s="637">
        <v>2904</v>
      </c>
      <c r="I64" s="618">
        <v>3711</v>
      </c>
      <c r="J64" s="618">
        <v>2998</v>
      </c>
      <c r="K64" s="618">
        <v>5561</v>
      </c>
    </row>
    <row r="65" spans="1:11" s="7" customFormat="1" ht="15" customHeight="1">
      <c r="A65" s="60"/>
      <c r="B65" s="61" t="s">
        <v>633</v>
      </c>
      <c r="C65" s="903">
        <v>39.5</v>
      </c>
      <c r="D65" s="903">
        <v>-7.2</v>
      </c>
      <c r="E65" s="903">
        <v>-3.67</v>
      </c>
      <c r="F65" s="903">
        <v>-50.1321</v>
      </c>
      <c r="G65" s="903">
        <v>-3.04</v>
      </c>
      <c r="H65" s="903">
        <v>-44.6</v>
      </c>
      <c r="I65" s="909">
        <v>-49.283</v>
      </c>
      <c r="J65" s="909">
        <v>-61.48</v>
      </c>
      <c r="K65" s="909">
        <v>-41.494</v>
      </c>
    </row>
    <row r="66" spans="1:10" s="7" customFormat="1" ht="7.5" customHeight="1">
      <c r="A66" s="60"/>
      <c r="B66" s="62"/>
      <c r="C66" s="111"/>
      <c r="D66" s="431"/>
      <c r="E66" s="639"/>
      <c r="F66" s="909"/>
      <c r="G66" s="111"/>
      <c r="H66" s="639"/>
      <c r="I66" s="2"/>
      <c r="J66" s="909"/>
    </row>
    <row r="67" spans="1:11" s="7" customFormat="1" ht="15" customHeight="1">
      <c r="A67" s="63" t="s">
        <v>561</v>
      </c>
      <c r="B67" s="61" t="s">
        <v>851</v>
      </c>
      <c r="C67" s="637">
        <v>367</v>
      </c>
      <c r="D67" s="637">
        <v>320</v>
      </c>
      <c r="E67" s="637">
        <v>310</v>
      </c>
      <c r="F67" s="637">
        <v>249</v>
      </c>
      <c r="G67" s="637">
        <v>66</v>
      </c>
      <c r="H67" s="637">
        <v>56</v>
      </c>
      <c r="I67" s="618">
        <v>57</v>
      </c>
      <c r="J67" s="618">
        <v>101</v>
      </c>
      <c r="K67" s="618">
        <v>91</v>
      </c>
    </row>
    <row r="68" spans="1:11" s="7" customFormat="1" ht="15" customHeight="1">
      <c r="A68" s="60"/>
      <c r="B68" s="61" t="s">
        <v>633</v>
      </c>
      <c r="C68" s="903">
        <v>-53.1</v>
      </c>
      <c r="D68" s="903">
        <v>-12.81</v>
      </c>
      <c r="E68" s="903">
        <v>-3.13</v>
      </c>
      <c r="F68" s="903">
        <v>-1.9685</v>
      </c>
      <c r="G68" s="903">
        <v>-39.449</v>
      </c>
      <c r="H68" s="903">
        <v>21.74</v>
      </c>
      <c r="I68" s="909">
        <v>-25.974</v>
      </c>
      <c r="J68" s="909">
        <v>-9.01</v>
      </c>
      <c r="K68" s="909">
        <v>37.8788</v>
      </c>
    </row>
    <row r="69" spans="1:10" s="7" customFormat="1" ht="7.5" customHeight="1">
      <c r="A69" s="60"/>
      <c r="B69" s="62"/>
      <c r="C69" s="111"/>
      <c r="D69" s="431"/>
      <c r="E69" s="639"/>
      <c r="F69" s="909"/>
      <c r="G69" s="111"/>
      <c r="H69" s="639"/>
      <c r="I69" s="2"/>
      <c r="J69" s="909"/>
    </row>
    <row r="70" spans="1:11" s="7" customFormat="1" ht="15" customHeight="1">
      <c r="A70" s="63" t="s">
        <v>562</v>
      </c>
      <c r="B70" s="61" t="s">
        <v>851</v>
      </c>
      <c r="C70" s="637">
        <v>907</v>
      </c>
      <c r="D70" s="637">
        <v>866</v>
      </c>
      <c r="E70" s="637">
        <v>680</v>
      </c>
      <c r="F70" s="637">
        <v>191</v>
      </c>
      <c r="G70" s="637">
        <v>245</v>
      </c>
      <c r="H70" s="637">
        <v>71</v>
      </c>
      <c r="I70" s="618">
        <v>52</v>
      </c>
      <c r="J70" s="618">
        <v>57</v>
      </c>
      <c r="K70" s="618">
        <v>82</v>
      </c>
    </row>
    <row r="71" spans="1:11" s="7" customFormat="1" ht="15" customHeight="1">
      <c r="A71" s="60"/>
      <c r="B71" s="61" t="s">
        <v>633</v>
      </c>
      <c r="C71" s="903">
        <v>-3.1</v>
      </c>
      <c r="D71" s="903">
        <v>-3.13</v>
      </c>
      <c r="E71" s="903">
        <v>-21.48</v>
      </c>
      <c r="F71" s="903">
        <v>-68.6371</v>
      </c>
      <c r="G71" s="903">
        <v>-7.547</v>
      </c>
      <c r="H71" s="903">
        <v>-34.86</v>
      </c>
      <c r="I71" s="909">
        <v>-13.333</v>
      </c>
      <c r="J71" s="909">
        <v>-81.25</v>
      </c>
      <c r="K71" s="909">
        <v>-66.5306</v>
      </c>
    </row>
    <row r="72" spans="1:10" s="7" customFormat="1" ht="7.5" customHeight="1">
      <c r="A72" s="60"/>
      <c r="B72" s="62"/>
      <c r="C72" s="111"/>
      <c r="D72" s="431"/>
      <c r="E72" s="639"/>
      <c r="F72" s="909"/>
      <c r="G72" s="111"/>
      <c r="H72" s="639"/>
      <c r="I72" s="2"/>
      <c r="J72" s="909"/>
    </row>
    <row r="73" spans="1:11" s="7" customFormat="1" ht="15" customHeight="1">
      <c r="A73" s="63" t="s">
        <v>563</v>
      </c>
      <c r="B73" s="61" t="s">
        <v>851</v>
      </c>
      <c r="C73" s="637">
        <v>570</v>
      </c>
      <c r="D73" s="637">
        <v>469</v>
      </c>
      <c r="E73" s="637">
        <v>474</v>
      </c>
      <c r="F73" s="637">
        <v>242</v>
      </c>
      <c r="G73" s="637">
        <v>121</v>
      </c>
      <c r="H73" s="637">
        <v>112</v>
      </c>
      <c r="I73" s="618">
        <v>103</v>
      </c>
      <c r="J73" s="618">
        <v>69</v>
      </c>
      <c r="K73" s="618">
        <v>70</v>
      </c>
    </row>
    <row r="74" spans="1:11" s="7" customFormat="1" ht="15" customHeight="1">
      <c r="A74" s="60"/>
      <c r="B74" s="61" t="s">
        <v>633</v>
      </c>
      <c r="C74" s="903">
        <v>-21.2</v>
      </c>
      <c r="D74" s="903">
        <v>-17.7</v>
      </c>
      <c r="E74" s="903">
        <v>1.07</v>
      </c>
      <c r="F74" s="903">
        <v>-33.1492</v>
      </c>
      <c r="G74" s="903">
        <v>83.33</v>
      </c>
      <c r="H74" s="903">
        <v>-18.2</v>
      </c>
      <c r="I74" s="909">
        <v>-17.6</v>
      </c>
      <c r="J74" s="909">
        <v>-40.52</v>
      </c>
      <c r="K74" s="909">
        <v>-42.1488</v>
      </c>
    </row>
    <row r="75" spans="1:11" ht="6.75" customHeight="1">
      <c r="A75" s="58"/>
      <c r="B75" s="83"/>
      <c r="C75" s="270"/>
      <c r="D75" s="12"/>
      <c r="E75" s="12"/>
      <c r="F75" s="12"/>
      <c r="G75" s="12"/>
      <c r="H75" s="12"/>
      <c r="I75" s="12"/>
      <c r="J75" s="12"/>
      <c r="K75" s="12"/>
    </row>
  </sheetData>
  <mergeCells count="6">
    <mergeCell ref="C6:C8"/>
    <mergeCell ref="D6:D8"/>
    <mergeCell ref="E6:E8"/>
    <mergeCell ref="C33:C35"/>
    <mergeCell ref="D33:D35"/>
    <mergeCell ref="E33:E3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workbookViewId="0" topLeftCell="A1">
      <selection activeCell="M22" sqref="M22"/>
    </sheetView>
  </sheetViews>
  <sheetFormatPr defaultColWidth="9.00390625" defaultRowHeight="16.5"/>
  <cols>
    <col min="1" max="1" width="35.00390625" style="1" customWidth="1"/>
    <col min="2" max="9" width="8.375" style="1" customWidth="1"/>
    <col min="10" max="10" width="8.375" style="2" customWidth="1"/>
    <col min="11" max="11" width="8.75390625" style="1" customWidth="1"/>
    <col min="12" max="12" width="1.00390625" style="1" customWidth="1"/>
    <col min="13" max="13" width="9.00390625" style="1" customWidth="1"/>
    <col min="14" max="14" width="12.625" style="1" bestFit="1" customWidth="1"/>
    <col min="15" max="16384" width="9.00390625" style="1" customWidth="1"/>
  </cols>
  <sheetData>
    <row r="1" spans="1:12" ht="15.75" customHeight="1">
      <c r="A1" s="507" t="s">
        <v>588</v>
      </c>
      <c r="D1" s="94"/>
      <c r="K1" s="42"/>
      <c r="L1" s="329"/>
    </row>
    <row r="2" spans="1:12" ht="12" customHeight="1">
      <c r="A2" s="511"/>
      <c r="D2" s="94"/>
      <c r="K2" s="42"/>
      <c r="L2" s="329"/>
    </row>
    <row r="3" spans="1:12" ht="12" customHeight="1">
      <c r="A3" s="511"/>
      <c r="D3" s="94"/>
      <c r="K3" s="42"/>
      <c r="L3" s="329"/>
    </row>
    <row r="4" spans="1:12" ht="15.75" customHeight="1">
      <c r="A4" s="95" t="s">
        <v>591</v>
      </c>
      <c r="K4" s="42"/>
      <c r="L4" s="329"/>
    </row>
    <row r="5" spans="11:12" ht="12" customHeight="1">
      <c r="K5" s="43"/>
      <c r="L5" s="329"/>
    </row>
    <row r="6" spans="1:12" ht="13.5" customHeight="1">
      <c r="A6" s="156"/>
      <c r="B6" s="1213">
        <v>2006</v>
      </c>
      <c r="C6" s="1220">
        <v>2007</v>
      </c>
      <c r="D6" s="1220">
        <v>2008</v>
      </c>
      <c r="E6" s="97">
        <v>2009</v>
      </c>
      <c r="F6" s="333">
        <v>2008</v>
      </c>
      <c r="G6" s="333">
        <v>2008</v>
      </c>
      <c r="H6" s="96">
        <v>2009</v>
      </c>
      <c r="I6" s="96">
        <v>2009</v>
      </c>
      <c r="J6" s="97">
        <v>2009</v>
      </c>
      <c r="K6" s="1225">
        <v>2009</v>
      </c>
      <c r="L6" s="1226"/>
    </row>
    <row r="7" spans="1:12" ht="13.5" customHeight="1">
      <c r="A7" s="157"/>
      <c r="B7" s="1219"/>
      <c r="C7" s="1221"/>
      <c r="D7" s="1221"/>
      <c r="E7" s="299" t="s">
        <v>768</v>
      </c>
      <c r="F7" s="334" t="s">
        <v>771</v>
      </c>
      <c r="G7" s="98" t="s">
        <v>772</v>
      </c>
      <c r="H7" s="334" t="s">
        <v>769</v>
      </c>
      <c r="I7" s="334" t="s">
        <v>770</v>
      </c>
      <c r="J7" s="842" t="s">
        <v>771</v>
      </c>
      <c r="K7" s="1227" t="s">
        <v>771</v>
      </c>
      <c r="L7" s="1202"/>
    </row>
    <row r="8" spans="1:12" ht="13.5" customHeight="1">
      <c r="A8" s="158"/>
      <c r="B8" s="1214"/>
      <c r="C8" s="1222"/>
      <c r="D8" s="1222"/>
      <c r="E8" s="298" t="s">
        <v>771</v>
      </c>
      <c r="F8" s="512"/>
      <c r="G8" s="512"/>
      <c r="H8" s="512"/>
      <c r="I8" s="89"/>
      <c r="J8" s="273"/>
      <c r="K8" s="1203" t="s">
        <v>332</v>
      </c>
      <c r="L8" s="1204"/>
    </row>
    <row r="9" spans="1:12" ht="6.75" customHeight="1">
      <c r="A9" s="514"/>
      <c r="D9" s="94"/>
      <c r="E9" s="4"/>
      <c r="F9" s="94"/>
      <c r="G9" s="94"/>
      <c r="H9" s="4"/>
      <c r="I9" s="2"/>
      <c r="K9" s="605"/>
      <c r="L9" s="329"/>
    </row>
    <row r="10" spans="1:12" ht="15" customHeight="1">
      <c r="A10" s="99" t="s">
        <v>592</v>
      </c>
      <c r="B10" s="2"/>
      <c r="C10" s="2"/>
      <c r="D10" s="4"/>
      <c r="E10" s="4"/>
      <c r="F10" s="4"/>
      <c r="G10" s="4"/>
      <c r="H10" s="4"/>
      <c r="I10" s="2"/>
      <c r="K10" s="606"/>
      <c r="L10" s="329"/>
    </row>
    <row r="11" spans="1:12" ht="3" customHeight="1">
      <c r="A11" s="5"/>
      <c r="B11" s="2"/>
      <c r="C11" s="2"/>
      <c r="D11" s="4"/>
      <c r="E11" s="4"/>
      <c r="F11" s="4"/>
      <c r="G11" s="4"/>
      <c r="H11" s="4"/>
      <c r="I11" s="2"/>
      <c r="K11" s="606"/>
      <c r="L11" s="329"/>
    </row>
    <row r="12" spans="1:12" ht="15" customHeight="1">
      <c r="A12" s="5" t="s">
        <v>655</v>
      </c>
      <c r="B12" s="657">
        <v>20461.3</v>
      </c>
      <c r="C12" s="657">
        <v>20430.6</v>
      </c>
      <c r="D12" s="657">
        <v>16025.4</v>
      </c>
      <c r="E12" s="657">
        <v>5775.6</v>
      </c>
      <c r="F12" s="657">
        <v>4364.8</v>
      </c>
      <c r="G12" s="657">
        <v>3140.8</v>
      </c>
      <c r="H12" s="657" t="s">
        <v>999</v>
      </c>
      <c r="I12" s="54" t="s">
        <v>1003</v>
      </c>
      <c r="J12" s="430">
        <v>1876.6</v>
      </c>
      <c r="K12" s="430">
        <v>-57</v>
      </c>
      <c r="L12" s="329"/>
    </row>
    <row r="13" spans="1:12" ht="15" customHeight="1">
      <c r="A13" s="5" t="s">
        <v>593</v>
      </c>
      <c r="B13" s="657">
        <v>14660.1</v>
      </c>
      <c r="C13" s="657">
        <v>13394</v>
      </c>
      <c r="D13" s="657">
        <v>9145.2</v>
      </c>
      <c r="E13" s="657">
        <v>2060.4</v>
      </c>
      <c r="F13" s="657">
        <v>2443.8</v>
      </c>
      <c r="G13" s="657">
        <v>1595.8</v>
      </c>
      <c r="H13" s="657" t="s">
        <v>997</v>
      </c>
      <c r="I13" s="54" t="s">
        <v>998</v>
      </c>
      <c r="J13" s="430">
        <v>554</v>
      </c>
      <c r="K13" s="430">
        <v>-77.3</v>
      </c>
      <c r="L13" s="329"/>
    </row>
    <row r="14" spans="1:12" ht="15" customHeight="1">
      <c r="A14" s="5" t="s">
        <v>594</v>
      </c>
      <c r="B14" s="657">
        <v>5801.2</v>
      </c>
      <c r="C14" s="657">
        <v>7036.6</v>
      </c>
      <c r="D14" s="657">
        <v>6880.2</v>
      </c>
      <c r="E14" s="657">
        <v>3715.2</v>
      </c>
      <c r="F14" s="657">
        <v>1921</v>
      </c>
      <c r="G14" s="657">
        <v>1545</v>
      </c>
      <c r="H14" s="657" t="s">
        <v>1000</v>
      </c>
      <c r="I14" s="54" t="s">
        <v>1004</v>
      </c>
      <c r="J14" s="430">
        <v>1322.6</v>
      </c>
      <c r="K14" s="430">
        <v>-31.2</v>
      </c>
      <c r="L14" s="329"/>
    </row>
    <row r="15" spans="1:12" ht="15" customHeight="1">
      <c r="A15" s="5" t="s">
        <v>656</v>
      </c>
      <c r="B15" s="657">
        <v>36527.3</v>
      </c>
      <c r="C15" s="657">
        <v>43113.9</v>
      </c>
      <c r="D15" s="657">
        <v>43034.2</v>
      </c>
      <c r="E15" s="657">
        <v>26446.3</v>
      </c>
      <c r="F15" s="657">
        <v>11340.3</v>
      </c>
      <c r="G15" s="657">
        <v>10257.3</v>
      </c>
      <c r="H15" s="657" t="s">
        <v>1001</v>
      </c>
      <c r="I15" s="54" t="s">
        <v>1005</v>
      </c>
      <c r="J15" s="430">
        <v>9652</v>
      </c>
      <c r="K15" s="430">
        <v>-14.9</v>
      </c>
      <c r="L15" s="329"/>
    </row>
    <row r="16" spans="1:12" ht="15" customHeight="1">
      <c r="A16" s="5" t="s">
        <v>308</v>
      </c>
      <c r="B16" s="642">
        <v>-16066</v>
      </c>
      <c r="C16" s="642">
        <v>-22683.3</v>
      </c>
      <c r="D16" s="642">
        <v>-27008.8</v>
      </c>
      <c r="E16" s="642">
        <v>-20670.7</v>
      </c>
      <c r="F16" s="657">
        <v>-6975.4</v>
      </c>
      <c r="G16" s="657">
        <v>-7116.5</v>
      </c>
      <c r="H16" s="1031" t="s">
        <v>1002</v>
      </c>
      <c r="I16" s="1031" t="s">
        <v>1006</v>
      </c>
      <c r="J16" s="430">
        <v>-7775.5</v>
      </c>
      <c r="K16" s="430">
        <v>-11.5</v>
      </c>
      <c r="L16" s="329"/>
    </row>
    <row r="17" spans="1:12" ht="6.75" customHeight="1">
      <c r="A17" s="5"/>
      <c r="B17" s="339"/>
      <c r="C17" s="339"/>
      <c r="D17" s="339"/>
      <c r="E17" s="340"/>
      <c r="F17" s="607"/>
      <c r="G17" s="2"/>
      <c r="H17" s="2"/>
      <c r="I17" s="2"/>
      <c r="K17" s="348"/>
      <c r="L17" s="329"/>
    </row>
    <row r="18" spans="1:12" ht="15" customHeight="1">
      <c r="A18" s="102" t="s">
        <v>595</v>
      </c>
      <c r="B18" s="339"/>
      <c r="C18" s="339"/>
      <c r="D18" s="339"/>
      <c r="E18" s="340"/>
      <c r="F18" s="324"/>
      <c r="G18" s="2"/>
      <c r="H18" s="2"/>
      <c r="I18" s="2"/>
      <c r="K18" s="348"/>
      <c r="L18" s="329"/>
    </row>
    <row r="19" spans="1:12" ht="3" customHeight="1">
      <c r="A19" s="46"/>
      <c r="B19" s="339"/>
      <c r="C19" s="339"/>
      <c r="D19" s="339"/>
      <c r="E19" s="340"/>
      <c r="F19" s="607"/>
      <c r="G19" s="2"/>
      <c r="H19" s="2"/>
      <c r="I19" s="2"/>
      <c r="K19" s="348"/>
      <c r="L19" s="329"/>
    </row>
    <row r="20" spans="1:14" ht="15" customHeight="1">
      <c r="A20" s="46" t="s">
        <v>596</v>
      </c>
      <c r="B20" s="883">
        <v>57521</v>
      </c>
      <c r="C20" s="884">
        <v>83847</v>
      </c>
      <c r="D20" s="884">
        <v>109826.26245</v>
      </c>
      <c r="E20" s="32">
        <v>83906.76721</v>
      </c>
      <c r="F20" s="32">
        <v>26204</v>
      </c>
      <c r="G20" s="32">
        <v>24357.7447</v>
      </c>
      <c r="H20" s="32">
        <v>26252.2394</v>
      </c>
      <c r="I20" s="32">
        <v>25618.8308</v>
      </c>
      <c r="J20" s="32">
        <v>32035.69701</v>
      </c>
      <c r="K20" s="423">
        <v>22.254987826286055</v>
      </c>
      <c r="L20" s="329"/>
      <c r="N20" s="1164"/>
    </row>
    <row r="21" spans="1:12" ht="15" customHeight="1">
      <c r="A21" s="46" t="s">
        <v>597</v>
      </c>
      <c r="B21" s="23">
        <v>22</v>
      </c>
      <c r="C21" s="23">
        <v>45.8</v>
      </c>
      <c r="D21" s="23">
        <v>31</v>
      </c>
      <c r="E21" s="271">
        <v>-1.8</v>
      </c>
      <c r="F21" s="271">
        <v>27.6</v>
      </c>
      <c r="G21" s="271">
        <v>-2.3</v>
      </c>
      <c r="H21" s="271">
        <v>-12.7</v>
      </c>
      <c r="I21" s="232">
        <v>-12.2</v>
      </c>
      <c r="J21" s="232">
        <v>22.254987826286055</v>
      </c>
      <c r="K21" s="341"/>
      <c r="L21" s="329"/>
    </row>
    <row r="22" spans="1:12" ht="15" customHeight="1">
      <c r="A22" s="5" t="s">
        <v>807</v>
      </c>
      <c r="B22" s="876">
        <v>21998.122</v>
      </c>
      <c r="C22" s="876">
        <v>26992.995</v>
      </c>
      <c r="D22" s="876">
        <v>22933.2</v>
      </c>
      <c r="E22" s="876">
        <v>15880.425</v>
      </c>
      <c r="F22" s="919">
        <v>5630.3</v>
      </c>
      <c r="G22" s="877">
        <v>5598.8</v>
      </c>
      <c r="H22" s="271">
        <v>5454.2</v>
      </c>
      <c r="I22" s="271">
        <v>4916.809</v>
      </c>
      <c r="J22" s="430">
        <v>5509.446</v>
      </c>
      <c r="K22" s="683">
        <v>-2.146</v>
      </c>
      <c r="L22" s="329"/>
    </row>
    <row r="23" spans="1:12" ht="15" customHeight="1">
      <c r="A23" s="5" t="s">
        <v>598</v>
      </c>
      <c r="B23" s="878">
        <v>1.1</v>
      </c>
      <c r="C23" s="879">
        <v>1.1</v>
      </c>
      <c r="D23" s="232">
        <v>1.1</v>
      </c>
      <c r="E23" s="879" t="s">
        <v>91</v>
      </c>
      <c r="F23" s="745">
        <v>1.2</v>
      </c>
      <c r="G23" s="745">
        <v>1.1</v>
      </c>
      <c r="H23" s="232">
        <v>1.1</v>
      </c>
      <c r="I23" s="2">
        <v>1.1</v>
      </c>
      <c r="J23" s="682">
        <v>1.1</v>
      </c>
      <c r="K23" s="682">
        <v>-0.1</v>
      </c>
      <c r="L23" s="330"/>
    </row>
    <row r="24" spans="1:12" ht="15" customHeight="1">
      <c r="A24" s="5" t="s">
        <v>599</v>
      </c>
      <c r="B24" s="885">
        <v>1610</v>
      </c>
      <c r="C24" s="885">
        <v>1637</v>
      </c>
      <c r="D24" s="32">
        <v>1729</v>
      </c>
      <c r="E24" s="885" t="s">
        <v>91</v>
      </c>
      <c r="F24" s="885">
        <v>1774</v>
      </c>
      <c r="G24" s="885">
        <v>1788</v>
      </c>
      <c r="H24" s="32">
        <v>1638</v>
      </c>
      <c r="I24" s="32">
        <v>1527</v>
      </c>
      <c r="J24" s="885">
        <v>1621</v>
      </c>
      <c r="K24" s="661">
        <v>-8.6246</v>
      </c>
      <c r="L24" s="329"/>
    </row>
    <row r="25" spans="1:12" ht="15.75" customHeight="1">
      <c r="A25" s="5" t="s">
        <v>600</v>
      </c>
      <c r="B25" s="876">
        <v>72.2</v>
      </c>
      <c r="C25" s="876">
        <v>77.19</v>
      </c>
      <c r="D25" s="876">
        <v>74.5</v>
      </c>
      <c r="E25" s="877">
        <v>69.1397</v>
      </c>
      <c r="F25" s="745">
        <v>74.149</v>
      </c>
      <c r="G25" s="745">
        <v>76.5</v>
      </c>
      <c r="H25" s="54">
        <v>69.3</v>
      </c>
      <c r="I25" s="232">
        <v>64.5</v>
      </c>
      <c r="J25" s="377">
        <v>73.5226</v>
      </c>
      <c r="K25" s="682">
        <v>-0.6181</v>
      </c>
      <c r="L25" s="330" t="s">
        <v>805</v>
      </c>
    </row>
    <row r="26" spans="1:12" ht="6.75" customHeight="1">
      <c r="A26" s="5"/>
      <c r="B26" s="348"/>
      <c r="C26" s="348"/>
      <c r="D26" s="348"/>
      <c r="E26" s="340"/>
      <c r="F26" s="54"/>
      <c r="G26" s="2"/>
      <c r="H26" s="2"/>
      <c r="I26" s="2"/>
      <c r="K26" s="53"/>
      <c r="L26" s="329"/>
    </row>
    <row r="27" spans="1:12" ht="15" customHeight="1">
      <c r="A27" s="99" t="s">
        <v>601</v>
      </c>
      <c r="B27" s="341"/>
      <c r="C27" s="341"/>
      <c r="D27" s="341"/>
      <c r="E27" s="340"/>
      <c r="F27" s="54"/>
      <c r="G27" s="2"/>
      <c r="H27" s="2"/>
      <c r="I27" s="2"/>
      <c r="K27" s="54"/>
      <c r="L27" s="329"/>
    </row>
    <row r="28" spans="1:12" ht="3" customHeight="1">
      <c r="A28" s="5"/>
      <c r="B28" s="348"/>
      <c r="C28" s="348"/>
      <c r="D28" s="348"/>
      <c r="E28" s="340"/>
      <c r="F28" s="54"/>
      <c r="G28" s="2"/>
      <c r="H28" s="2"/>
      <c r="I28" s="2"/>
      <c r="K28" s="23"/>
      <c r="L28" s="329"/>
    </row>
    <row r="29" spans="1:12" ht="15" customHeight="1">
      <c r="A29" s="5" t="s">
        <v>602</v>
      </c>
      <c r="B29" s="54">
        <v>3682.5</v>
      </c>
      <c r="C29" s="54">
        <v>2938.9</v>
      </c>
      <c r="D29" s="54">
        <v>2415.5</v>
      </c>
      <c r="E29" s="430">
        <v>1221.5719563</v>
      </c>
      <c r="F29" s="271">
        <v>381.8</v>
      </c>
      <c r="G29" s="54">
        <v>1774.5</v>
      </c>
      <c r="H29" s="271">
        <v>15.9</v>
      </c>
      <c r="I29" s="271">
        <v>481.4129142</v>
      </c>
      <c r="J29" s="430">
        <v>724.2896205</v>
      </c>
      <c r="K29" s="430">
        <v>89.72695663431841</v>
      </c>
      <c r="L29" s="331"/>
    </row>
    <row r="30" spans="1:12" ht="15" customHeight="1">
      <c r="A30" s="5" t="s">
        <v>603</v>
      </c>
      <c r="B30" s="328"/>
      <c r="C30" s="341"/>
      <c r="D30" s="341"/>
      <c r="E30" s="340"/>
      <c r="F30" s="2"/>
      <c r="G30" s="2"/>
      <c r="H30" s="2"/>
      <c r="I30" s="2"/>
      <c r="K30" s="23"/>
      <c r="L30" s="329"/>
    </row>
    <row r="31" spans="1:12" ht="15" customHeight="1">
      <c r="A31" s="46" t="s">
        <v>604</v>
      </c>
      <c r="B31" s="886">
        <v>3871</v>
      </c>
      <c r="C31" s="886">
        <v>4390</v>
      </c>
      <c r="D31" s="886">
        <v>2046</v>
      </c>
      <c r="E31" s="886">
        <v>1501</v>
      </c>
      <c r="F31" s="886">
        <v>1729</v>
      </c>
      <c r="G31" s="886">
        <v>21</v>
      </c>
      <c r="H31" s="886">
        <v>1383</v>
      </c>
      <c r="I31" s="32">
        <v>55</v>
      </c>
      <c r="J31" s="448">
        <v>63</v>
      </c>
      <c r="K31" s="377">
        <v>-96.4</v>
      </c>
      <c r="L31" s="47"/>
    </row>
    <row r="32" spans="1:12" ht="15" customHeight="1">
      <c r="A32" s="46" t="s">
        <v>605</v>
      </c>
      <c r="B32" s="886">
        <v>986</v>
      </c>
      <c r="C32" s="886">
        <v>2200</v>
      </c>
      <c r="D32" s="886">
        <v>533</v>
      </c>
      <c r="E32" s="886">
        <v>219</v>
      </c>
      <c r="F32" s="886">
        <v>377</v>
      </c>
      <c r="G32" s="886">
        <v>27</v>
      </c>
      <c r="H32" s="886">
        <v>175</v>
      </c>
      <c r="I32" s="32">
        <v>35</v>
      </c>
      <c r="J32" s="448">
        <v>10</v>
      </c>
      <c r="K32" s="377">
        <v>-97.3</v>
      </c>
      <c r="L32" s="47"/>
    </row>
    <row r="33" spans="1:12" ht="15" customHeight="1">
      <c r="A33" s="46" t="s">
        <v>606</v>
      </c>
      <c r="B33" s="886">
        <v>3026</v>
      </c>
      <c r="C33" s="886">
        <v>2051</v>
      </c>
      <c r="D33" s="886">
        <v>1177</v>
      </c>
      <c r="E33" s="886">
        <v>2233</v>
      </c>
      <c r="F33" s="886">
        <v>61</v>
      </c>
      <c r="G33" s="886">
        <v>946</v>
      </c>
      <c r="H33" s="886">
        <v>768</v>
      </c>
      <c r="I33" s="32">
        <v>220</v>
      </c>
      <c r="J33" s="448">
        <v>1245</v>
      </c>
      <c r="K33" s="430">
        <v>1941</v>
      </c>
      <c r="L33" s="47"/>
    </row>
    <row r="34" spans="1:12" ht="15" customHeight="1">
      <c r="A34" s="46" t="s">
        <v>607</v>
      </c>
      <c r="B34" s="886">
        <v>1276</v>
      </c>
      <c r="C34" s="886">
        <v>1926</v>
      </c>
      <c r="D34" s="886">
        <v>584</v>
      </c>
      <c r="E34" s="886">
        <v>992</v>
      </c>
      <c r="F34" s="886">
        <v>236</v>
      </c>
      <c r="G34" s="886">
        <v>227</v>
      </c>
      <c r="H34" s="886">
        <v>178</v>
      </c>
      <c r="I34" s="32">
        <v>378</v>
      </c>
      <c r="J34" s="448">
        <v>436</v>
      </c>
      <c r="K34" s="377">
        <v>84.6</v>
      </c>
      <c r="L34" s="47"/>
    </row>
    <row r="35" spans="1:12" ht="15" customHeight="1">
      <c r="A35" s="46" t="s">
        <v>808</v>
      </c>
      <c r="B35" s="886">
        <v>26400</v>
      </c>
      <c r="C35" s="886">
        <v>32250</v>
      </c>
      <c r="D35" s="886">
        <v>21516</v>
      </c>
      <c r="E35" s="886">
        <v>10722</v>
      </c>
      <c r="F35" s="886">
        <v>4648</v>
      </c>
      <c r="G35" s="886">
        <v>2003</v>
      </c>
      <c r="H35" s="886">
        <v>1664</v>
      </c>
      <c r="I35" s="32">
        <v>3713</v>
      </c>
      <c r="J35" s="448">
        <v>5345</v>
      </c>
      <c r="K35" s="377">
        <v>15</v>
      </c>
      <c r="L35" s="47"/>
    </row>
    <row r="36" spans="1:12" ht="15" customHeight="1">
      <c r="A36" s="46" t="s">
        <v>809</v>
      </c>
      <c r="B36" s="690">
        <v>25096.2</v>
      </c>
      <c r="C36" s="690">
        <v>49080.9</v>
      </c>
      <c r="D36" s="690">
        <v>35024.9</v>
      </c>
      <c r="E36" s="690">
        <v>15674.8</v>
      </c>
      <c r="F36" s="690">
        <v>7539.7</v>
      </c>
      <c r="G36" s="690">
        <v>2672.3</v>
      </c>
      <c r="H36" s="690">
        <v>2125.6</v>
      </c>
      <c r="I36" s="271">
        <v>4572.1</v>
      </c>
      <c r="J36" s="430">
        <v>8977.1</v>
      </c>
      <c r="K36" s="377">
        <v>19.1</v>
      </c>
      <c r="L36" s="47"/>
    </row>
    <row r="37" spans="1:12" ht="6.75" customHeight="1">
      <c r="A37" s="46"/>
      <c r="B37" s="609"/>
      <c r="C37" s="609"/>
      <c r="D37" s="609"/>
      <c r="E37" s="391"/>
      <c r="F37" s="2"/>
      <c r="G37" s="2"/>
      <c r="H37" s="2"/>
      <c r="I37" s="2"/>
      <c r="K37" s="358"/>
      <c r="L37" s="516"/>
    </row>
    <row r="38" spans="1:12" ht="15" customHeight="1">
      <c r="A38" s="102" t="s">
        <v>608</v>
      </c>
      <c r="B38" s="609"/>
      <c r="C38" s="609"/>
      <c r="D38" s="609"/>
      <c r="E38" s="391"/>
      <c r="F38" s="604"/>
      <c r="G38" s="2"/>
      <c r="H38" s="2"/>
      <c r="I38" s="2"/>
      <c r="K38" s="358"/>
      <c r="L38" s="516"/>
    </row>
    <row r="39" spans="1:12" ht="3" customHeight="1">
      <c r="A39" s="46"/>
      <c r="B39" s="609"/>
      <c r="C39" s="609"/>
      <c r="D39" s="609"/>
      <c r="E39" s="391"/>
      <c r="F39" s="604"/>
      <c r="G39" s="2"/>
      <c r="H39" s="2"/>
      <c r="I39" s="2"/>
      <c r="K39" s="358"/>
      <c r="L39" s="516"/>
    </row>
    <row r="40" spans="1:22" ht="15" customHeight="1">
      <c r="A40" s="394" t="s">
        <v>609</v>
      </c>
      <c r="B40" s="884">
        <v>324957</v>
      </c>
      <c r="C40" s="887">
        <v>329288</v>
      </c>
      <c r="D40" s="887">
        <v>328196.151</v>
      </c>
      <c r="E40" s="888">
        <v>130654.813</v>
      </c>
      <c r="F40" s="607">
        <v>86823.798</v>
      </c>
      <c r="G40" s="607">
        <v>75346</v>
      </c>
      <c r="H40" s="607">
        <v>45315</v>
      </c>
      <c r="I40" s="607" t="s">
        <v>964</v>
      </c>
      <c r="J40" s="448">
        <v>43491.998999999996</v>
      </c>
      <c r="K40" s="491">
        <v>-49.908</v>
      </c>
      <c r="L40" s="1010"/>
      <c r="M40" s="56"/>
      <c r="N40"/>
      <c r="O40"/>
      <c r="P40"/>
      <c r="Q40"/>
      <c r="R40"/>
      <c r="S40"/>
      <c r="T40"/>
      <c r="U40"/>
      <c r="V40"/>
    </row>
    <row r="41" spans="1:22" ht="15" customHeight="1">
      <c r="A41" s="394" t="s">
        <v>610</v>
      </c>
      <c r="B41" s="884">
        <v>75397</v>
      </c>
      <c r="C41" s="887">
        <v>75835</v>
      </c>
      <c r="D41" s="887">
        <v>104312.07800000001</v>
      </c>
      <c r="E41" s="888">
        <v>42365.98</v>
      </c>
      <c r="F41" s="607">
        <v>31229.793000000005</v>
      </c>
      <c r="G41" s="607">
        <v>19255</v>
      </c>
      <c r="H41" s="607">
        <v>16158</v>
      </c>
      <c r="I41" s="32">
        <v>13177</v>
      </c>
      <c r="J41" s="448">
        <v>13030.544999999998</v>
      </c>
      <c r="K41" s="491">
        <v>-58.275</v>
      </c>
      <c r="L41" s="1010"/>
      <c r="M41" s="56"/>
      <c r="N41"/>
      <c r="O41"/>
      <c r="P41"/>
      <c r="Q41"/>
      <c r="R41"/>
      <c r="S41"/>
      <c r="T41"/>
      <c r="U41"/>
      <c r="V41"/>
    </row>
    <row r="42" spans="1:22" ht="15" customHeight="1">
      <c r="A42" s="383" t="s">
        <v>611</v>
      </c>
      <c r="B42" s="884">
        <v>220573</v>
      </c>
      <c r="C42" s="887">
        <v>180935</v>
      </c>
      <c r="D42" s="887">
        <v>100767.422</v>
      </c>
      <c r="E42" s="888">
        <v>35772.111</v>
      </c>
      <c r="F42" s="607">
        <v>22971.57</v>
      </c>
      <c r="G42" s="607">
        <v>17576</v>
      </c>
      <c r="H42" s="607">
        <v>9824</v>
      </c>
      <c r="I42" s="32">
        <v>11876</v>
      </c>
      <c r="J42" s="448">
        <v>14072.078999999998</v>
      </c>
      <c r="K42" s="491">
        <v>-38.741</v>
      </c>
      <c r="L42" s="1010"/>
      <c r="M42" s="56"/>
      <c r="N42"/>
      <c r="O42"/>
      <c r="P42"/>
      <c r="Q42"/>
      <c r="R42"/>
      <c r="S42"/>
      <c r="T42"/>
      <c r="U42"/>
      <c r="V42"/>
    </row>
    <row r="43" spans="1:22" ht="6.75" customHeight="1">
      <c r="A43" s="46"/>
      <c r="B43" s="609"/>
      <c r="C43" s="393"/>
      <c r="D43" s="393"/>
      <c r="E43" s="391"/>
      <c r="F43" s="391"/>
      <c r="H43" s="2"/>
      <c r="I43" s="2"/>
      <c r="K43" s="358"/>
      <c r="L43" s="516"/>
      <c r="M43"/>
      <c r="N43"/>
      <c r="O43"/>
      <c r="P43"/>
      <c r="Q43"/>
      <c r="R43"/>
      <c r="S43"/>
      <c r="T43"/>
      <c r="U43"/>
      <c r="V43"/>
    </row>
    <row r="44" spans="1:12" ht="15" customHeight="1">
      <c r="A44" s="102" t="s">
        <v>612</v>
      </c>
      <c r="B44" s="610"/>
      <c r="C44" s="610"/>
      <c r="D44" s="610"/>
      <c r="E44" s="391"/>
      <c r="F44" s="391"/>
      <c r="H44" s="2"/>
      <c r="I44" s="2"/>
      <c r="K44" s="358"/>
      <c r="L44" s="516"/>
    </row>
    <row r="45" spans="1:12" ht="3" customHeight="1">
      <c r="A45" s="46"/>
      <c r="B45" s="609"/>
      <c r="C45" s="609"/>
      <c r="D45" s="609"/>
      <c r="E45" s="391"/>
      <c r="F45" s="391"/>
      <c r="H45" s="2"/>
      <c r="I45" s="2"/>
      <c r="K45" s="358"/>
      <c r="L45" s="516"/>
    </row>
    <row r="46" spans="1:12" ht="15" customHeight="1">
      <c r="A46" s="46" t="s">
        <v>613</v>
      </c>
      <c r="B46" s="457">
        <v>5.15</v>
      </c>
      <c r="C46" s="880">
        <v>5.57</v>
      </c>
      <c r="D46" s="880">
        <v>8.6</v>
      </c>
      <c r="E46" s="881">
        <v>1.62</v>
      </c>
      <c r="F46" s="271">
        <v>9</v>
      </c>
      <c r="G46" s="745">
        <v>7.5</v>
      </c>
      <c r="H46" s="232">
        <v>3.30062922</v>
      </c>
      <c r="I46" s="232">
        <v>1.8</v>
      </c>
      <c r="J46" s="377">
        <v>-0.15</v>
      </c>
      <c r="K46" s="660" t="s">
        <v>722</v>
      </c>
      <c r="L46" s="516"/>
    </row>
    <row r="47" spans="1:12" ht="15" customHeight="1">
      <c r="A47" s="46" t="s">
        <v>614</v>
      </c>
      <c r="B47" s="457">
        <v>108.42</v>
      </c>
      <c r="C47" s="23">
        <v>114.46</v>
      </c>
      <c r="D47" s="23">
        <v>124.3</v>
      </c>
      <c r="E47" s="657">
        <v>125.69</v>
      </c>
      <c r="F47" s="271">
        <v>126</v>
      </c>
      <c r="G47" s="745">
        <v>126.23</v>
      </c>
      <c r="H47" s="232">
        <v>125.60795304</v>
      </c>
      <c r="I47" s="232">
        <v>125.7</v>
      </c>
      <c r="J47" s="377">
        <v>125.77</v>
      </c>
      <c r="K47" s="491">
        <v>-0.2</v>
      </c>
      <c r="L47" s="516"/>
    </row>
    <row r="48" spans="1:12" ht="15" customHeight="1">
      <c r="A48" s="93" t="s">
        <v>615</v>
      </c>
      <c r="B48" s="884">
        <v>10659</v>
      </c>
      <c r="C48" s="884">
        <v>14195</v>
      </c>
      <c r="D48" s="884">
        <v>18992</v>
      </c>
      <c r="E48" s="886">
        <v>15685</v>
      </c>
      <c r="F48" s="889">
        <v>4749</v>
      </c>
      <c r="G48" s="889">
        <v>5069</v>
      </c>
      <c r="H48" s="1113">
        <v>4978</v>
      </c>
      <c r="I48" s="607" t="s">
        <v>1120</v>
      </c>
      <c r="J48" s="448">
        <v>5561</v>
      </c>
      <c r="K48" s="491">
        <v>17.1</v>
      </c>
      <c r="L48" s="516"/>
    </row>
    <row r="49" spans="1:12" ht="6.75" customHeight="1">
      <c r="A49" s="46"/>
      <c r="B49" s="37"/>
      <c r="C49" s="37"/>
      <c r="D49" s="37"/>
      <c r="E49" s="391"/>
      <c r="F49" s="457"/>
      <c r="G49" s="2"/>
      <c r="H49" s="2"/>
      <c r="I49" s="2"/>
      <c r="K49" s="358"/>
      <c r="L49" s="516"/>
    </row>
    <row r="50" spans="1:12" ht="15" customHeight="1">
      <c r="A50" s="102" t="s">
        <v>804</v>
      </c>
      <c r="B50" s="37"/>
      <c r="C50" s="37"/>
      <c r="D50" s="37"/>
      <c r="E50" s="391"/>
      <c r="F50" s="457"/>
      <c r="G50" s="2"/>
      <c r="H50" s="2"/>
      <c r="I50" s="2"/>
      <c r="K50" s="358"/>
      <c r="L50" s="516"/>
    </row>
    <row r="51" spans="1:12" ht="3" customHeight="1">
      <c r="A51" s="46"/>
      <c r="B51" s="37"/>
      <c r="C51" s="37"/>
      <c r="D51" s="37"/>
      <c r="E51" s="391"/>
      <c r="F51" s="457"/>
      <c r="G51" s="2"/>
      <c r="H51" s="2"/>
      <c r="I51" s="2"/>
      <c r="K51" s="358"/>
      <c r="L51" s="516"/>
    </row>
    <row r="52" spans="1:12" ht="15.75" customHeight="1">
      <c r="A52" s="46" t="s">
        <v>616</v>
      </c>
      <c r="B52" s="37">
        <v>3.8</v>
      </c>
      <c r="C52" s="871">
        <v>3.1</v>
      </c>
      <c r="D52" s="871">
        <v>3</v>
      </c>
      <c r="E52" s="879" t="s">
        <v>91</v>
      </c>
      <c r="F52" s="271">
        <v>3.1</v>
      </c>
      <c r="G52" s="745">
        <v>3.3</v>
      </c>
      <c r="H52" s="232">
        <v>3.8</v>
      </c>
      <c r="I52" s="232">
        <v>3.6</v>
      </c>
      <c r="J52" s="232">
        <v>3.7</v>
      </c>
      <c r="K52" s="689">
        <v>0.6</v>
      </c>
      <c r="L52" s="330" t="s">
        <v>824</v>
      </c>
    </row>
    <row r="53" spans="1:12" ht="15" customHeight="1">
      <c r="A53" s="395" t="s">
        <v>340</v>
      </c>
      <c r="B53" s="37">
        <v>6.7</v>
      </c>
      <c r="C53" s="871">
        <v>7.8</v>
      </c>
      <c r="D53" s="871">
        <v>8</v>
      </c>
      <c r="E53" s="879" t="s">
        <v>91</v>
      </c>
      <c r="F53" s="271">
        <v>8</v>
      </c>
      <c r="G53" s="745">
        <v>8.5</v>
      </c>
      <c r="H53" s="232">
        <v>8.6</v>
      </c>
      <c r="I53" s="232">
        <v>8.5</v>
      </c>
      <c r="J53" s="232">
        <v>8.5</v>
      </c>
      <c r="K53" s="690">
        <v>6.3</v>
      </c>
      <c r="L53" s="47"/>
    </row>
    <row r="54" spans="1:12" ht="15" customHeight="1">
      <c r="A54" s="46" t="s">
        <v>617</v>
      </c>
      <c r="B54" s="884">
        <v>64673</v>
      </c>
      <c r="C54" s="887">
        <v>85207</v>
      </c>
      <c r="D54" s="887">
        <v>92161</v>
      </c>
      <c r="E54" s="879" t="s">
        <v>91</v>
      </c>
      <c r="F54" s="888">
        <v>104281</v>
      </c>
      <c r="G54" s="890">
        <v>92161</v>
      </c>
      <c r="H54" s="32">
        <v>87789</v>
      </c>
      <c r="I54" s="32">
        <v>83616</v>
      </c>
      <c r="J54" s="32">
        <v>77239</v>
      </c>
      <c r="K54" s="690">
        <v>-25.9</v>
      </c>
      <c r="L54" s="47"/>
    </row>
    <row r="55" spans="1:12" ht="6.75" customHeight="1">
      <c r="A55" s="46"/>
      <c r="B55" s="611"/>
      <c r="C55" s="611"/>
      <c r="D55" s="611"/>
      <c r="E55" s="391"/>
      <c r="F55" s="391"/>
      <c r="G55" s="2"/>
      <c r="H55" s="2"/>
      <c r="I55" s="2"/>
      <c r="K55" s="358"/>
      <c r="L55" s="516"/>
    </row>
    <row r="56" spans="1:12" ht="15" customHeight="1">
      <c r="A56" s="102" t="s">
        <v>806</v>
      </c>
      <c r="B56" s="612"/>
      <c r="C56" s="613"/>
      <c r="D56" s="613"/>
      <c r="E56" s="391"/>
      <c r="F56" s="391"/>
      <c r="G56" s="2"/>
      <c r="H56" s="2"/>
      <c r="I56" s="2"/>
      <c r="K56" s="358"/>
      <c r="L56" s="516"/>
    </row>
    <row r="57" spans="1:12" ht="3" customHeight="1">
      <c r="A57" s="46"/>
      <c r="B57" s="613"/>
      <c r="C57" s="613"/>
      <c r="D57" s="613"/>
      <c r="E57" s="391"/>
      <c r="F57" s="391"/>
      <c r="G57" s="2"/>
      <c r="H57" s="2"/>
      <c r="I57" s="2"/>
      <c r="K57" s="358"/>
      <c r="L57" s="516"/>
    </row>
    <row r="58" spans="1:14" ht="15" customHeight="1">
      <c r="A58" s="46" t="s">
        <v>618</v>
      </c>
      <c r="B58" s="54">
        <v>37188.5</v>
      </c>
      <c r="C58" s="54">
        <v>53710.5</v>
      </c>
      <c r="D58" s="54">
        <v>57632.9</v>
      </c>
      <c r="E58" s="271">
        <v>40670.654156</v>
      </c>
      <c r="F58" s="54">
        <v>13722.9</v>
      </c>
      <c r="G58" s="54">
        <v>11745.3</v>
      </c>
      <c r="H58" s="271">
        <v>10585.23338</v>
      </c>
      <c r="I58" s="271">
        <v>14940.136683</v>
      </c>
      <c r="J58" s="271">
        <v>15145.284093</v>
      </c>
      <c r="K58" s="332">
        <v>10.36488397020186</v>
      </c>
      <c r="L58" s="516"/>
      <c r="N58" s="1165"/>
    </row>
    <row r="59" spans="1:12" ht="15" customHeight="1">
      <c r="A59" s="396" t="s">
        <v>619</v>
      </c>
      <c r="B59" s="882">
        <v>20747.555</v>
      </c>
      <c r="C59" s="457">
        <v>31919.6</v>
      </c>
      <c r="D59" s="457">
        <v>41896.6</v>
      </c>
      <c r="E59" s="271">
        <v>30699.375393</v>
      </c>
      <c r="F59" s="54">
        <v>11023.71184</v>
      </c>
      <c r="G59" s="54">
        <v>9019.501702</v>
      </c>
      <c r="H59" s="271">
        <v>9392.016969</v>
      </c>
      <c r="I59" s="271">
        <v>10191.034556</v>
      </c>
      <c r="J59" s="271">
        <v>11116.323868</v>
      </c>
      <c r="K59" s="608">
        <v>0.8401165536997581</v>
      </c>
      <c r="L59" s="516"/>
    </row>
    <row r="60" spans="1:14" ht="15" customHeight="1">
      <c r="A60" s="46" t="s">
        <v>620</v>
      </c>
      <c r="B60" s="23">
        <v>27349.8</v>
      </c>
      <c r="C60" s="23">
        <v>23346</v>
      </c>
      <c r="D60" s="23">
        <v>28541.8</v>
      </c>
      <c r="E60" s="271">
        <v>20303.3539426</v>
      </c>
      <c r="F60" s="54">
        <v>5183.5</v>
      </c>
      <c r="G60" s="54">
        <v>11735.6</v>
      </c>
      <c r="H60" s="271">
        <v>4290.0987473</v>
      </c>
      <c r="I60" s="271">
        <v>8946.0436466</v>
      </c>
      <c r="J60" s="271">
        <v>7067.2115487</v>
      </c>
      <c r="K60" s="1110">
        <v>36.34072827333301</v>
      </c>
      <c r="L60" s="516"/>
      <c r="N60" s="1166"/>
    </row>
    <row r="61" spans="1:14" ht="15" customHeight="1">
      <c r="A61" s="396" t="s">
        <v>621</v>
      </c>
      <c r="B61" s="54">
        <v>9838.8</v>
      </c>
      <c r="C61" s="54">
        <v>30364.5</v>
      </c>
      <c r="D61" s="54">
        <v>29091.1</v>
      </c>
      <c r="E61" s="271">
        <v>20367.300213399998</v>
      </c>
      <c r="F61" s="54">
        <v>8539.4</v>
      </c>
      <c r="G61" s="271">
        <v>9.7</v>
      </c>
      <c r="H61" s="271">
        <v>6295.1346327</v>
      </c>
      <c r="I61" s="271">
        <v>5994.0930364</v>
      </c>
      <c r="J61" s="271">
        <v>8078.0725443</v>
      </c>
      <c r="K61" s="345" t="s">
        <v>263</v>
      </c>
      <c r="L61" s="516"/>
      <c r="N61" s="42"/>
    </row>
    <row r="62" spans="1:12" ht="6.75" customHeight="1">
      <c r="A62" s="46"/>
      <c r="B62" s="614"/>
      <c r="C62" s="612"/>
      <c r="D62" s="612"/>
      <c r="E62" s="391"/>
      <c r="F62" s="391"/>
      <c r="G62" s="2"/>
      <c r="H62" s="2"/>
      <c r="I62" s="2"/>
      <c r="K62" s="358"/>
      <c r="L62" s="516"/>
    </row>
    <row r="63" spans="1:12" ht="15" customHeight="1">
      <c r="A63" s="102" t="s">
        <v>622</v>
      </c>
      <c r="B63" s="614"/>
      <c r="C63" s="612"/>
      <c r="D63" s="612"/>
      <c r="E63" s="391"/>
      <c r="F63" s="391"/>
      <c r="G63" s="2"/>
      <c r="H63" s="2"/>
      <c r="I63" s="271"/>
      <c r="K63" s="358"/>
      <c r="L63" s="516"/>
    </row>
    <row r="64" spans="1:12" ht="3" customHeight="1">
      <c r="A64" s="46"/>
      <c r="B64" s="614"/>
      <c r="C64" s="612"/>
      <c r="D64" s="612"/>
      <c r="E64" s="391"/>
      <c r="F64" s="391"/>
      <c r="G64" s="2"/>
      <c r="H64" s="2"/>
      <c r="I64" s="2"/>
      <c r="K64" s="358"/>
      <c r="L64" s="516"/>
    </row>
    <row r="65" spans="1:11" ht="15" customHeight="1">
      <c r="A65" s="394" t="s">
        <v>623</v>
      </c>
      <c r="B65" s="54">
        <v>18255.2</v>
      </c>
      <c r="C65" s="54">
        <v>22606.6</v>
      </c>
      <c r="D65" s="54">
        <v>24729.6</v>
      </c>
      <c r="E65" s="271">
        <v>28725.4</v>
      </c>
      <c r="F65" s="54">
        <v>23480.5</v>
      </c>
      <c r="G65" s="54">
        <v>24729.6</v>
      </c>
      <c r="H65" s="54">
        <v>26797.7</v>
      </c>
      <c r="I65" s="54">
        <v>26966.5</v>
      </c>
      <c r="J65" s="271">
        <v>28725.4</v>
      </c>
      <c r="K65" s="1044">
        <v>22.337258576265427</v>
      </c>
    </row>
    <row r="66" spans="1:11" ht="15" customHeight="1">
      <c r="A66" s="383" t="s">
        <v>624</v>
      </c>
      <c r="B66" s="54">
        <v>168911.9</v>
      </c>
      <c r="C66" s="54">
        <v>185540.6</v>
      </c>
      <c r="D66" s="54">
        <v>189790.3</v>
      </c>
      <c r="E66" s="271">
        <v>208371.2</v>
      </c>
      <c r="F66" s="54">
        <v>191093.9</v>
      </c>
      <c r="G66" s="54">
        <v>189790.3</v>
      </c>
      <c r="H66" s="54">
        <v>196618.3</v>
      </c>
      <c r="I66" s="54">
        <v>203307.7</v>
      </c>
      <c r="J66" s="271">
        <v>208371.2</v>
      </c>
      <c r="K66" s="1044">
        <v>9.041261913645599</v>
      </c>
    </row>
    <row r="67" spans="1:11" ht="15" customHeight="1">
      <c r="A67" s="46" t="s">
        <v>625</v>
      </c>
      <c r="B67" s="54">
        <v>165508.3</v>
      </c>
      <c r="C67" s="54">
        <v>181615.4</v>
      </c>
      <c r="D67" s="54">
        <v>185389.8</v>
      </c>
      <c r="E67" s="271">
        <v>203538.2</v>
      </c>
      <c r="F67" s="54">
        <v>186672.8</v>
      </c>
      <c r="G67" s="54">
        <v>185389.8</v>
      </c>
      <c r="H67" s="54">
        <v>192143.1</v>
      </c>
      <c r="I67" s="54">
        <v>198674.6</v>
      </c>
      <c r="J67" s="271">
        <v>203538.2</v>
      </c>
      <c r="K67" s="1044">
        <v>9.034738858580369</v>
      </c>
    </row>
    <row r="68" spans="1:11" ht="15" customHeight="1">
      <c r="A68" s="11" t="s">
        <v>626</v>
      </c>
      <c r="B68" s="54">
        <v>50670.5</v>
      </c>
      <c r="C68" s="54">
        <v>72053.9</v>
      </c>
      <c r="D68" s="54">
        <v>91801.6</v>
      </c>
      <c r="E68" s="271">
        <v>96592</v>
      </c>
      <c r="F68" s="54">
        <v>92146.6</v>
      </c>
      <c r="G68" s="54">
        <v>91801.6</v>
      </c>
      <c r="H68" s="54">
        <v>92069.6</v>
      </c>
      <c r="I68" s="54">
        <v>93424</v>
      </c>
      <c r="J68" s="271">
        <v>96592</v>
      </c>
      <c r="K68" s="1044">
        <v>4.824269153718092</v>
      </c>
    </row>
    <row r="69" spans="1:11" ht="15" customHeight="1">
      <c r="A69" s="11" t="s">
        <v>627</v>
      </c>
      <c r="B69" s="54">
        <v>192088.8</v>
      </c>
      <c r="C69" s="54">
        <v>216465.6</v>
      </c>
      <c r="D69" s="54">
        <v>233256.6</v>
      </c>
      <c r="E69" s="271">
        <v>265710.5</v>
      </c>
      <c r="F69" s="54">
        <v>226985.4</v>
      </c>
      <c r="G69" s="54">
        <v>233256.6</v>
      </c>
      <c r="H69" s="1184" t="s">
        <v>1121</v>
      </c>
      <c r="I69" s="1184" t="s">
        <v>1122</v>
      </c>
      <c r="J69" s="271">
        <v>265710.5</v>
      </c>
      <c r="K69" s="1044">
        <v>17.060612709011252</v>
      </c>
    </row>
    <row r="70" spans="1:12" ht="15" customHeight="1">
      <c r="A70" s="11" t="s">
        <v>404</v>
      </c>
      <c r="B70" s="54">
        <v>73110.708</v>
      </c>
      <c r="C70" s="54">
        <v>106290.509</v>
      </c>
      <c r="D70" s="54">
        <v>127160.574</v>
      </c>
      <c r="E70" s="271">
        <v>142228.4</v>
      </c>
      <c r="F70" s="54">
        <v>124495.093</v>
      </c>
      <c r="G70" s="54">
        <v>127160.574</v>
      </c>
      <c r="H70" s="54">
        <v>134384.1</v>
      </c>
      <c r="I70" s="54">
        <v>141948.914</v>
      </c>
      <c r="J70" s="271">
        <v>142228.4</v>
      </c>
      <c r="K70" s="1044">
        <v>14.2</v>
      </c>
      <c r="L70" s="329"/>
    </row>
    <row r="71" spans="1:12" ht="6.75" customHeight="1">
      <c r="A71" s="5"/>
      <c r="B71" s="615"/>
      <c r="C71" s="106"/>
      <c r="D71" s="106"/>
      <c r="E71" s="340"/>
      <c r="F71" s="340"/>
      <c r="G71" s="2"/>
      <c r="H71" s="2"/>
      <c r="I71" s="2"/>
      <c r="K71" s="348"/>
      <c r="L71" s="329"/>
    </row>
    <row r="72" spans="1:12" ht="15" customHeight="1">
      <c r="A72" s="99" t="s">
        <v>628</v>
      </c>
      <c r="B72" s="106"/>
      <c r="C72" s="106"/>
      <c r="D72" s="106"/>
      <c r="E72" s="340"/>
      <c r="F72" s="340"/>
      <c r="G72" s="2"/>
      <c r="H72" s="2"/>
      <c r="I72" s="2"/>
      <c r="K72" s="348"/>
      <c r="L72" s="329"/>
    </row>
    <row r="73" spans="1:12" ht="3" customHeight="1">
      <c r="A73" s="5"/>
      <c r="B73" s="106"/>
      <c r="C73" s="106"/>
      <c r="E73" s="340"/>
      <c r="F73" s="340"/>
      <c r="G73" s="2"/>
      <c r="H73" s="2"/>
      <c r="I73" s="2"/>
      <c r="K73" s="348"/>
      <c r="L73" s="329"/>
    </row>
    <row r="74" spans="1:12" ht="15" customHeight="1">
      <c r="A74" s="11" t="s">
        <v>629</v>
      </c>
      <c r="B74" s="22">
        <v>3110</v>
      </c>
      <c r="C74" s="22">
        <v>3405</v>
      </c>
      <c r="D74" s="22">
        <v>2738</v>
      </c>
      <c r="E74" s="22">
        <v>1855</v>
      </c>
      <c r="F74" s="32">
        <v>638</v>
      </c>
      <c r="G74" s="744">
        <v>543</v>
      </c>
      <c r="H74" s="744">
        <v>547</v>
      </c>
      <c r="I74" s="32">
        <v>657</v>
      </c>
      <c r="J74" s="448">
        <v>651</v>
      </c>
      <c r="K74" s="377">
        <v>2</v>
      </c>
      <c r="L74" s="329"/>
    </row>
    <row r="75" spans="1:12" ht="15" customHeight="1">
      <c r="A75" s="11" t="s">
        <v>630</v>
      </c>
      <c r="B75" s="22">
        <v>254</v>
      </c>
      <c r="C75" s="22">
        <v>339</v>
      </c>
      <c r="D75" s="22">
        <v>447</v>
      </c>
      <c r="E75" s="22">
        <v>346</v>
      </c>
      <c r="F75" s="32">
        <v>99</v>
      </c>
      <c r="G75" s="744">
        <v>142</v>
      </c>
      <c r="H75" s="744">
        <v>149</v>
      </c>
      <c r="I75" s="32">
        <v>102</v>
      </c>
      <c r="J75" s="448">
        <v>95</v>
      </c>
      <c r="K75" s="377">
        <v>-4</v>
      </c>
      <c r="L75" s="329"/>
    </row>
    <row r="76" spans="1:11" ht="15" customHeight="1">
      <c r="A76" s="11" t="s">
        <v>631</v>
      </c>
      <c r="B76" s="23">
        <v>2423.7</v>
      </c>
      <c r="C76" s="23">
        <v>2984.3</v>
      </c>
      <c r="D76" s="23">
        <v>3311.7</v>
      </c>
      <c r="E76" s="23">
        <v>2643.4</v>
      </c>
      <c r="F76" s="54">
        <v>1016</v>
      </c>
      <c r="G76" s="745">
        <v>775.8</v>
      </c>
      <c r="H76" s="745">
        <v>665.1</v>
      </c>
      <c r="I76" s="232">
        <v>882.6</v>
      </c>
      <c r="J76" s="23">
        <v>1095.7</v>
      </c>
      <c r="K76" s="377">
        <v>7.8</v>
      </c>
    </row>
    <row r="77" spans="1:12" ht="6.75" customHeight="1">
      <c r="A77" s="273"/>
      <c r="B77" s="138"/>
      <c r="C77" s="138"/>
      <c r="D77" s="138"/>
      <c r="E77" s="58"/>
      <c r="F77" s="138"/>
      <c r="G77" s="12"/>
      <c r="H77" s="138"/>
      <c r="I77" s="138"/>
      <c r="J77" s="58"/>
      <c r="K77" s="495"/>
      <c r="L77" s="513"/>
    </row>
    <row r="78" spans="1:12" ht="4.5" customHeight="1">
      <c r="A78" s="4"/>
      <c r="B78" s="94"/>
      <c r="C78" s="94"/>
      <c r="D78" s="94"/>
      <c r="E78" s="94"/>
      <c r="F78" s="94"/>
      <c r="G78" s="94"/>
      <c r="H78" s="94"/>
      <c r="I78" s="94"/>
      <c r="J78" s="4"/>
      <c r="K78" s="518"/>
      <c r="L78" s="329"/>
    </row>
    <row r="79" spans="1:12" ht="13.5" customHeight="1">
      <c r="A79" s="1026" t="s">
        <v>731</v>
      </c>
      <c r="B79" s="1045"/>
      <c r="C79" s="1045"/>
      <c r="D79" s="1045"/>
      <c r="E79" s="1045"/>
      <c r="F79" s="1045"/>
      <c r="G79" s="1046"/>
      <c r="H79" s="1045"/>
      <c r="I79" s="1045"/>
      <c r="J79" s="1045"/>
      <c r="K79" s="1047"/>
      <c r="L79" s="1048"/>
    </row>
    <row r="80" spans="1:12" ht="13.5" customHeight="1">
      <c r="A80" s="1049" t="s">
        <v>825</v>
      </c>
      <c r="B80" s="1046"/>
      <c r="C80" s="1046"/>
      <c r="D80" s="1046"/>
      <c r="E80" s="1046"/>
      <c r="F80" s="1046"/>
      <c r="G80" s="1046"/>
      <c r="H80" s="1046"/>
      <c r="I80" s="1027"/>
      <c r="J80" s="1027"/>
      <c r="K80" s="1050"/>
      <c r="L80" s="1048"/>
    </row>
    <row r="81" spans="1:12" ht="13.5" customHeight="1">
      <c r="A81" s="1051" t="s">
        <v>826</v>
      </c>
      <c r="B81" s="1046"/>
      <c r="C81" s="1046"/>
      <c r="D81" s="1046"/>
      <c r="E81" s="1046"/>
      <c r="F81" s="1046"/>
      <c r="G81" s="1046"/>
      <c r="H81" s="1046"/>
      <c r="I81" s="1028"/>
      <c r="J81" s="1028"/>
      <c r="K81" s="1050"/>
      <c r="L81" s="1048"/>
    </row>
    <row r="82" spans="1:12" ht="13.5" customHeight="1">
      <c r="A82" s="1052" t="s">
        <v>773</v>
      </c>
      <c r="B82" s="1046"/>
      <c r="C82" s="1046"/>
      <c r="D82" s="1046"/>
      <c r="E82" s="1046"/>
      <c r="F82" s="1046"/>
      <c r="G82" s="1046"/>
      <c r="H82" s="1046"/>
      <c r="I82" s="1046"/>
      <c r="J82" s="1046"/>
      <c r="K82" s="1050"/>
      <c r="L82" s="1048"/>
    </row>
    <row r="83" spans="1:12" ht="13.5" customHeight="1">
      <c r="A83" s="1223" t="s">
        <v>827</v>
      </c>
      <c r="B83" s="1224"/>
      <c r="C83" s="1224"/>
      <c r="D83" s="1224"/>
      <c r="E83" s="1224"/>
      <c r="F83" s="1224"/>
      <c r="G83" s="1224"/>
      <c r="H83" s="1224"/>
      <c r="I83" s="1224"/>
      <c r="J83" s="1224"/>
      <c r="K83" s="1224"/>
      <c r="L83" s="1224"/>
    </row>
    <row r="84" spans="1:12" ht="13.5" customHeight="1">
      <c r="A84" s="166" t="s">
        <v>828</v>
      </c>
      <c r="B84" s="1053"/>
      <c r="C84" s="1053"/>
      <c r="D84" s="1053"/>
      <c r="E84" s="1053"/>
      <c r="F84" s="1053"/>
      <c r="G84" s="1053"/>
      <c r="H84" s="1053"/>
      <c r="I84" s="1053"/>
      <c r="J84" s="1053"/>
      <c r="K84" s="1053"/>
      <c r="L84" s="1053"/>
    </row>
    <row r="85" spans="1:12" ht="13.5" customHeight="1">
      <c r="A85" s="166"/>
      <c r="B85" s="1053"/>
      <c r="C85" s="1053"/>
      <c r="D85" s="1053"/>
      <c r="E85" s="1053"/>
      <c r="F85" s="1053"/>
      <c r="G85" s="1053"/>
      <c r="H85" s="1053"/>
      <c r="I85" s="1053"/>
      <c r="J85" s="1053"/>
      <c r="K85" s="1053"/>
      <c r="L85" s="1053"/>
    </row>
    <row r="86" spans="1:12" ht="13.5" customHeight="1">
      <c r="A86" s="1029"/>
      <c r="B86" s="1053"/>
      <c r="C86" s="1053"/>
      <c r="D86" s="1053"/>
      <c r="E86" s="1053"/>
      <c r="F86" s="1053"/>
      <c r="G86" s="1053"/>
      <c r="H86" s="1053"/>
      <c r="I86" s="1053"/>
      <c r="J86" s="1053"/>
      <c r="K86" s="1053"/>
      <c r="L86" s="1053"/>
    </row>
  </sheetData>
  <mergeCells count="7">
    <mergeCell ref="B6:B8"/>
    <mergeCell ref="C6:C8"/>
    <mergeCell ref="D6:D8"/>
    <mergeCell ref="A83:L83"/>
    <mergeCell ref="K6:L6"/>
    <mergeCell ref="K7:L7"/>
    <mergeCell ref="K8:L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1"/>
  <headerFooter alignWithMargins="0">
    <oddFooter xml:space="preserve">&amp;L &amp;C 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95" zoomScaleNormal="95" workbookViewId="0" topLeftCell="A1">
      <selection activeCell="L30" sqref="L30"/>
    </sheetView>
  </sheetViews>
  <sheetFormatPr defaultColWidth="9.00390625" defaultRowHeight="16.5"/>
  <cols>
    <col min="1" max="1" width="20.00390625" style="110" customWidth="1"/>
    <col min="2" max="2" width="9.875" style="110" customWidth="1"/>
    <col min="3" max="11" width="8.375" style="110" customWidth="1"/>
    <col min="12" max="16384" width="9.00390625" style="110" customWidth="1"/>
  </cols>
  <sheetData>
    <row r="1" spans="1:7" ht="15" customHeight="1">
      <c r="A1" s="137" t="s">
        <v>635</v>
      </c>
      <c r="B1" s="137"/>
      <c r="G1" s="74"/>
    </row>
    <row r="2" spans="1:7" ht="15" customHeight="1">
      <c r="A2" s="137"/>
      <c r="B2" s="137"/>
      <c r="G2" s="74"/>
    </row>
    <row r="3" spans="1:7" ht="15" customHeight="1">
      <c r="A3" s="137"/>
      <c r="B3" s="137"/>
      <c r="G3" s="74"/>
    </row>
    <row r="4" spans="1:7" ht="15" customHeight="1">
      <c r="A4" s="74" t="s">
        <v>636</v>
      </c>
      <c r="B4" s="74"/>
      <c r="G4" s="74"/>
    </row>
    <row r="5" spans="1:7" ht="15" customHeight="1">
      <c r="A5" s="74"/>
      <c r="B5" s="138"/>
      <c r="C5" s="111"/>
      <c r="D5" s="111"/>
      <c r="E5" s="111"/>
      <c r="F5" s="111"/>
      <c r="G5" s="60"/>
    </row>
    <row r="6" spans="1:11" s="112" customFormat="1" ht="16.5" customHeight="1">
      <c r="A6" s="21"/>
      <c r="B6" s="157"/>
      <c r="C6" s="1213">
        <v>2006</v>
      </c>
      <c r="D6" s="1220">
        <v>2007</v>
      </c>
      <c r="E6" s="1220">
        <v>2008</v>
      </c>
      <c r="F6" s="487">
        <v>2009</v>
      </c>
      <c r="G6" s="439">
        <v>2008</v>
      </c>
      <c r="H6" s="488">
        <v>2008</v>
      </c>
      <c r="I6" s="488">
        <v>2009</v>
      </c>
      <c r="J6" s="488">
        <v>2009</v>
      </c>
      <c r="K6" s="488">
        <v>2009</v>
      </c>
    </row>
    <row r="7" spans="1:11" s="112" customFormat="1" ht="16.5" customHeight="1">
      <c r="A7" s="6"/>
      <c r="B7" s="157"/>
      <c r="C7" s="1219"/>
      <c r="D7" s="1221"/>
      <c r="E7" s="1221"/>
      <c r="F7" s="299" t="s">
        <v>768</v>
      </c>
      <c r="G7" s="98" t="s">
        <v>771</v>
      </c>
      <c r="H7" s="98" t="s">
        <v>772</v>
      </c>
      <c r="I7" s="334" t="s">
        <v>769</v>
      </c>
      <c r="J7" s="334" t="s">
        <v>770</v>
      </c>
      <c r="K7" s="98" t="s">
        <v>771</v>
      </c>
    </row>
    <row r="8" spans="1:11" s="112" customFormat="1" ht="16.5" customHeight="1">
      <c r="A8" s="141"/>
      <c r="B8" s="158"/>
      <c r="C8" s="1214"/>
      <c r="D8" s="1222"/>
      <c r="E8" s="1222"/>
      <c r="F8" s="298" t="s">
        <v>771</v>
      </c>
      <c r="G8" s="89"/>
      <c r="H8" s="89"/>
      <c r="I8" s="512"/>
      <c r="J8" s="89"/>
      <c r="K8" s="1154"/>
    </row>
    <row r="9" spans="1:6" s="112" customFormat="1" ht="9.75" customHeight="1">
      <c r="A9" s="6"/>
      <c r="B9" s="156"/>
      <c r="C9" s="91"/>
      <c r="D9" s="91"/>
      <c r="E9" s="91"/>
      <c r="F9" s="3"/>
    </row>
    <row r="10" spans="1:11" s="112" customFormat="1" ht="15.75" customHeight="1">
      <c r="A10" s="113" t="s">
        <v>644</v>
      </c>
      <c r="B10" s="61" t="s">
        <v>632</v>
      </c>
      <c r="C10" s="843">
        <v>56988.6</v>
      </c>
      <c r="D10" s="843">
        <v>63544.4</v>
      </c>
      <c r="E10" s="843">
        <v>59059.6</v>
      </c>
      <c r="F10" s="843">
        <v>32221.9</v>
      </c>
      <c r="G10" s="843">
        <v>15705.1</v>
      </c>
      <c r="H10" s="843">
        <v>13398.1</v>
      </c>
      <c r="I10" s="493" t="s">
        <v>1071</v>
      </c>
      <c r="J10" s="493" t="s">
        <v>1075</v>
      </c>
      <c r="K10" s="493">
        <v>11528.6</v>
      </c>
    </row>
    <row r="11" spans="1:11" s="112" customFormat="1" ht="15.75" customHeight="1">
      <c r="A11" s="377"/>
      <c r="B11" s="114" t="s">
        <v>633</v>
      </c>
      <c r="C11" s="843">
        <v>11.4</v>
      </c>
      <c r="D11" s="843">
        <v>11.5</v>
      </c>
      <c r="E11" s="843">
        <v>-7.1</v>
      </c>
      <c r="F11" s="843">
        <v>-29.4</v>
      </c>
      <c r="G11" s="843">
        <v>-7.1</v>
      </c>
      <c r="H11" s="843">
        <v>-21.3</v>
      </c>
      <c r="I11" s="843">
        <v>-29</v>
      </c>
      <c r="J11" s="868" t="s">
        <v>1007</v>
      </c>
      <c r="K11" s="843">
        <v>-26.6</v>
      </c>
    </row>
    <row r="12" spans="1:11" s="112" customFormat="1" ht="15.75" customHeight="1">
      <c r="A12" s="6"/>
      <c r="B12" s="157"/>
      <c r="C12" s="891"/>
      <c r="D12" s="891"/>
      <c r="E12" s="891"/>
      <c r="F12" s="891"/>
      <c r="G12" s="892"/>
      <c r="H12" s="892"/>
      <c r="I12" s="891"/>
      <c r="J12" s="891"/>
      <c r="K12" s="891"/>
    </row>
    <row r="13" spans="1:11" s="112" customFormat="1" ht="15.75" customHeight="1">
      <c r="A13" s="113" t="s">
        <v>657</v>
      </c>
      <c r="B13" s="61" t="s">
        <v>632</v>
      </c>
      <c r="C13" s="843">
        <v>20461.3</v>
      </c>
      <c r="D13" s="843">
        <v>20430.6</v>
      </c>
      <c r="E13" s="843">
        <v>16025.4</v>
      </c>
      <c r="F13" s="843">
        <v>5775.6</v>
      </c>
      <c r="G13" s="843">
        <v>4364.8</v>
      </c>
      <c r="H13" s="843">
        <v>3140.8</v>
      </c>
      <c r="I13" s="843" t="s">
        <v>1072</v>
      </c>
      <c r="J13" s="843" t="s">
        <v>1076</v>
      </c>
      <c r="K13" s="843">
        <v>1876.6</v>
      </c>
    </row>
    <row r="14" spans="1:11" s="112" customFormat="1" ht="15.75" customHeight="1">
      <c r="A14" s="377"/>
      <c r="B14" s="114" t="s">
        <v>633</v>
      </c>
      <c r="C14" s="843">
        <v>3.2</v>
      </c>
      <c r="D14" s="843">
        <v>-0.2</v>
      </c>
      <c r="E14" s="843">
        <v>-21.6</v>
      </c>
      <c r="F14" s="843">
        <v>-55.2</v>
      </c>
      <c r="G14" s="843">
        <v>-19.6</v>
      </c>
      <c r="H14" s="843">
        <v>-42.4</v>
      </c>
      <c r="I14" s="843">
        <v>-49.6</v>
      </c>
      <c r="J14" s="843">
        <v>-58.3</v>
      </c>
      <c r="K14" s="843">
        <v>-57</v>
      </c>
    </row>
    <row r="15" spans="1:11" s="112" customFormat="1" ht="15.75" customHeight="1">
      <c r="A15" s="111"/>
      <c r="B15" s="159"/>
      <c r="C15" s="843"/>
      <c r="D15" s="843"/>
      <c r="E15" s="843"/>
      <c r="F15" s="843"/>
      <c r="G15" s="843"/>
      <c r="H15" s="843"/>
      <c r="I15" s="843"/>
      <c r="J15" s="843"/>
      <c r="K15" s="843"/>
    </row>
    <row r="16" spans="1:11" s="112" customFormat="1" ht="15.75" customHeight="1">
      <c r="A16" s="115" t="s">
        <v>637</v>
      </c>
      <c r="B16" s="61" t="s">
        <v>201</v>
      </c>
      <c r="C16" s="843">
        <v>14372.9</v>
      </c>
      <c r="D16" s="843">
        <v>13515.7</v>
      </c>
      <c r="E16" s="843">
        <v>9582.3</v>
      </c>
      <c r="F16" s="843">
        <v>2398.8</v>
      </c>
      <c r="G16" s="843">
        <v>2533.9</v>
      </c>
      <c r="H16" s="843">
        <v>1707.8</v>
      </c>
      <c r="I16" s="843" t="s">
        <v>1008</v>
      </c>
      <c r="J16" s="843" t="s">
        <v>1009</v>
      </c>
      <c r="K16" s="843">
        <v>712.9</v>
      </c>
    </row>
    <row r="17" spans="1:11" s="112" customFormat="1" ht="15.75" customHeight="1">
      <c r="A17" s="377"/>
      <c r="B17" s="114" t="s">
        <v>638</v>
      </c>
      <c r="C17" s="843">
        <v>0.1</v>
      </c>
      <c r="D17" s="843">
        <v>-6</v>
      </c>
      <c r="E17" s="843">
        <v>-29.1</v>
      </c>
      <c r="F17" s="843">
        <v>-69.5</v>
      </c>
      <c r="G17" s="868">
        <v>-31.2</v>
      </c>
      <c r="H17" s="843">
        <v>-54.8</v>
      </c>
      <c r="I17" s="843">
        <v>-63.5</v>
      </c>
      <c r="J17" s="843">
        <v>-73</v>
      </c>
      <c r="K17" s="843">
        <v>-71.9</v>
      </c>
    </row>
    <row r="18" spans="1:11" s="112" customFormat="1" ht="15.75" customHeight="1">
      <c r="A18" s="111"/>
      <c r="B18" s="159"/>
      <c r="C18" s="843"/>
      <c r="D18" s="843"/>
      <c r="E18" s="843"/>
      <c r="F18" s="843"/>
      <c r="G18" s="843"/>
      <c r="H18" s="843"/>
      <c r="I18" s="843"/>
      <c r="J18" s="843"/>
      <c r="K18" s="843"/>
    </row>
    <row r="19" spans="1:11" s="112" customFormat="1" ht="15.75" customHeight="1">
      <c r="A19" s="115" t="s">
        <v>639</v>
      </c>
      <c r="B19" s="61" t="s">
        <v>201</v>
      </c>
      <c r="C19" s="843">
        <v>6088.4</v>
      </c>
      <c r="D19" s="843">
        <v>6914.9</v>
      </c>
      <c r="E19" s="843">
        <v>6443.1</v>
      </c>
      <c r="F19" s="843">
        <v>3376.8</v>
      </c>
      <c r="G19" s="843">
        <v>1830.9</v>
      </c>
      <c r="H19" s="843">
        <v>1433.1</v>
      </c>
      <c r="I19" s="843">
        <v>1083.1</v>
      </c>
      <c r="J19" s="843" t="s">
        <v>1077</v>
      </c>
      <c r="K19" s="843">
        <v>1163.7</v>
      </c>
    </row>
    <row r="20" spans="1:11" s="112" customFormat="1" ht="15.75" customHeight="1">
      <c r="A20" s="377"/>
      <c r="B20" s="114" t="s">
        <v>638</v>
      </c>
      <c r="C20" s="843">
        <v>11.5</v>
      </c>
      <c r="D20" s="843">
        <v>13.6</v>
      </c>
      <c r="E20" s="843">
        <v>-6.8</v>
      </c>
      <c r="F20" s="843">
        <v>-32.6</v>
      </c>
      <c r="G20" s="840">
        <v>4.9</v>
      </c>
      <c r="H20" s="843">
        <v>-14.5</v>
      </c>
      <c r="I20" s="843">
        <v>-25</v>
      </c>
      <c r="J20" s="868" t="s">
        <v>1010</v>
      </c>
      <c r="K20" s="843">
        <v>-36.4</v>
      </c>
    </row>
    <row r="21" spans="1:11" s="112" customFormat="1" ht="15.75" customHeight="1">
      <c r="A21" s="6"/>
      <c r="B21" s="157"/>
      <c r="C21" s="891"/>
      <c r="D21" s="891"/>
      <c r="E21" s="891"/>
      <c r="F21" s="891"/>
      <c r="G21" s="892"/>
      <c r="H21" s="892"/>
      <c r="I21" s="891"/>
      <c r="J21" s="891"/>
      <c r="K21" s="891"/>
    </row>
    <row r="22" spans="1:13" ht="16.5">
      <c r="A22" s="113" t="s">
        <v>658</v>
      </c>
      <c r="B22" s="61" t="s">
        <v>632</v>
      </c>
      <c r="C22" s="843">
        <v>36527.3</v>
      </c>
      <c r="D22" s="843">
        <v>43113.9</v>
      </c>
      <c r="E22" s="843">
        <v>43034.2</v>
      </c>
      <c r="F22" s="843">
        <v>26446.3</v>
      </c>
      <c r="G22" s="843">
        <v>11340.3</v>
      </c>
      <c r="H22" s="843">
        <v>10257.3</v>
      </c>
      <c r="I22" s="493" t="s">
        <v>1073</v>
      </c>
      <c r="J22" s="843" t="s">
        <v>1078</v>
      </c>
      <c r="K22" s="843">
        <v>9652</v>
      </c>
      <c r="L22" s="534"/>
      <c r="M22" s="534"/>
    </row>
    <row r="23" spans="1:13" s="143" customFormat="1" ht="16.5">
      <c r="A23" s="377"/>
      <c r="B23" s="114" t="s">
        <v>633</v>
      </c>
      <c r="C23" s="843">
        <v>16.6</v>
      </c>
      <c r="D23" s="843">
        <v>18</v>
      </c>
      <c r="E23" s="843">
        <v>-0.2</v>
      </c>
      <c r="F23" s="843">
        <v>-19.3</v>
      </c>
      <c r="G23" s="868">
        <v>-1.2</v>
      </c>
      <c r="H23" s="843">
        <v>-11.4</v>
      </c>
      <c r="I23" s="843">
        <v>-21.1</v>
      </c>
      <c r="J23" s="868" t="s">
        <v>1011</v>
      </c>
      <c r="K23" s="843">
        <v>-14.9</v>
      </c>
      <c r="M23" s="535"/>
    </row>
    <row r="24" spans="1:11" ht="15.75">
      <c r="A24" s="111"/>
      <c r="B24" s="159"/>
      <c r="C24" s="843"/>
      <c r="D24" s="843"/>
      <c r="E24" s="843"/>
      <c r="F24" s="843"/>
      <c r="G24" s="843"/>
      <c r="H24" s="843"/>
      <c r="I24" s="843"/>
      <c r="J24" s="843"/>
      <c r="K24" s="843"/>
    </row>
    <row r="25" spans="1:12" ht="16.5">
      <c r="A25" s="113" t="s">
        <v>938</v>
      </c>
      <c r="B25" s="61" t="s">
        <v>201</v>
      </c>
      <c r="C25" s="843">
        <v>-16066</v>
      </c>
      <c r="D25" s="843">
        <v>-22683.3</v>
      </c>
      <c r="E25" s="843">
        <v>-27008.8</v>
      </c>
      <c r="F25" s="843">
        <v>-20670.7</v>
      </c>
      <c r="G25" s="868">
        <v>-6975.4</v>
      </c>
      <c r="H25" s="843">
        <v>-7116.5</v>
      </c>
      <c r="I25" s="868" t="s">
        <v>1074</v>
      </c>
      <c r="J25" s="868" t="s">
        <v>1079</v>
      </c>
      <c r="K25" s="843">
        <v>-7775.5</v>
      </c>
      <c r="L25" s="534"/>
    </row>
    <row r="26" spans="1:11" ht="15.75">
      <c r="A26" s="111"/>
      <c r="B26" s="159"/>
      <c r="C26" s="843"/>
      <c r="D26" s="843"/>
      <c r="E26" s="843"/>
      <c r="F26" s="843"/>
      <c r="G26" s="893"/>
      <c r="H26" s="893"/>
      <c r="I26" s="843"/>
      <c r="J26" s="843"/>
      <c r="K26" s="843"/>
    </row>
    <row r="27" spans="1:11" ht="16.5">
      <c r="A27" s="113" t="s">
        <v>939</v>
      </c>
      <c r="B27" s="159"/>
      <c r="C27" s="843">
        <v>56</v>
      </c>
      <c r="D27" s="843">
        <v>47.4</v>
      </c>
      <c r="E27" s="843">
        <v>37.2</v>
      </c>
      <c r="F27" s="843">
        <v>21.8</v>
      </c>
      <c r="G27" s="840">
        <v>38.5</v>
      </c>
      <c r="H27" s="840">
        <v>30.6</v>
      </c>
      <c r="I27" s="843">
        <v>24.6</v>
      </c>
      <c r="J27" s="843">
        <v>21.9</v>
      </c>
      <c r="K27" s="843">
        <v>19.4</v>
      </c>
    </row>
    <row r="28" spans="1:9" ht="15.75">
      <c r="A28" s="111"/>
      <c r="B28" s="159"/>
      <c r="C28" s="843"/>
      <c r="D28" s="893"/>
      <c r="E28" s="893"/>
      <c r="F28" s="893"/>
      <c r="G28" s="893"/>
      <c r="H28" s="893"/>
      <c r="I28" s="894"/>
    </row>
    <row r="29" spans="1:9" ht="15.75">
      <c r="A29" s="113" t="s">
        <v>732</v>
      </c>
      <c r="B29" s="159"/>
      <c r="C29" s="843"/>
      <c r="D29" s="893"/>
      <c r="E29" s="893"/>
      <c r="F29" s="893"/>
      <c r="G29" s="893"/>
      <c r="H29" s="893"/>
      <c r="I29" s="894"/>
    </row>
    <row r="30" spans="1:9" ht="3.75" customHeight="1">
      <c r="A30" s="385"/>
      <c r="B30" s="159"/>
      <c r="C30" s="843"/>
      <c r="D30" s="893"/>
      <c r="E30" s="893"/>
      <c r="F30" s="893"/>
      <c r="G30" s="893"/>
      <c r="H30" s="893"/>
      <c r="I30" s="894"/>
    </row>
    <row r="31" spans="1:9" ht="15.75" customHeight="1">
      <c r="A31" s="115" t="s">
        <v>852</v>
      </c>
      <c r="B31" s="159"/>
      <c r="C31" s="648"/>
      <c r="D31" s="648"/>
      <c r="E31" s="648"/>
      <c r="F31" s="895"/>
      <c r="G31" s="656"/>
      <c r="H31" s="896"/>
      <c r="I31" s="894"/>
    </row>
    <row r="32" spans="1:11" ht="15.75" customHeight="1">
      <c r="A32" s="115" t="s">
        <v>640</v>
      </c>
      <c r="B32" s="61" t="s">
        <v>641</v>
      </c>
      <c r="C32" s="648">
        <v>100</v>
      </c>
      <c r="D32" s="648">
        <v>99.8</v>
      </c>
      <c r="E32" s="648">
        <v>78.3</v>
      </c>
      <c r="F32" s="656">
        <v>37.8</v>
      </c>
      <c r="G32" s="656">
        <v>85.3</v>
      </c>
      <c r="H32" s="655">
        <v>61.4</v>
      </c>
      <c r="I32" s="656">
        <v>39.7</v>
      </c>
      <c r="J32" s="656">
        <v>36.8</v>
      </c>
      <c r="K32" s="656">
        <v>36.8</v>
      </c>
    </row>
    <row r="33" spans="1:11" ht="15.75" customHeight="1">
      <c r="A33" s="111"/>
      <c r="B33" s="61" t="s">
        <v>638</v>
      </c>
      <c r="C33" s="648">
        <v>3.2</v>
      </c>
      <c r="D33" s="648">
        <v>-0.2</v>
      </c>
      <c r="E33" s="648">
        <v>-21.5</v>
      </c>
      <c r="F33" s="656">
        <v>-55</v>
      </c>
      <c r="G33" s="656">
        <v>-19.7</v>
      </c>
      <c r="H33" s="655">
        <v>-42.3</v>
      </c>
      <c r="I33" s="656">
        <v>-49.2</v>
      </c>
      <c r="J33" s="656">
        <v>-58.3</v>
      </c>
      <c r="K33" s="656">
        <v>-56.9</v>
      </c>
    </row>
    <row r="34" spans="1:11" ht="15.75" customHeight="1">
      <c r="A34" s="111"/>
      <c r="B34" s="159"/>
      <c r="C34" s="648"/>
      <c r="D34" s="648"/>
      <c r="E34" s="648"/>
      <c r="F34" s="656"/>
      <c r="G34" s="656"/>
      <c r="H34" s="655"/>
      <c r="I34" s="656"/>
      <c r="J34" s="656"/>
      <c r="K34" s="656"/>
    </row>
    <row r="35" spans="1:11" ht="15.75" customHeight="1">
      <c r="A35" s="115" t="s">
        <v>642</v>
      </c>
      <c r="B35" s="61" t="s">
        <v>641</v>
      </c>
      <c r="C35" s="648">
        <v>100</v>
      </c>
      <c r="D35" s="648">
        <v>99.3</v>
      </c>
      <c r="E35" s="648">
        <v>104.4</v>
      </c>
      <c r="F35" s="656">
        <v>103.2</v>
      </c>
      <c r="G35" s="656">
        <v>110.5</v>
      </c>
      <c r="H35" s="655">
        <v>102.9</v>
      </c>
      <c r="I35" s="656">
        <v>103.5</v>
      </c>
      <c r="J35" s="656">
        <v>101.8</v>
      </c>
      <c r="K35" s="656">
        <v>104.5</v>
      </c>
    </row>
    <row r="36" spans="1:11" ht="15.75" customHeight="1">
      <c r="A36" s="111"/>
      <c r="B36" s="61" t="s">
        <v>638</v>
      </c>
      <c r="C36" s="648">
        <v>0.3</v>
      </c>
      <c r="D36" s="648">
        <v>-0.7</v>
      </c>
      <c r="E36" s="648">
        <v>5.1</v>
      </c>
      <c r="F36" s="656">
        <v>-1.5</v>
      </c>
      <c r="G36" s="656">
        <v>9.4</v>
      </c>
      <c r="H36" s="655">
        <v>3.8</v>
      </c>
      <c r="I36" s="656">
        <v>1.3</v>
      </c>
      <c r="J36" s="656">
        <v>-0.2</v>
      </c>
      <c r="K36" s="656">
        <v>-5.4</v>
      </c>
    </row>
    <row r="37" spans="1:11" ht="15.75" customHeight="1">
      <c r="A37" s="111"/>
      <c r="B37" s="159"/>
      <c r="C37" s="648"/>
      <c r="D37" s="648"/>
      <c r="E37" s="648"/>
      <c r="F37" s="656"/>
      <c r="G37" s="656"/>
      <c r="H37" s="655"/>
      <c r="I37" s="656"/>
      <c r="J37" s="656"/>
      <c r="K37" s="656"/>
    </row>
    <row r="38" spans="1:11" ht="15.75" customHeight="1">
      <c r="A38" s="115" t="s">
        <v>643</v>
      </c>
      <c r="B38" s="61" t="s">
        <v>641</v>
      </c>
      <c r="C38" s="648">
        <v>100</v>
      </c>
      <c r="D38" s="648">
        <v>100.5</v>
      </c>
      <c r="E38" s="648">
        <v>75</v>
      </c>
      <c r="F38" s="656">
        <v>36.6</v>
      </c>
      <c r="G38" s="897">
        <v>77.2</v>
      </c>
      <c r="H38" s="655">
        <v>59.6</v>
      </c>
      <c r="I38" s="656">
        <v>38.4</v>
      </c>
      <c r="J38" s="656">
        <v>36.2</v>
      </c>
      <c r="K38" s="656">
        <v>35.2</v>
      </c>
    </row>
    <row r="39" spans="1:11" ht="15.75" customHeight="1">
      <c r="A39" s="111"/>
      <c r="B39" s="61" t="s">
        <v>638</v>
      </c>
      <c r="C39" s="648">
        <v>2.9</v>
      </c>
      <c r="D39" s="648">
        <v>0.5</v>
      </c>
      <c r="E39" s="648">
        <v>-25.4</v>
      </c>
      <c r="F39" s="656">
        <v>-54.3</v>
      </c>
      <c r="G39" s="656">
        <v>-26.5</v>
      </c>
      <c r="H39" s="655">
        <v>-44.6</v>
      </c>
      <c r="I39" s="656">
        <v>-49.8</v>
      </c>
      <c r="J39" s="656">
        <v>-58.2</v>
      </c>
      <c r="K39" s="656">
        <v>-54.4</v>
      </c>
    </row>
    <row r="40" spans="1:10" ht="15.75" customHeight="1">
      <c r="A40" s="111"/>
      <c r="B40" s="61"/>
      <c r="C40" s="648"/>
      <c r="D40" s="648"/>
      <c r="E40" s="648"/>
      <c r="F40" s="656"/>
      <c r="G40" s="656"/>
      <c r="H40" s="896"/>
      <c r="I40" s="656"/>
      <c r="J40" s="656"/>
    </row>
    <row r="41" spans="1:10" ht="15.75" customHeight="1">
      <c r="A41" s="115" t="s">
        <v>853</v>
      </c>
      <c r="B41" s="159"/>
      <c r="C41" s="843"/>
      <c r="D41" s="893"/>
      <c r="E41" s="893"/>
      <c r="F41" s="893"/>
      <c r="G41" s="893"/>
      <c r="H41" s="893"/>
      <c r="I41" s="893"/>
      <c r="J41" s="893"/>
    </row>
    <row r="42" spans="1:12" ht="15.75">
      <c r="A42" s="115" t="s">
        <v>640</v>
      </c>
      <c r="B42" s="61" t="s">
        <v>641</v>
      </c>
      <c r="C42" s="648">
        <v>100</v>
      </c>
      <c r="D42" s="648">
        <v>118</v>
      </c>
      <c r="E42" s="648">
        <v>117.8</v>
      </c>
      <c r="F42" s="656">
        <v>96.8</v>
      </c>
      <c r="G42" s="897">
        <v>124.2</v>
      </c>
      <c r="H42" s="896">
        <v>112.3</v>
      </c>
      <c r="I42" s="656">
        <v>89.9</v>
      </c>
      <c r="J42" s="656">
        <v>94.7</v>
      </c>
      <c r="K42" s="656">
        <v>105.8</v>
      </c>
      <c r="L42" s="535"/>
    </row>
    <row r="43" spans="1:12" ht="15.75">
      <c r="A43" s="111"/>
      <c r="B43" s="61" t="s">
        <v>638</v>
      </c>
      <c r="C43" s="648">
        <v>16.6</v>
      </c>
      <c r="D43" s="648">
        <v>18</v>
      </c>
      <c r="E43" s="648">
        <v>-0.2</v>
      </c>
      <c r="F43" s="896">
        <v>-19.1</v>
      </c>
      <c r="G43" s="655">
        <v>-1.1</v>
      </c>
      <c r="H43" s="896">
        <v>-11.4</v>
      </c>
      <c r="I43" s="896">
        <v>-20.9</v>
      </c>
      <c r="J43" s="896">
        <v>-21.7</v>
      </c>
      <c r="K43" s="896">
        <v>-14.8</v>
      </c>
      <c r="L43" s="535"/>
    </row>
    <row r="44" spans="1:12" ht="15.75">
      <c r="A44" s="111"/>
      <c r="B44" s="159"/>
      <c r="C44" s="648"/>
      <c r="D44" s="648"/>
      <c r="E44" s="648"/>
      <c r="F44" s="656"/>
      <c r="G44" s="656"/>
      <c r="H44" s="894"/>
      <c r="I44" s="656"/>
      <c r="J44" s="656"/>
      <c r="K44" s="656"/>
      <c r="L44" s="535"/>
    </row>
    <row r="45" spans="1:12" ht="15.75">
      <c r="A45" s="115" t="s">
        <v>642</v>
      </c>
      <c r="B45" s="61" t="s">
        <v>641</v>
      </c>
      <c r="C45" s="648">
        <v>100</v>
      </c>
      <c r="D45" s="648">
        <v>103.3</v>
      </c>
      <c r="E45" s="648">
        <v>111.7</v>
      </c>
      <c r="F45" s="896">
        <v>110.7</v>
      </c>
      <c r="G45" s="656">
        <v>113</v>
      </c>
      <c r="H45" s="896">
        <v>109.2</v>
      </c>
      <c r="I45" s="896">
        <v>110.9</v>
      </c>
      <c r="J45" s="896">
        <v>110.5</v>
      </c>
      <c r="K45" s="896">
        <v>110.7</v>
      </c>
      <c r="L45" s="535"/>
    </row>
    <row r="46" spans="1:12" ht="15.75">
      <c r="A46" s="111"/>
      <c r="B46" s="61" t="s">
        <v>638</v>
      </c>
      <c r="C46" s="648">
        <v>3.3</v>
      </c>
      <c r="D46" s="648">
        <v>3.3</v>
      </c>
      <c r="E46" s="648">
        <v>8.1</v>
      </c>
      <c r="F46" s="896">
        <v>-1.6</v>
      </c>
      <c r="G46" s="656">
        <v>8.1</v>
      </c>
      <c r="H46" s="896">
        <v>2.9</v>
      </c>
      <c r="I46" s="896">
        <v>-0.1</v>
      </c>
      <c r="J46" s="896">
        <v>-2.6</v>
      </c>
      <c r="K46" s="896">
        <v>-2</v>
      </c>
      <c r="L46" s="535"/>
    </row>
    <row r="47" spans="1:12" ht="15.75">
      <c r="A47" s="111"/>
      <c r="B47" s="159"/>
      <c r="C47" s="648"/>
      <c r="D47" s="648"/>
      <c r="E47" s="648"/>
      <c r="F47" s="896"/>
      <c r="G47" s="656"/>
      <c r="H47" s="896"/>
      <c r="I47" s="896"/>
      <c r="J47" s="896"/>
      <c r="K47" s="896"/>
      <c r="L47" s="535"/>
    </row>
    <row r="48" spans="1:12" ht="15.75">
      <c r="A48" s="115" t="s">
        <v>643</v>
      </c>
      <c r="B48" s="61" t="s">
        <v>641</v>
      </c>
      <c r="C48" s="648">
        <v>100</v>
      </c>
      <c r="D48" s="648">
        <v>114.2</v>
      </c>
      <c r="E48" s="648">
        <v>105.5</v>
      </c>
      <c r="F48" s="896">
        <v>87.4</v>
      </c>
      <c r="G48" s="897">
        <v>109.9</v>
      </c>
      <c r="H48" s="896">
        <v>102.9</v>
      </c>
      <c r="I48" s="896">
        <v>81.1</v>
      </c>
      <c r="J48" s="896">
        <v>85.7</v>
      </c>
      <c r="K48" s="896">
        <v>95.6</v>
      </c>
      <c r="L48" s="535"/>
    </row>
    <row r="49" spans="1:12" ht="15.75">
      <c r="A49" s="111"/>
      <c r="B49" s="61" t="s">
        <v>638</v>
      </c>
      <c r="C49" s="648">
        <v>12.8</v>
      </c>
      <c r="D49" s="648">
        <v>14.2</v>
      </c>
      <c r="E49" s="648">
        <v>-7.6</v>
      </c>
      <c r="F49" s="896">
        <v>-17.8</v>
      </c>
      <c r="G49" s="655">
        <v>-8.6</v>
      </c>
      <c r="H49" s="655">
        <v>-14</v>
      </c>
      <c r="I49" s="896">
        <v>-20.8</v>
      </c>
      <c r="J49" s="896">
        <v>-19.6</v>
      </c>
      <c r="K49" s="896">
        <v>-13</v>
      </c>
      <c r="L49" s="535"/>
    </row>
    <row r="50" spans="1:12" ht="15.75">
      <c r="A50" s="111"/>
      <c r="B50" s="159"/>
      <c r="C50" s="648"/>
      <c r="D50" s="648"/>
      <c r="E50" s="648"/>
      <c r="F50" s="656"/>
      <c r="G50" s="656"/>
      <c r="H50" s="896"/>
      <c r="I50" s="656"/>
      <c r="J50" s="656"/>
      <c r="K50" s="656"/>
      <c r="L50" s="535"/>
    </row>
    <row r="51" spans="1:12" ht="16.5">
      <c r="A51" s="115" t="s">
        <v>940</v>
      </c>
      <c r="B51" s="61" t="s">
        <v>641</v>
      </c>
      <c r="C51" s="648">
        <v>100</v>
      </c>
      <c r="D51" s="648">
        <v>96.2</v>
      </c>
      <c r="E51" s="648">
        <v>93.5</v>
      </c>
      <c r="F51" s="656">
        <v>93.3</v>
      </c>
      <c r="G51" s="656">
        <v>97.7</v>
      </c>
      <c r="H51" s="656">
        <v>94.3</v>
      </c>
      <c r="I51" s="656">
        <v>93.3</v>
      </c>
      <c r="J51" s="656">
        <v>92.1</v>
      </c>
      <c r="K51" s="656">
        <v>94.4</v>
      </c>
      <c r="L51" s="535"/>
    </row>
    <row r="52" spans="2:12" ht="15.75">
      <c r="B52" s="61" t="s">
        <v>638</v>
      </c>
      <c r="C52" s="648">
        <v>-2.9</v>
      </c>
      <c r="D52" s="648">
        <v>-3.8</v>
      </c>
      <c r="E52" s="648">
        <v>-2.8</v>
      </c>
      <c r="F52" s="656">
        <v>0.2</v>
      </c>
      <c r="G52" s="656">
        <v>1.1</v>
      </c>
      <c r="H52" s="897">
        <v>1</v>
      </c>
      <c r="I52" s="656">
        <v>1.4</v>
      </c>
      <c r="J52" s="656">
        <v>2.4</v>
      </c>
      <c r="K52" s="656">
        <v>-3.4</v>
      </c>
      <c r="L52" s="535"/>
    </row>
    <row r="53" spans="1:11" ht="9.75" customHeight="1">
      <c r="A53" s="138"/>
      <c r="B53" s="172"/>
      <c r="C53" s="138"/>
      <c r="D53" s="138"/>
      <c r="E53" s="138"/>
      <c r="F53" s="138"/>
      <c r="G53" s="138"/>
      <c r="H53" s="138"/>
      <c r="I53" s="138"/>
      <c r="J53" s="138"/>
      <c r="K53" s="138"/>
    </row>
    <row r="54" spans="1:7" ht="1.5" customHeight="1">
      <c r="A54" s="74"/>
      <c r="B54" s="74"/>
      <c r="C54" s="74"/>
      <c r="D54" s="74"/>
      <c r="E54" s="74"/>
      <c r="F54" s="74"/>
      <c r="G54" s="74"/>
    </row>
    <row r="55" spans="1:7" ht="15.75" customHeight="1">
      <c r="A55" s="1011" t="s">
        <v>731</v>
      </c>
      <c r="B55" s="74"/>
      <c r="C55" s="74"/>
      <c r="D55" s="74"/>
      <c r="E55" s="74"/>
      <c r="F55" s="74"/>
      <c r="G55" s="74"/>
    </row>
    <row r="56" ht="15.75" customHeight="1">
      <c r="A56" s="84" t="s">
        <v>790</v>
      </c>
    </row>
    <row r="57" ht="15.75">
      <c r="A57" s="84" t="s">
        <v>791</v>
      </c>
    </row>
    <row r="58" ht="15.75">
      <c r="A58" s="109" t="s">
        <v>792</v>
      </c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95" zoomScaleNormal="95" workbookViewId="0" topLeftCell="A1">
      <selection activeCell="L30" sqref="L30"/>
    </sheetView>
  </sheetViews>
  <sheetFormatPr defaultColWidth="9.00390625" defaultRowHeight="16.5"/>
  <cols>
    <col min="1" max="1" width="23.375" style="110" customWidth="1"/>
    <col min="2" max="2" width="9.875" style="74" customWidth="1"/>
    <col min="3" max="11" width="8.125" style="72" customWidth="1"/>
    <col min="12" max="12" width="8.125" style="125" customWidth="1"/>
    <col min="13" max="16384" width="9.00390625" style="72" customWidth="1"/>
  </cols>
  <sheetData>
    <row r="1" spans="1:11" ht="15" customHeight="1">
      <c r="A1" s="137" t="s">
        <v>635</v>
      </c>
      <c r="B1" s="137"/>
      <c r="G1" s="71"/>
      <c r="H1" s="71"/>
      <c r="I1" s="71"/>
      <c r="J1" s="71"/>
      <c r="K1" s="71"/>
    </row>
    <row r="2" spans="1:11" ht="15" customHeight="1">
      <c r="A2" s="137"/>
      <c r="B2" s="137"/>
      <c r="G2" s="71"/>
      <c r="H2" s="71"/>
      <c r="I2" s="71"/>
      <c r="J2" s="71"/>
      <c r="K2" s="71"/>
    </row>
    <row r="3" spans="1:11" ht="15" customHeight="1">
      <c r="A3" s="137"/>
      <c r="B3" s="137"/>
      <c r="G3" s="71"/>
      <c r="H3" s="71"/>
      <c r="I3" s="71"/>
      <c r="J3" s="71"/>
      <c r="K3" s="71"/>
    </row>
    <row r="4" spans="1:11" ht="15" customHeight="1">
      <c r="A4" s="74" t="s">
        <v>646</v>
      </c>
      <c r="G4" s="71"/>
      <c r="H4" s="71"/>
      <c r="I4" s="71"/>
      <c r="J4" s="71"/>
      <c r="K4" s="71"/>
    </row>
    <row r="5" spans="1:12" ht="15" customHeight="1">
      <c r="A5" s="74"/>
      <c r="B5" s="138"/>
      <c r="C5" s="78"/>
      <c r="D5" s="78"/>
      <c r="E5" s="78"/>
      <c r="F5" s="78"/>
      <c r="G5" s="77"/>
      <c r="H5" s="77"/>
      <c r="I5" s="77"/>
      <c r="J5" s="77"/>
      <c r="K5" s="77"/>
      <c r="L5" s="123"/>
    </row>
    <row r="6" spans="1:12" s="79" customFormat="1" ht="16.5" customHeight="1">
      <c r="A6" s="21"/>
      <c r="B6" s="156"/>
      <c r="C6" s="1213">
        <v>2006</v>
      </c>
      <c r="D6" s="1220">
        <v>2007</v>
      </c>
      <c r="E6" s="1220">
        <v>2008</v>
      </c>
      <c r="F6" s="487">
        <v>2009</v>
      </c>
      <c r="G6" s="439">
        <v>2008</v>
      </c>
      <c r="H6" s="488">
        <v>2008</v>
      </c>
      <c r="I6" s="488">
        <v>2009</v>
      </c>
      <c r="J6" s="488">
        <v>2009</v>
      </c>
      <c r="K6" s="439">
        <v>2009</v>
      </c>
      <c r="L6" s="368"/>
    </row>
    <row r="7" spans="1:12" s="79" customFormat="1" ht="16.5" customHeight="1">
      <c r="A7" s="6"/>
      <c r="B7" s="157"/>
      <c r="C7" s="1219"/>
      <c r="D7" s="1221"/>
      <c r="E7" s="1221"/>
      <c r="F7" s="299" t="s">
        <v>768</v>
      </c>
      <c r="G7" s="98" t="s">
        <v>771</v>
      </c>
      <c r="H7" s="98" t="s">
        <v>772</v>
      </c>
      <c r="I7" s="334" t="s">
        <v>769</v>
      </c>
      <c r="J7" s="334" t="s">
        <v>770</v>
      </c>
      <c r="K7" s="98" t="s">
        <v>771</v>
      </c>
      <c r="L7" s="369" t="s">
        <v>65</v>
      </c>
    </row>
    <row r="8" spans="1:12" s="79" customFormat="1" ht="16.5" customHeight="1">
      <c r="A8" s="141"/>
      <c r="B8" s="158"/>
      <c r="C8" s="1214"/>
      <c r="D8" s="1222"/>
      <c r="E8" s="1222"/>
      <c r="F8" s="298" t="s">
        <v>771</v>
      </c>
      <c r="G8" s="512"/>
      <c r="H8" s="89"/>
      <c r="I8" s="134"/>
      <c r="J8" s="134"/>
      <c r="K8" s="641"/>
      <c r="L8" s="370"/>
    </row>
    <row r="9" spans="1:12" s="79" customFormat="1" ht="9.75" customHeight="1">
      <c r="A9" s="6"/>
      <c r="B9" s="157"/>
      <c r="C9" s="33"/>
      <c r="D9" s="33"/>
      <c r="E9" s="33"/>
      <c r="F9" s="536"/>
      <c r="G9" s="33"/>
      <c r="L9" s="127"/>
    </row>
    <row r="10" spans="1:14" ht="16.5" customHeight="1">
      <c r="A10" s="57" t="s">
        <v>645</v>
      </c>
      <c r="B10" s="61" t="s">
        <v>632</v>
      </c>
      <c r="C10" s="843">
        <v>20461.3</v>
      </c>
      <c r="D10" s="843">
        <v>20430.6</v>
      </c>
      <c r="E10" s="843">
        <v>16025.4</v>
      </c>
      <c r="F10" s="843">
        <v>5775.6</v>
      </c>
      <c r="G10" s="843">
        <v>4364.8</v>
      </c>
      <c r="H10" s="843">
        <v>3140.8</v>
      </c>
      <c r="I10" s="843" t="s">
        <v>1072</v>
      </c>
      <c r="J10" s="843" t="s">
        <v>1076</v>
      </c>
      <c r="K10" s="843">
        <v>1876.6</v>
      </c>
      <c r="L10" s="843">
        <v>100</v>
      </c>
      <c r="M10" s="125"/>
      <c r="N10" s="260"/>
    </row>
    <row r="11" spans="1:14" s="122" customFormat="1" ht="16.5" customHeight="1">
      <c r="A11" s="103"/>
      <c r="B11" s="114" t="s">
        <v>66</v>
      </c>
      <c r="C11" s="843">
        <v>3.2</v>
      </c>
      <c r="D11" s="843">
        <v>-0.2</v>
      </c>
      <c r="E11" s="843">
        <v>-21.6</v>
      </c>
      <c r="F11" s="843">
        <v>-55.2</v>
      </c>
      <c r="G11" s="843">
        <v>-19.6</v>
      </c>
      <c r="H11" s="843">
        <v>-42.4</v>
      </c>
      <c r="I11" s="843">
        <v>-49.6</v>
      </c>
      <c r="J11" s="843">
        <v>-58.3</v>
      </c>
      <c r="K11" s="843">
        <v>-57</v>
      </c>
      <c r="L11" s="843"/>
      <c r="M11" s="260"/>
      <c r="N11" s="211"/>
    </row>
    <row r="12" spans="1:12" ht="16.5" customHeight="1">
      <c r="A12" s="24" t="s">
        <v>855</v>
      </c>
      <c r="B12" s="62"/>
      <c r="C12" s="493"/>
      <c r="D12" s="493"/>
      <c r="E12" s="493"/>
      <c r="F12" s="493"/>
      <c r="G12" s="493"/>
      <c r="H12" s="844"/>
      <c r="I12" s="493"/>
      <c r="J12" s="493"/>
      <c r="K12" s="493"/>
      <c r="L12" s="493"/>
    </row>
    <row r="13" spans="1:12" ht="16.5" customHeight="1">
      <c r="A13" s="60" t="s">
        <v>71</v>
      </c>
      <c r="B13" s="61" t="s">
        <v>632</v>
      </c>
      <c r="C13" s="843">
        <v>9021.3</v>
      </c>
      <c r="D13" s="843">
        <v>8291.8</v>
      </c>
      <c r="E13" s="843">
        <v>6399.2</v>
      </c>
      <c r="F13" s="843">
        <v>1110.3</v>
      </c>
      <c r="G13" s="843">
        <v>1724.5</v>
      </c>
      <c r="H13" s="843">
        <v>1035</v>
      </c>
      <c r="I13" s="843">
        <v>503.853</v>
      </c>
      <c r="J13" s="843" t="s">
        <v>1012</v>
      </c>
      <c r="K13" s="843">
        <v>298.9</v>
      </c>
      <c r="L13" s="843">
        <v>15.9</v>
      </c>
    </row>
    <row r="14" spans="1:12" s="122" customFormat="1" ht="16.5" customHeight="1">
      <c r="A14" s="103"/>
      <c r="B14" s="114" t="s">
        <v>66</v>
      </c>
      <c r="C14" s="843">
        <v>-6.5</v>
      </c>
      <c r="D14" s="843">
        <v>-8.1</v>
      </c>
      <c r="E14" s="843">
        <v>-22.8</v>
      </c>
      <c r="F14" s="843">
        <v>-79.3</v>
      </c>
      <c r="G14" s="843">
        <v>-20.9</v>
      </c>
      <c r="H14" s="843">
        <v>-53.4</v>
      </c>
      <c r="I14" s="843">
        <v>-70.5</v>
      </c>
      <c r="J14" s="843">
        <v>-84.1</v>
      </c>
      <c r="K14" s="843">
        <v>-82.7</v>
      </c>
      <c r="L14" s="843"/>
    </row>
    <row r="15" spans="1:12" ht="16.5" customHeight="1">
      <c r="A15" s="106"/>
      <c r="B15" s="62"/>
      <c r="C15" s="843"/>
      <c r="D15" s="843"/>
      <c r="E15" s="843"/>
      <c r="F15" s="843"/>
      <c r="G15" s="843"/>
      <c r="H15" s="843"/>
      <c r="I15" s="843"/>
      <c r="J15" s="843"/>
      <c r="K15" s="843"/>
      <c r="L15" s="843"/>
    </row>
    <row r="16" spans="1:12" ht="16.5" customHeight="1">
      <c r="A16" s="60" t="s">
        <v>941</v>
      </c>
      <c r="B16" s="61" t="s">
        <v>632</v>
      </c>
      <c r="C16" s="843">
        <v>3996.7</v>
      </c>
      <c r="D16" s="843">
        <v>3722</v>
      </c>
      <c r="E16" s="843">
        <v>1591.1</v>
      </c>
      <c r="F16" s="843">
        <v>516.1</v>
      </c>
      <c r="G16" s="843">
        <v>349.5</v>
      </c>
      <c r="H16" s="843">
        <v>312.9</v>
      </c>
      <c r="I16" s="843">
        <v>184.483</v>
      </c>
      <c r="J16" s="843">
        <v>194.8</v>
      </c>
      <c r="K16" s="843">
        <v>136.8</v>
      </c>
      <c r="L16" s="843">
        <v>7.3</v>
      </c>
    </row>
    <row r="17" spans="1:12" s="122" customFormat="1" ht="16.5" customHeight="1">
      <c r="A17" s="103"/>
      <c r="B17" s="114" t="s">
        <v>66</v>
      </c>
      <c r="C17" s="843">
        <v>18</v>
      </c>
      <c r="D17" s="843">
        <v>-6.9</v>
      </c>
      <c r="E17" s="843">
        <v>-57.3</v>
      </c>
      <c r="F17" s="843">
        <v>-59.6</v>
      </c>
      <c r="G17" s="843">
        <v>-66.5</v>
      </c>
      <c r="H17" s="843">
        <v>-72.1</v>
      </c>
      <c r="I17" s="843">
        <v>-61.1</v>
      </c>
      <c r="J17" s="843">
        <v>-57.1</v>
      </c>
      <c r="K17" s="843">
        <v>-60.8</v>
      </c>
      <c r="L17" s="843"/>
    </row>
    <row r="18" spans="1:12" ht="16.5" customHeight="1">
      <c r="A18" s="106"/>
      <c r="B18" s="62"/>
      <c r="C18" s="843"/>
      <c r="D18" s="843"/>
      <c r="E18" s="843"/>
      <c r="F18" s="843"/>
      <c r="G18" s="843"/>
      <c r="H18" s="843"/>
      <c r="I18" s="843"/>
      <c r="J18" s="843"/>
      <c r="K18" s="843"/>
      <c r="L18" s="843"/>
    </row>
    <row r="19" spans="1:12" ht="16.5" customHeight="1">
      <c r="A19" s="60" t="s">
        <v>67</v>
      </c>
      <c r="B19" s="61" t="s">
        <v>632</v>
      </c>
      <c r="C19" s="843">
        <v>3035.4</v>
      </c>
      <c r="D19" s="843">
        <v>3034.1</v>
      </c>
      <c r="E19" s="843">
        <v>1968.2</v>
      </c>
      <c r="F19" s="843">
        <v>844.5</v>
      </c>
      <c r="G19" s="843">
        <v>518.9</v>
      </c>
      <c r="H19" s="843">
        <v>413.3</v>
      </c>
      <c r="I19" s="843" t="s">
        <v>1013</v>
      </c>
      <c r="J19" s="843" t="s">
        <v>1014</v>
      </c>
      <c r="K19" s="843">
        <v>262.7</v>
      </c>
      <c r="L19" s="843">
        <v>14</v>
      </c>
    </row>
    <row r="20" spans="1:12" s="122" customFormat="1" ht="16.5" customHeight="1">
      <c r="A20" s="103"/>
      <c r="B20" s="114" t="s">
        <v>66</v>
      </c>
      <c r="C20" s="843">
        <v>3</v>
      </c>
      <c r="D20" s="898" t="s">
        <v>428</v>
      </c>
      <c r="E20" s="898">
        <v>-35.1</v>
      </c>
      <c r="F20" s="898">
        <v>-45.7</v>
      </c>
      <c r="G20" s="868">
        <v>-32.5</v>
      </c>
      <c r="H20" s="843">
        <v>-23.4</v>
      </c>
      <c r="I20" s="646" t="s">
        <v>1015</v>
      </c>
      <c r="J20" s="843">
        <v>-48.2</v>
      </c>
      <c r="K20" s="843">
        <v>-49.4</v>
      </c>
      <c r="L20" s="843"/>
    </row>
    <row r="21" spans="1:12" ht="16.5" customHeight="1">
      <c r="A21" s="106"/>
      <c r="B21" s="62"/>
      <c r="C21" s="843"/>
      <c r="D21" s="843"/>
      <c r="E21" s="843"/>
      <c r="F21" s="843"/>
      <c r="G21" s="843"/>
      <c r="H21" s="843"/>
      <c r="I21" s="843"/>
      <c r="J21" s="843"/>
      <c r="K21" s="843"/>
      <c r="L21" s="843"/>
    </row>
    <row r="22" spans="1:12" ht="16.5" customHeight="1">
      <c r="A22" s="60" t="s">
        <v>68</v>
      </c>
      <c r="B22" s="61" t="s">
        <v>632</v>
      </c>
      <c r="C22" s="843">
        <v>2292.1</v>
      </c>
      <c r="D22" s="843">
        <v>2674.4</v>
      </c>
      <c r="E22" s="843">
        <v>3162.7</v>
      </c>
      <c r="F22" s="843">
        <v>2156.1</v>
      </c>
      <c r="G22" s="843">
        <v>875.7</v>
      </c>
      <c r="H22" s="843">
        <v>821.5</v>
      </c>
      <c r="I22" s="843">
        <v>673.9</v>
      </c>
      <c r="J22" s="843" t="s">
        <v>1016</v>
      </c>
      <c r="K22" s="843">
        <v>778.8</v>
      </c>
      <c r="L22" s="843">
        <v>41.5</v>
      </c>
    </row>
    <row r="23" spans="1:12" s="122" customFormat="1" ht="16.5" customHeight="1">
      <c r="A23" s="103"/>
      <c r="B23" s="114" t="s">
        <v>66</v>
      </c>
      <c r="C23" s="843">
        <v>17.9</v>
      </c>
      <c r="D23" s="843">
        <v>16.7</v>
      </c>
      <c r="E23" s="843">
        <v>18.3</v>
      </c>
      <c r="F23" s="843">
        <v>-7.9</v>
      </c>
      <c r="G23" s="843">
        <v>20.6</v>
      </c>
      <c r="H23" s="843">
        <v>9</v>
      </c>
      <c r="I23" s="843">
        <v>-2.1</v>
      </c>
      <c r="J23" s="868" t="s">
        <v>1017</v>
      </c>
      <c r="K23" s="843">
        <v>-11.1</v>
      </c>
      <c r="L23" s="843"/>
    </row>
    <row r="24" spans="1:12" ht="16.5" customHeight="1">
      <c r="A24" s="106"/>
      <c r="B24" s="62"/>
      <c r="C24" s="843"/>
      <c r="D24" s="843"/>
      <c r="E24" s="843"/>
      <c r="F24" s="843"/>
      <c r="G24" s="843"/>
      <c r="H24" s="843"/>
      <c r="I24" s="843"/>
      <c r="J24" s="843"/>
      <c r="K24" s="843"/>
      <c r="L24" s="843"/>
    </row>
    <row r="25" spans="1:12" ht="16.5" customHeight="1">
      <c r="A25" s="60" t="s">
        <v>69</v>
      </c>
      <c r="B25" s="61" t="s">
        <v>632</v>
      </c>
      <c r="C25" s="843">
        <v>135.6</v>
      </c>
      <c r="D25" s="843">
        <v>254.9</v>
      </c>
      <c r="E25" s="843">
        <v>217.6</v>
      </c>
      <c r="F25" s="843">
        <v>110.8</v>
      </c>
      <c r="G25" s="843">
        <v>71.6</v>
      </c>
      <c r="H25" s="843">
        <v>48.7</v>
      </c>
      <c r="I25" s="843">
        <v>38.636</v>
      </c>
      <c r="J25" s="843" t="s">
        <v>1018</v>
      </c>
      <c r="K25" s="843">
        <v>33.9</v>
      </c>
      <c r="L25" s="843">
        <v>1.8</v>
      </c>
    </row>
    <row r="26" spans="1:12" s="122" customFormat="1" ht="16.5" customHeight="1">
      <c r="A26" s="103"/>
      <c r="B26" s="114" t="s">
        <v>66</v>
      </c>
      <c r="C26" s="843">
        <v>-25.6</v>
      </c>
      <c r="D26" s="843">
        <v>88</v>
      </c>
      <c r="E26" s="843">
        <v>-14.6</v>
      </c>
      <c r="F26" s="843">
        <v>-34.4</v>
      </c>
      <c r="G26" s="843">
        <v>-30.6</v>
      </c>
      <c r="H26" s="843">
        <v>-19.9</v>
      </c>
      <c r="I26" s="843">
        <v>-14.6</v>
      </c>
      <c r="J26" s="868" t="s">
        <v>1019</v>
      </c>
      <c r="K26" s="843">
        <v>-52.7</v>
      </c>
      <c r="L26" s="843"/>
    </row>
    <row r="27" spans="1:12" ht="16.5" customHeight="1">
      <c r="A27" s="106"/>
      <c r="B27" s="62"/>
      <c r="C27" s="843"/>
      <c r="D27" s="843"/>
      <c r="E27" s="843"/>
      <c r="F27" s="843"/>
      <c r="G27" s="843"/>
      <c r="H27" s="843"/>
      <c r="I27" s="843"/>
      <c r="J27" s="843"/>
      <c r="K27" s="843"/>
      <c r="L27" s="843"/>
    </row>
    <row r="28" spans="1:12" ht="16.5" customHeight="1">
      <c r="A28" s="60" t="s">
        <v>70</v>
      </c>
      <c r="B28" s="61" t="s">
        <v>632</v>
      </c>
      <c r="C28" s="843">
        <v>158.9</v>
      </c>
      <c r="D28" s="843">
        <v>232.8</v>
      </c>
      <c r="E28" s="843">
        <v>212.9</v>
      </c>
      <c r="F28" s="843">
        <v>73</v>
      </c>
      <c r="G28" s="843">
        <v>74.1</v>
      </c>
      <c r="H28" s="843">
        <v>33.5</v>
      </c>
      <c r="I28" s="843">
        <v>23.154</v>
      </c>
      <c r="J28" s="843">
        <v>19.3</v>
      </c>
      <c r="K28" s="843">
        <v>30.5</v>
      </c>
      <c r="L28" s="843">
        <v>1.6</v>
      </c>
    </row>
    <row r="29" spans="1:12" s="122" customFormat="1" ht="16.5" customHeight="1">
      <c r="A29" s="103"/>
      <c r="B29" s="114" t="s">
        <v>66</v>
      </c>
      <c r="C29" s="843">
        <v>-6.9</v>
      </c>
      <c r="D29" s="843">
        <v>46.5</v>
      </c>
      <c r="E29" s="843">
        <v>-8.6</v>
      </c>
      <c r="F29" s="843">
        <v>-59.3</v>
      </c>
      <c r="G29" s="843">
        <v>45.3</v>
      </c>
      <c r="H29" s="843">
        <v>-39</v>
      </c>
      <c r="I29" s="843">
        <v>-57.9</v>
      </c>
      <c r="J29" s="843">
        <v>-61.5</v>
      </c>
      <c r="K29" s="843">
        <v>-58.9</v>
      </c>
      <c r="L29" s="843"/>
    </row>
    <row r="30" spans="1:12" s="122" customFormat="1" ht="16.5" customHeight="1">
      <c r="A30" s="103"/>
      <c r="B30" s="114"/>
      <c r="C30" s="843"/>
      <c r="D30" s="843"/>
      <c r="E30" s="844"/>
      <c r="F30" s="844"/>
      <c r="G30" s="843"/>
      <c r="H30" s="843"/>
      <c r="I30" s="843"/>
      <c r="J30" s="843"/>
      <c r="K30" s="843"/>
      <c r="L30" s="843"/>
    </row>
    <row r="31" spans="1:12" s="122" customFormat="1" ht="16.5" customHeight="1">
      <c r="A31" s="60" t="s">
        <v>405</v>
      </c>
      <c r="B31" s="61" t="s">
        <v>632</v>
      </c>
      <c r="C31" s="843">
        <v>123.947798</v>
      </c>
      <c r="D31" s="843">
        <v>134.07363</v>
      </c>
      <c r="E31" s="843">
        <v>170.030165</v>
      </c>
      <c r="F31" s="843">
        <v>129.5</v>
      </c>
      <c r="G31" s="843">
        <v>40.936943</v>
      </c>
      <c r="H31" s="843">
        <v>37.467611</v>
      </c>
      <c r="I31" s="843">
        <v>41.266</v>
      </c>
      <c r="J31" s="843">
        <v>42.6</v>
      </c>
      <c r="K31" s="843">
        <v>45.6</v>
      </c>
      <c r="L31" s="843">
        <v>2.4</v>
      </c>
    </row>
    <row r="32" spans="1:12" s="122" customFormat="1" ht="16.5" customHeight="1">
      <c r="A32" s="103"/>
      <c r="B32" s="114" t="s">
        <v>66</v>
      </c>
      <c r="C32" s="843">
        <v>105.87404377323683</v>
      </c>
      <c r="D32" s="843">
        <v>8.16943274780888</v>
      </c>
      <c r="E32" s="843">
        <v>26.81849890989003</v>
      </c>
      <c r="F32" s="843">
        <v>-2.3</v>
      </c>
      <c r="G32" s="843">
        <v>32.23694987267125</v>
      </c>
      <c r="H32" s="843">
        <v>-0.49693094325550247</v>
      </c>
      <c r="I32" s="843">
        <v>17</v>
      </c>
      <c r="J32" s="843">
        <v>-24.4</v>
      </c>
      <c r="K32" s="843">
        <v>11.3</v>
      </c>
      <c r="L32" s="843"/>
    </row>
    <row r="33" spans="1:12" s="122" customFormat="1" ht="16.5" customHeight="1">
      <c r="A33" s="103"/>
      <c r="B33" s="114"/>
      <c r="C33" s="843" t="s">
        <v>455</v>
      </c>
      <c r="D33" s="843"/>
      <c r="E33" s="844"/>
      <c r="F33" s="843"/>
      <c r="G33" s="841"/>
      <c r="H33" s="841"/>
      <c r="I33" s="844"/>
      <c r="L33" s="843"/>
    </row>
    <row r="34" spans="1:12" ht="16.5" customHeight="1">
      <c r="A34" s="60" t="s">
        <v>854</v>
      </c>
      <c r="B34" s="62"/>
      <c r="C34" s="843"/>
      <c r="D34" s="843"/>
      <c r="E34" s="844"/>
      <c r="F34" s="843"/>
      <c r="G34" s="843"/>
      <c r="H34" s="843"/>
      <c r="I34" s="844"/>
      <c r="L34" s="843"/>
    </row>
    <row r="35" spans="1:12" ht="16.5" customHeight="1">
      <c r="A35" s="786" t="s">
        <v>406</v>
      </c>
      <c r="B35" s="61" t="s">
        <v>632</v>
      </c>
      <c r="C35" s="843">
        <v>14660.1</v>
      </c>
      <c r="D35" s="843">
        <v>13394</v>
      </c>
      <c r="E35" s="843">
        <v>9145.2</v>
      </c>
      <c r="F35" s="843">
        <v>2060.4</v>
      </c>
      <c r="G35" s="843">
        <v>2443.8</v>
      </c>
      <c r="H35" s="843">
        <v>1595.8</v>
      </c>
      <c r="I35" s="843" t="s">
        <v>1020</v>
      </c>
      <c r="J35" s="843" t="s">
        <v>1021</v>
      </c>
      <c r="K35" s="843">
        <v>554</v>
      </c>
      <c r="L35" s="843">
        <v>29.5</v>
      </c>
    </row>
    <row r="36" spans="1:12" ht="16.5" customHeight="1">
      <c r="A36" s="60"/>
      <c r="B36" s="114" t="s">
        <v>66</v>
      </c>
      <c r="C36" s="843">
        <v>-4.4</v>
      </c>
      <c r="D36" s="843">
        <f>(D35/C35-1)*100</f>
        <v>-8.636366736925394</v>
      </c>
      <c r="E36" s="843">
        <f>(E35/D35-1)*100</f>
        <v>-31.72166641779901</v>
      </c>
      <c r="F36" s="843">
        <v>-72.7</v>
      </c>
      <c r="G36" s="840">
        <v>-33.17</v>
      </c>
      <c r="H36" s="840">
        <v>-56.53</v>
      </c>
      <c r="I36" s="840">
        <v>-64</v>
      </c>
      <c r="J36" s="840">
        <v>-76.2</v>
      </c>
      <c r="K36" s="840">
        <v>-77.3</v>
      </c>
      <c r="L36" s="840"/>
    </row>
    <row r="37" spans="1:12" ht="16.5" customHeight="1">
      <c r="A37" s="60"/>
      <c r="B37" s="62"/>
      <c r="C37" s="843"/>
      <c r="D37" s="843"/>
      <c r="E37" s="844"/>
      <c r="F37" s="844"/>
      <c r="G37" s="843"/>
      <c r="H37" s="843"/>
      <c r="I37" s="843"/>
      <c r="J37" s="843"/>
      <c r="K37" s="843"/>
      <c r="L37" s="843"/>
    </row>
    <row r="38" spans="1:14" ht="16.5" customHeight="1">
      <c r="A38" s="60" t="s">
        <v>407</v>
      </c>
      <c r="B38" s="61" t="s">
        <v>632</v>
      </c>
      <c r="C38" s="843">
        <v>12855.6</v>
      </c>
      <c r="D38" s="843">
        <v>11963.4</v>
      </c>
      <c r="E38" s="843">
        <v>8419.7</v>
      </c>
      <c r="F38" s="843">
        <v>1757.9</v>
      </c>
      <c r="G38" s="843">
        <v>2276.7</v>
      </c>
      <c r="H38" s="843">
        <v>1454.4</v>
      </c>
      <c r="I38" s="843" t="s">
        <v>1022</v>
      </c>
      <c r="J38" s="843" t="s">
        <v>1023</v>
      </c>
      <c r="K38" s="843">
        <v>462.9</v>
      </c>
      <c r="L38" s="843">
        <v>24.7</v>
      </c>
      <c r="M38" s="125"/>
      <c r="N38" s="260"/>
    </row>
    <row r="39" spans="1:14" s="122" customFormat="1" ht="16.5" customHeight="1">
      <c r="A39" s="103"/>
      <c r="B39" s="114" t="s">
        <v>66</v>
      </c>
      <c r="C39" s="843">
        <v>-2.7</v>
      </c>
      <c r="D39" s="843">
        <v>-6.9</v>
      </c>
      <c r="E39" s="843">
        <v>-29.6</v>
      </c>
      <c r="F39" s="843">
        <v>-74.8</v>
      </c>
      <c r="G39" s="868">
        <v>-31</v>
      </c>
      <c r="H39" s="843">
        <v>-57.3</v>
      </c>
      <c r="I39" s="868" t="s">
        <v>1024</v>
      </c>
      <c r="J39" s="843">
        <v>-78.6</v>
      </c>
      <c r="K39" s="843">
        <v>-79.7</v>
      </c>
      <c r="L39" s="843"/>
      <c r="N39" s="211"/>
    </row>
    <row r="40" spans="1:12" ht="16.5" customHeight="1">
      <c r="A40" s="106"/>
      <c r="B40" s="62"/>
      <c r="C40" s="843"/>
      <c r="D40" s="843"/>
      <c r="E40" s="843"/>
      <c r="F40" s="843"/>
      <c r="G40" s="843"/>
      <c r="H40" s="843"/>
      <c r="I40" s="843"/>
      <c r="J40" s="843"/>
      <c r="K40" s="843"/>
      <c r="L40" s="843"/>
    </row>
    <row r="41" spans="1:12" ht="16.5" customHeight="1">
      <c r="A41" s="60" t="s">
        <v>345</v>
      </c>
      <c r="B41" s="61" t="s">
        <v>632</v>
      </c>
      <c r="C41" s="843">
        <v>8101.7</v>
      </c>
      <c r="D41" s="843">
        <v>7700.6</v>
      </c>
      <c r="E41" s="843">
        <v>4974.3</v>
      </c>
      <c r="F41" s="843">
        <v>1067.7</v>
      </c>
      <c r="G41" s="843">
        <v>1304</v>
      </c>
      <c r="H41" s="843">
        <v>943.1</v>
      </c>
      <c r="I41" s="843" t="s">
        <v>1025</v>
      </c>
      <c r="J41" s="843">
        <v>314.7</v>
      </c>
      <c r="K41" s="843">
        <v>274.6</v>
      </c>
      <c r="L41" s="843">
        <v>14.6</v>
      </c>
    </row>
    <row r="42" spans="1:12" s="122" customFormat="1" ht="16.5" customHeight="1">
      <c r="A42" s="616"/>
      <c r="B42" s="114" t="s">
        <v>66</v>
      </c>
      <c r="C42" s="843">
        <v>0.3</v>
      </c>
      <c r="D42" s="843">
        <v>-5</v>
      </c>
      <c r="E42" s="843">
        <v>-35.4</v>
      </c>
      <c r="F42" s="843">
        <v>-73.5</v>
      </c>
      <c r="G42" s="843">
        <v>-39.1</v>
      </c>
      <c r="H42" s="843">
        <v>-56.7</v>
      </c>
      <c r="I42" s="868" t="s">
        <v>1026</v>
      </c>
      <c r="J42" s="843">
        <v>-77.6</v>
      </c>
      <c r="K42" s="843">
        <v>-78.9</v>
      </c>
      <c r="L42" s="843"/>
    </row>
    <row r="43" spans="1:12" ht="16.5" customHeight="1">
      <c r="A43" s="617"/>
      <c r="B43" s="62"/>
      <c r="C43" s="843"/>
      <c r="D43" s="843"/>
      <c r="E43" s="843"/>
      <c r="F43" s="843"/>
      <c r="G43" s="843"/>
      <c r="H43" s="843"/>
      <c r="I43" s="843"/>
      <c r="J43" s="843"/>
      <c r="K43" s="843"/>
      <c r="L43" s="843"/>
    </row>
    <row r="44" spans="1:12" ht="16.5" customHeight="1">
      <c r="A44" s="60" t="s">
        <v>346</v>
      </c>
      <c r="B44" s="61" t="s">
        <v>632</v>
      </c>
      <c r="C44" s="843">
        <v>4753.9</v>
      </c>
      <c r="D44" s="843">
        <v>4262.7</v>
      </c>
      <c r="E44" s="843">
        <v>3445.5</v>
      </c>
      <c r="F44" s="843">
        <v>690.2</v>
      </c>
      <c r="G44" s="843">
        <v>972.7</v>
      </c>
      <c r="H44" s="843">
        <v>511.3</v>
      </c>
      <c r="I44" s="843" t="s">
        <v>1027</v>
      </c>
      <c r="J44" s="843" t="s">
        <v>1028</v>
      </c>
      <c r="K44" s="843">
        <v>188.3</v>
      </c>
      <c r="L44" s="843">
        <v>10</v>
      </c>
    </row>
    <row r="45" spans="1:12" s="122" customFormat="1" ht="16.5" customHeight="1">
      <c r="A45" s="103"/>
      <c r="B45" s="114" t="s">
        <v>66</v>
      </c>
      <c r="C45" s="843">
        <v>-7.5</v>
      </c>
      <c r="D45" s="843">
        <v>-10.3</v>
      </c>
      <c r="E45" s="843">
        <v>-19.2</v>
      </c>
      <c r="F45" s="843">
        <v>-76.5</v>
      </c>
      <c r="G45" s="843">
        <v>-16.2</v>
      </c>
      <c r="H45" s="843">
        <v>-58.3</v>
      </c>
      <c r="I45" s="843">
        <v>-67.8</v>
      </c>
      <c r="J45" s="868" t="s">
        <v>1029</v>
      </c>
      <c r="K45" s="843">
        <v>-80.6</v>
      </c>
      <c r="L45" s="843"/>
    </row>
    <row r="46" spans="1:12" ht="16.5" customHeight="1">
      <c r="A46" s="106"/>
      <c r="B46" s="62"/>
      <c r="C46" s="843"/>
      <c r="D46" s="843"/>
      <c r="E46" s="843"/>
      <c r="F46" s="843"/>
      <c r="G46" s="843"/>
      <c r="H46" s="843"/>
      <c r="I46" s="843"/>
      <c r="J46" s="843"/>
      <c r="K46" s="843"/>
      <c r="L46" s="843"/>
    </row>
    <row r="47" spans="1:12" ht="16.5" customHeight="1">
      <c r="A47" s="60" t="s">
        <v>408</v>
      </c>
      <c r="B47" s="61" t="s">
        <v>632</v>
      </c>
      <c r="C47" s="843">
        <v>1804.5</v>
      </c>
      <c r="D47" s="843">
        <v>1430.6</v>
      </c>
      <c r="E47" s="843">
        <v>725.4</v>
      </c>
      <c r="F47" s="843">
        <v>302.5</v>
      </c>
      <c r="G47" s="843">
        <v>167.1</v>
      </c>
      <c r="H47" s="843">
        <v>141.4</v>
      </c>
      <c r="I47" s="843">
        <v>90.1</v>
      </c>
      <c r="J47" s="843">
        <v>121.4</v>
      </c>
      <c r="K47" s="843">
        <v>91</v>
      </c>
      <c r="L47" s="843">
        <v>4.9</v>
      </c>
    </row>
    <row r="48" spans="1:12" s="122" customFormat="1" ht="16.5" customHeight="1">
      <c r="A48" s="103"/>
      <c r="B48" s="114" t="s">
        <v>66</v>
      </c>
      <c r="C48" s="843">
        <v>-14.7</v>
      </c>
      <c r="D48" s="843">
        <v>-20.7</v>
      </c>
      <c r="E48" s="843">
        <v>-49.3</v>
      </c>
      <c r="F48" s="843">
        <v>-48.2</v>
      </c>
      <c r="G48" s="843">
        <v>-53.1</v>
      </c>
      <c r="H48" s="843">
        <v>-47.1</v>
      </c>
      <c r="I48" s="843">
        <v>-44</v>
      </c>
      <c r="J48" s="843">
        <v>-52.6</v>
      </c>
      <c r="K48" s="843">
        <v>-45.5</v>
      </c>
      <c r="L48" s="843"/>
    </row>
    <row r="49" spans="1:12" ht="16.5" customHeight="1">
      <c r="A49" s="106"/>
      <c r="B49" s="62"/>
      <c r="C49" s="843"/>
      <c r="D49" s="843"/>
      <c r="E49" s="843"/>
      <c r="F49" s="843"/>
      <c r="G49" s="843"/>
      <c r="H49" s="843"/>
      <c r="I49" s="843"/>
      <c r="J49" s="843"/>
      <c r="K49" s="843"/>
      <c r="L49" s="843"/>
    </row>
    <row r="50" spans="1:12" ht="16.5" customHeight="1">
      <c r="A50" s="60" t="s">
        <v>409</v>
      </c>
      <c r="B50" s="61" t="s">
        <v>632</v>
      </c>
      <c r="C50" s="843">
        <v>1400.5</v>
      </c>
      <c r="D50" s="843">
        <v>2194.5</v>
      </c>
      <c r="E50" s="843">
        <v>1203.5</v>
      </c>
      <c r="F50" s="843">
        <v>444.8</v>
      </c>
      <c r="G50" s="843">
        <v>301</v>
      </c>
      <c r="H50" s="843">
        <v>257.8</v>
      </c>
      <c r="I50" s="843">
        <v>190.116</v>
      </c>
      <c r="J50" s="843">
        <v>149.8</v>
      </c>
      <c r="K50" s="843">
        <v>104.8</v>
      </c>
      <c r="L50" s="843">
        <v>5.6</v>
      </c>
    </row>
    <row r="51" spans="1:12" s="122" customFormat="1" ht="16.5" customHeight="1">
      <c r="A51" s="103"/>
      <c r="B51" s="114" t="s">
        <v>66</v>
      </c>
      <c r="C51" s="843">
        <v>8.7</v>
      </c>
      <c r="D51" s="843">
        <v>56.7</v>
      </c>
      <c r="E51" s="843">
        <v>-45.2</v>
      </c>
      <c r="F51" s="843">
        <v>-53</v>
      </c>
      <c r="G51" s="843">
        <v>-42.6</v>
      </c>
      <c r="H51" s="843">
        <v>-27.8</v>
      </c>
      <c r="I51" s="843">
        <v>-45.9</v>
      </c>
      <c r="J51" s="843">
        <v>-49</v>
      </c>
      <c r="K51" s="843">
        <v>-65.2</v>
      </c>
      <c r="L51" s="843"/>
    </row>
    <row r="52" spans="1:12" ht="16.5" customHeight="1">
      <c r="A52" s="106"/>
      <c r="B52" s="62"/>
      <c r="C52" s="843"/>
      <c r="D52" s="843"/>
      <c r="E52" s="843"/>
      <c r="F52" s="843"/>
      <c r="G52" s="843"/>
      <c r="H52" s="843"/>
      <c r="I52" s="843"/>
      <c r="J52" s="843"/>
      <c r="K52" s="843"/>
      <c r="L52" s="843"/>
    </row>
    <row r="53" spans="1:12" ht="16.5" customHeight="1">
      <c r="A53" s="60" t="s">
        <v>410</v>
      </c>
      <c r="B53" s="61" t="s">
        <v>632</v>
      </c>
      <c r="C53" s="843">
        <v>4400.6</v>
      </c>
      <c r="D53" s="843">
        <v>4842.1</v>
      </c>
      <c r="E53" s="843">
        <v>5676.8</v>
      </c>
      <c r="F53" s="843">
        <v>3270.4</v>
      </c>
      <c r="G53" s="843">
        <v>1620</v>
      </c>
      <c r="H53" s="843">
        <v>1287.2</v>
      </c>
      <c r="I53" s="843" t="s">
        <v>1030</v>
      </c>
      <c r="J53" s="843">
        <v>1082.3</v>
      </c>
      <c r="K53" s="843">
        <v>1217.8</v>
      </c>
      <c r="L53" s="843">
        <v>64.9</v>
      </c>
    </row>
    <row r="54" spans="1:12" s="122" customFormat="1" ht="16.5" customHeight="1">
      <c r="A54" s="103"/>
      <c r="B54" s="114" t="s">
        <v>66</v>
      </c>
      <c r="C54" s="843">
        <v>37.5</v>
      </c>
      <c r="D54" s="843">
        <v>10.1</v>
      </c>
      <c r="E54" s="843">
        <v>17.2</v>
      </c>
      <c r="F54" s="843">
        <v>-25.5</v>
      </c>
      <c r="G54" s="843">
        <v>29.8</v>
      </c>
      <c r="H54" s="843">
        <v>-9.5</v>
      </c>
      <c r="I54" s="843">
        <v>-23.7</v>
      </c>
      <c r="J54" s="843">
        <v>-27.7</v>
      </c>
      <c r="K54" s="843">
        <v>-24.8</v>
      </c>
      <c r="L54" s="843"/>
    </row>
    <row r="55" spans="1:12" ht="9.75" customHeight="1">
      <c r="A55" s="138"/>
      <c r="B55" s="537"/>
      <c r="C55" s="26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2:12" ht="4.5" customHeight="1">
      <c r="B56" s="139"/>
      <c r="C56" s="22"/>
      <c r="D56" s="22"/>
      <c r="E56" s="22"/>
      <c r="F56" s="22"/>
      <c r="G56" s="22"/>
      <c r="H56" s="22"/>
      <c r="I56" s="22"/>
      <c r="J56" s="22"/>
      <c r="K56" s="71"/>
      <c r="L56" s="23"/>
    </row>
    <row r="57" spans="1:12" ht="16.5" customHeight="1">
      <c r="A57" s="1011" t="s">
        <v>731</v>
      </c>
      <c r="B57" s="60"/>
      <c r="C57" s="22"/>
      <c r="D57" s="22"/>
      <c r="E57" s="22"/>
      <c r="F57" s="22"/>
      <c r="G57" s="22"/>
      <c r="H57" s="22"/>
      <c r="I57" s="22"/>
      <c r="J57" s="22"/>
      <c r="K57" s="71"/>
      <c r="L57" s="23"/>
    </row>
    <row r="58" spans="1:12" ht="16.5" customHeight="1">
      <c r="A58" s="124" t="s">
        <v>788</v>
      </c>
      <c r="B58" s="110"/>
      <c r="G58" s="71"/>
      <c r="H58" s="71"/>
      <c r="I58" s="71"/>
      <c r="J58" s="71"/>
      <c r="K58" s="22"/>
      <c r="L58" s="23"/>
    </row>
    <row r="59" spans="7:12" ht="15.75">
      <c r="G59" s="71"/>
      <c r="H59" s="71"/>
      <c r="I59" s="71"/>
      <c r="J59" s="71"/>
      <c r="K59" s="23"/>
      <c r="L59" s="23"/>
    </row>
    <row r="60" spans="1:12" ht="15.75">
      <c r="A60" s="215"/>
      <c r="C60" s="22"/>
      <c r="D60" s="22"/>
      <c r="E60" s="22"/>
      <c r="F60" s="22"/>
      <c r="G60" s="22"/>
      <c r="H60" s="22"/>
      <c r="I60" s="22"/>
      <c r="J60" s="22"/>
      <c r="K60" s="53"/>
      <c r="L60" s="23"/>
    </row>
    <row r="61" spans="3:12" ht="15.75">
      <c r="C61" s="23"/>
      <c r="D61" s="23"/>
      <c r="E61" s="23"/>
      <c r="F61" s="23"/>
      <c r="G61" s="23"/>
      <c r="L61" s="72"/>
    </row>
    <row r="62" spans="3:12" ht="15.75">
      <c r="C62" s="23"/>
      <c r="D62" s="23"/>
      <c r="E62" s="23"/>
      <c r="F62" s="23"/>
      <c r="G62" s="53"/>
      <c r="H62" s="53"/>
      <c r="I62" s="53"/>
      <c r="J62" s="53"/>
      <c r="K62" s="23"/>
      <c r="L62" s="23"/>
    </row>
    <row r="63" spans="3:12" ht="15.75"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3:12" ht="15.75">
      <c r="C64" s="23"/>
      <c r="D64" s="23"/>
      <c r="E64" s="23"/>
      <c r="F64" s="23"/>
      <c r="G64" s="23"/>
      <c r="H64" s="23"/>
      <c r="I64" s="23"/>
      <c r="J64" s="23"/>
      <c r="K64" s="22"/>
      <c r="L64" s="23"/>
    </row>
    <row r="65" spans="3:12" ht="15.75"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3:12" ht="15.75">
      <c r="C66" s="22"/>
      <c r="D66" s="22"/>
      <c r="E66" s="22"/>
      <c r="F66" s="22"/>
      <c r="G66" s="22"/>
      <c r="H66" s="22"/>
      <c r="I66" s="22"/>
      <c r="J66" s="22"/>
      <c r="K66" s="53"/>
      <c r="L66" s="23"/>
    </row>
    <row r="67" spans="3:12" ht="15.75">
      <c r="C67" s="23"/>
      <c r="D67" s="23"/>
      <c r="E67" s="23"/>
      <c r="F67" s="23"/>
      <c r="G67" s="23"/>
      <c r="H67" s="23"/>
      <c r="I67" s="23"/>
      <c r="J67" s="23"/>
      <c r="K67" s="22"/>
      <c r="L67" s="23"/>
    </row>
    <row r="68" spans="3:12" ht="15.75">
      <c r="C68" s="23"/>
      <c r="D68" s="23"/>
      <c r="E68" s="23"/>
      <c r="F68" s="23"/>
      <c r="G68" s="53"/>
      <c r="H68" s="53"/>
      <c r="I68" s="53"/>
      <c r="J68" s="53"/>
      <c r="K68" s="23"/>
      <c r="L68" s="23"/>
    </row>
    <row r="69" spans="3:12" ht="15.75">
      <c r="C69" s="22"/>
      <c r="D69" s="22"/>
      <c r="E69" s="22"/>
      <c r="F69" s="22"/>
      <c r="G69" s="22"/>
      <c r="H69" s="22"/>
      <c r="I69" s="22"/>
      <c r="J69" s="22"/>
      <c r="K69" s="130"/>
      <c r="L69" s="23"/>
    </row>
    <row r="70" spans="3:12" ht="15.75">
      <c r="C70" s="23"/>
      <c r="D70" s="23"/>
      <c r="E70" s="23"/>
      <c r="F70" s="23"/>
      <c r="G70" s="23"/>
      <c r="H70" s="23"/>
      <c r="I70" s="23"/>
      <c r="J70" s="23"/>
      <c r="K70" s="71"/>
      <c r="L70" s="23"/>
    </row>
    <row r="71" spans="3:12" ht="15.75">
      <c r="C71" s="130"/>
      <c r="D71" s="130"/>
      <c r="E71" s="130"/>
      <c r="F71" s="130"/>
      <c r="G71" s="130"/>
      <c r="H71" s="130"/>
      <c r="I71" s="130"/>
      <c r="J71" s="130"/>
      <c r="L71" s="131"/>
    </row>
    <row r="72" spans="3:12" ht="15.75">
      <c r="C72" s="71"/>
      <c r="D72" s="71"/>
      <c r="E72" s="71"/>
      <c r="F72" s="71"/>
      <c r="G72" s="71"/>
      <c r="H72" s="71"/>
      <c r="I72" s="71"/>
      <c r="J72" s="71"/>
      <c r="L72" s="131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90" zoomScaleNormal="90" workbookViewId="0" topLeftCell="A1">
      <selection activeCell="A3" sqref="A3"/>
    </sheetView>
  </sheetViews>
  <sheetFormatPr defaultColWidth="9.00390625" defaultRowHeight="16.5"/>
  <cols>
    <col min="1" max="1" width="22.125" style="110" customWidth="1"/>
    <col min="2" max="2" width="9.75390625" style="74" customWidth="1"/>
    <col min="3" max="12" width="8.25390625" style="72" customWidth="1"/>
    <col min="13" max="16384" width="9.00390625" style="72" customWidth="1"/>
  </cols>
  <sheetData>
    <row r="1" spans="1:11" ht="15" customHeight="1">
      <c r="A1" s="137" t="s">
        <v>635</v>
      </c>
      <c r="B1" s="137"/>
      <c r="G1" s="71"/>
      <c r="H1" s="71"/>
      <c r="I1" s="71"/>
      <c r="J1" s="71"/>
      <c r="K1" s="71"/>
    </row>
    <row r="2" spans="1:11" ht="15" customHeight="1">
      <c r="A2" s="137"/>
      <c r="B2" s="137"/>
      <c r="G2" s="71"/>
      <c r="H2" s="71"/>
      <c r="I2" s="71"/>
      <c r="J2" s="71"/>
      <c r="K2" s="71"/>
    </row>
    <row r="3" spans="1:11" ht="15" customHeight="1">
      <c r="A3" s="137"/>
      <c r="B3" s="137"/>
      <c r="G3" s="71"/>
      <c r="H3" s="71"/>
      <c r="I3" s="71"/>
      <c r="J3" s="71"/>
      <c r="K3" s="71"/>
    </row>
    <row r="4" spans="1:11" ht="15" customHeight="1">
      <c r="A4" s="74" t="s">
        <v>647</v>
      </c>
      <c r="G4" s="71"/>
      <c r="H4" s="71"/>
      <c r="I4" s="71"/>
      <c r="J4" s="71"/>
      <c r="K4" s="71"/>
    </row>
    <row r="5" spans="1:12" ht="15" customHeight="1">
      <c r="A5" s="74"/>
      <c r="B5" s="138"/>
      <c r="C5" s="78"/>
      <c r="D5" s="78"/>
      <c r="E5" s="78"/>
      <c r="F5" s="78"/>
      <c r="G5" s="77"/>
      <c r="H5" s="77"/>
      <c r="I5" s="77"/>
      <c r="J5" s="77"/>
      <c r="K5" s="77"/>
      <c r="L5" s="116"/>
    </row>
    <row r="6" spans="1:12" s="79" customFormat="1" ht="16.5" customHeight="1">
      <c r="A6" s="21"/>
      <c r="B6" s="156"/>
      <c r="C6" s="1213">
        <v>2006</v>
      </c>
      <c r="D6" s="1220">
        <v>2007</v>
      </c>
      <c r="E6" s="1220">
        <v>2008</v>
      </c>
      <c r="F6" s="487">
        <v>2009</v>
      </c>
      <c r="G6" s="439">
        <v>2008</v>
      </c>
      <c r="H6" s="488">
        <v>2008</v>
      </c>
      <c r="I6" s="488">
        <v>2009</v>
      </c>
      <c r="J6" s="488">
        <v>2009</v>
      </c>
      <c r="K6" s="488">
        <v>2009</v>
      </c>
      <c r="L6" s="368"/>
    </row>
    <row r="7" spans="1:12" s="79" customFormat="1" ht="16.5" customHeight="1">
      <c r="A7" s="6"/>
      <c r="B7" s="157"/>
      <c r="C7" s="1219"/>
      <c r="D7" s="1221"/>
      <c r="E7" s="1221"/>
      <c r="F7" s="299" t="s">
        <v>774</v>
      </c>
      <c r="G7" s="98" t="s">
        <v>771</v>
      </c>
      <c r="H7" s="98" t="s">
        <v>772</v>
      </c>
      <c r="I7" s="334" t="s">
        <v>769</v>
      </c>
      <c r="J7" s="334" t="s">
        <v>858</v>
      </c>
      <c r="K7" s="98" t="s">
        <v>771</v>
      </c>
      <c r="L7" s="369" t="s">
        <v>65</v>
      </c>
    </row>
    <row r="8" spans="1:12" s="79" customFormat="1" ht="16.5" customHeight="1">
      <c r="A8" s="141"/>
      <c r="B8" s="158"/>
      <c r="C8" s="1214"/>
      <c r="D8" s="1222"/>
      <c r="E8" s="1222"/>
      <c r="F8" s="298" t="s">
        <v>771</v>
      </c>
      <c r="G8" s="512"/>
      <c r="H8" s="89"/>
      <c r="I8" s="89"/>
      <c r="J8" s="89"/>
      <c r="K8" s="641"/>
      <c r="L8" s="370"/>
    </row>
    <row r="9" spans="1:12" s="79" customFormat="1" ht="9.75" customHeight="1">
      <c r="A9" s="6"/>
      <c r="B9" s="157"/>
      <c r="C9" s="10"/>
      <c r="D9" s="10"/>
      <c r="E9" s="10"/>
      <c r="F9" s="69"/>
      <c r="G9" s="69"/>
      <c r="L9" s="120"/>
    </row>
    <row r="10" spans="1:12" s="121" customFormat="1" ht="16.5" customHeight="1">
      <c r="A10" s="185" t="s">
        <v>73</v>
      </c>
      <c r="B10" s="61" t="s">
        <v>632</v>
      </c>
      <c r="C10" s="845">
        <v>14372.9</v>
      </c>
      <c r="D10" s="845">
        <v>13515.7</v>
      </c>
      <c r="E10" s="845">
        <v>9582.3</v>
      </c>
      <c r="F10" s="845">
        <v>2398.8</v>
      </c>
      <c r="G10" s="845">
        <v>2533.9</v>
      </c>
      <c r="H10" s="845">
        <v>1707.8</v>
      </c>
      <c r="I10" s="845">
        <v>933.3</v>
      </c>
      <c r="J10" s="845">
        <v>752.6</v>
      </c>
      <c r="K10" s="845">
        <v>712.9</v>
      </c>
      <c r="L10" s="843">
        <v>100</v>
      </c>
    </row>
    <row r="11" spans="1:12" s="122" customFormat="1" ht="16.5" customHeight="1">
      <c r="A11" s="103"/>
      <c r="B11" s="114" t="s">
        <v>66</v>
      </c>
      <c r="C11" s="843">
        <v>0.1</v>
      </c>
      <c r="D11" s="843">
        <v>-6</v>
      </c>
      <c r="E11" s="843">
        <v>-29.1</v>
      </c>
      <c r="F11" s="843">
        <v>-69.5</v>
      </c>
      <c r="G11" s="868">
        <v>-31.2</v>
      </c>
      <c r="H11" s="843">
        <v>-54.8</v>
      </c>
      <c r="I11" s="843">
        <v>-63.49</v>
      </c>
      <c r="J11" s="843">
        <v>-73</v>
      </c>
      <c r="K11" s="843">
        <v>-71.9</v>
      </c>
      <c r="L11" s="843"/>
    </row>
    <row r="12" spans="1:12" ht="16.5" customHeight="1">
      <c r="A12" s="106"/>
      <c r="B12" s="62"/>
      <c r="C12" s="843"/>
      <c r="D12" s="843"/>
      <c r="E12" s="843"/>
      <c r="F12" s="843"/>
      <c r="G12" s="843"/>
      <c r="H12" s="843"/>
      <c r="I12" s="843"/>
      <c r="J12" s="843"/>
      <c r="K12" s="843"/>
      <c r="L12" s="843"/>
    </row>
    <row r="13" spans="1:12" ht="16.5" customHeight="1">
      <c r="A13" s="24" t="s">
        <v>856</v>
      </c>
      <c r="B13" s="62"/>
      <c r="C13" s="843"/>
      <c r="D13" s="843"/>
      <c r="E13" s="843"/>
      <c r="F13" s="843"/>
      <c r="G13" s="843"/>
      <c r="H13" s="843"/>
      <c r="I13" s="843"/>
      <c r="J13" s="843"/>
      <c r="K13" s="843"/>
      <c r="L13" s="843"/>
    </row>
    <row r="14" spans="1:12" ht="16.5" customHeight="1">
      <c r="A14" s="60" t="s">
        <v>74</v>
      </c>
      <c r="B14" s="61" t="s">
        <v>632</v>
      </c>
      <c r="C14" s="845">
        <v>8871.2</v>
      </c>
      <c r="D14" s="845">
        <v>8203.4</v>
      </c>
      <c r="E14" s="845">
        <v>6334.4</v>
      </c>
      <c r="F14" s="845">
        <v>1075.6</v>
      </c>
      <c r="G14" s="845">
        <v>1708.8</v>
      </c>
      <c r="H14" s="845">
        <v>1016.35</v>
      </c>
      <c r="I14" s="845">
        <v>493.868</v>
      </c>
      <c r="J14" s="845">
        <v>293.8</v>
      </c>
      <c r="K14" s="845">
        <v>287.8</v>
      </c>
      <c r="L14" s="843">
        <v>40.4</v>
      </c>
    </row>
    <row r="15" spans="1:12" s="122" customFormat="1" ht="16.5" customHeight="1">
      <c r="A15" s="103"/>
      <c r="B15" s="114" t="s">
        <v>66</v>
      </c>
      <c r="C15" s="843">
        <v>-6.7</v>
      </c>
      <c r="D15" s="843">
        <v>-7.5</v>
      </c>
      <c r="E15" s="843">
        <v>-22.8</v>
      </c>
      <c r="F15" s="843">
        <v>-79.8</v>
      </c>
      <c r="G15" s="843">
        <v>-20.9</v>
      </c>
      <c r="H15" s="843">
        <v>-54</v>
      </c>
      <c r="I15" s="843">
        <v>-70.9</v>
      </c>
      <c r="J15" s="843">
        <v>-84.6</v>
      </c>
      <c r="K15" s="843">
        <v>-83.2</v>
      </c>
      <c r="L15" s="843"/>
    </row>
    <row r="16" spans="1:12" ht="16.5" customHeight="1">
      <c r="A16" s="106"/>
      <c r="B16" s="62"/>
      <c r="C16" s="843"/>
      <c r="D16" s="843"/>
      <c r="E16" s="843"/>
      <c r="F16" s="843"/>
      <c r="G16" s="843"/>
      <c r="H16" s="843"/>
      <c r="I16" s="843"/>
      <c r="J16" s="843"/>
      <c r="K16" s="843"/>
      <c r="L16" s="843"/>
    </row>
    <row r="17" spans="1:12" ht="16.5" customHeight="1">
      <c r="A17" s="60" t="s">
        <v>942</v>
      </c>
      <c r="B17" s="61" t="s">
        <v>632</v>
      </c>
      <c r="C17" s="845">
        <v>3878.3</v>
      </c>
      <c r="D17" s="845">
        <v>3488.1</v>
      </c>
      <c r="E17" s="845">
        <v>1528.6</v>
      </c>
      <c r="F17" s="845">
        <v>502.8</v>
      </c>
      <c r="G17" s="845">
        <v>337.4</v>
      </c>
      <c r="H17" s="845">
        <v>301.9</v>
      </c>
      <c r="I17" s="845">
        <v>181.329</v>
      </c>
      <c r="J17" s="845">
        <v>190.4</v>
      </c>
      <c r="K17" s="845">
        <v>131.1</v>
      </c>
      <c r="L17" s="843">
        <v>18.4</v>
      </c>
    </row>
    <row r="18" spans="1:12" s="122" customFormat="1" ht="16.5" customHeight="1">
      <c r="A18" s="103"/>
      <c r="B18" s="114" t="s">
        <v>66</v>
      </c>
      <c r="C18" s="843">
        <v>16.3</v>
      </c>
      <c r="D18" s="843">
        <v>-10.1</v>
      </c>
      <c r="E18" s="843">
        <v>-56.2</v>
      </c>
      <c r="F18" s="843">
        <v>-59</v>
      </c>
      <c r="G18" s="843">
        <v>-66.8</v>
      </c>
      <c r="H18" s="843">
        <v>-72.8</v>
      </c>
      <c r="I18" s="843">
        <v>-59.37</v>
      </c>
      <c r="J18" s="843">
        <v>-57</v>
      </c>
      <c r="K18" s="843">
        <v>-61.2</v>
      </c>
      <c r="L18" s="843"/>
    </row>
    <row r="19" spans="1:12" ht="16.5" customHeight="1">
      <c r="A19" s="106"/>
      <c r="B19" s="62"/>
      <c r="C19" s="843"/>
      <c r="D19" s="843"/>
      <c r="E19" s="843"/>
      <c r="F19" s="843"/>
      <c r="G19" s="843"/>
      <c r="H19" s="843"/>
      <c r="I19" s="843"/>
      <c r="J19" s="843"/>
      <c r="K19" s="843"/>
      <c r="L19" s="843"/>
    </row>
    <row r="20" spans="1:12" s="71" customFormat="1" ht="16.5" customHeight="1">
      <c r="A20" s="60" t="s">
        <v>75</v>
      </c>
      <c r="B20" s="61" t="s">
        <v>632</v>
      </c>
      <c r="C20" s="845">
        <v>249.3</v>
      </c>
      <c r="D20" s="845">
        <v>264.7</v>
      </c>
      <c r="E20" s="845">
        <v>222.7</v>
      </c>
      <c r="F20" s="845">
        <v>141.2</v>
      </c>
      <c r="G20" s="845">
        <v>60.3</v>
      </c>
      <c r="H20" s="845">
        <v>48.4</v>
      </c>
      <c r="I20" s="845" t="s">
        <v>1031</v>
      </c>
      <c r="J20" s="845" t="s">
        <v>1032</v>
      </c>
      <c r="K20" s="845">
        <v>54.1</v>
      </c>
      <c r="L20" s="843">
        <v>7.6</v>
      </c>
    </row>
    <row r="21" spans="1:12" s="122" customFormat="1" ht="16.5" customHeight="1">
      <c r="A21" s="103"/>
      <c r="B21" s="114" t="s">
        <v>66</v>
      </c>
      <c r="C21" s="843">
        <v>13.8</v>
      </c>
      <c r="D21" s="843">
        <v>6.2</v>
      </c>
      <c r="E21" s="843">
        <v>-15.9</v>
      </c>
      <c r="F21" s="843">
        <v>-19</v>
      </c>
      <c r="G21" s="868">
        <v>-29.3</v>
      </c>
      <c r="H21" s="843">
        <v>-13.1</v>
      </c>
      <c r="I21" s="646" t="s">
        <v>1033</v>
      </c>
      <c r="J21" s="868" t="s">
        <v>1034</v>
      </c>
      <c r="K21" s="843">
        <v>-10.4</v>
      </c>
      <c r="L21" s="843"/>
    </row>
    <row r="22" spans="1:12" ht="16.5" customHeight="1">
      <c r="A22" s="106"/>
      <c r="B22" s="62"/>
      <c r="C22" s="843"/>
      <c r="D22" s="843"/>
      <c r="E22" s="843"/>
      <c r="F22" s="843"/>
      <c r="G22" s="843"/>
      <c r="H22" s="843"/>
      <c r="I22" s="843"/>
      <c r="J22" s="843"/>
      <c r="K22" s="843"/>
      <c r="L22" s="843"/>
    </row>
    <row r="23" spans="1:12" s="71" customFormat="1" ht="16.5" customHeight="1">
      <c r="A23" s="60" t="s">
        <v>76</v>
      </c>
      <c r="B23" s="61" t="s">
        <v>632</v>
      </c>
      <c r="C23" s="845">
        <v>500.8</v>
      </c>
      <c r="D23" s="845">
        <v>598.6</v>
      </c>
      <c r="E23" s="845">
        <v>524.4</v>
      </c>
      <c r="F23" s="845">
        <v>242.8</v>
      </c>
      <c r="G23" s="845">
        <v>117.9</v>
      </c>
      <c r="H23" s="845">
        <v>119.9</v>
      </c>
      <c r="I23" s="845">
        <v>74.145</v>
      </c>
      <c r="J23" s="845" t="s">
        <v>1035</v>
      </c>
      <c r="K23" s="845">
        <v>100</v>
      </c>
      <c r="L23" s="843">
        <v>14</v>
      </c>
    </row>
    <row r="24" spans="1:12" s="122" customFormat="1" ht="16.5" customHeight="1">
      <c r="A24" s="103"/>
      <c r="B24" s="114" t="s">
        <v>66</v>
      </c>
      <c r="C24" s="843">
        <v>26.4</v>
      </c>
      <c r="D24" s="843">
        <v>19.5</v>
      </c>
      <c r="E24" s="843">
        <v>-12.4</v>
      </c>
      <c r="F24" s="843">
        <v>-40</v>
      </c>
      <c r="G24" s="843">
        <v>-16.9</v>
      </c>
      <c r="H24" s="843">
        <v>-25.4</v>
      </c>
      <c r="I24" s="843">
        <v>-49.5698</v>
      </c>
      <c r="J24" s="868" t="s">
        <v>1036</v>
      </c>
      <c r="K24" s="843">
        <v>-15.2</v>
      </c>
      <c r="L24" s="843"/>
    </row>
    <row r="25" spans="1:12" ht="16.5" customHeight="1">
      <c r="A25" s="106"/>
      <c r="B25" s="62"/>
      <c r="C25" s="843"/>
      <c r="D25" s="843"/>
      <c r="E25" s="843"/>
      <c r="F25" s="843"/>
      <c r="G25" s="843"/>
      <c r="H25" s="843"/>
      <c r="I25" s="843"/>
      <c r="J25" s="843"/>
      <c r="K25" s="843"/>
      <c r="L25" s="843"/>
    </row>
    <row r="26" spans="1:12" s="71" customFormat="1" ht="16.5" customHeight="1">
      <c r="A26" s="24" t="s">
        <v>77</v>
      </c>
      <c r="B26" s="61" t="s">
        <v>632</v>
      </c>
      <c r="C26" s="845">
        <v>97.6</v>
      </c>
      <c r="D26" s="845">
        <v>124.9</v>
      </c>
      <c r="E26" s="845">
        <v>124.4</v>
      </c>
      <c r="F26" s="845">
        <v>38.6</v>
      </c>
      <c r="G26" s="845">
        <v>46.1</v>
      </c>
      <c r="H26" s="845">
        <v>28.8</v>
      </c>
      <c r="I26" s="845">
        <v>12.956</v>
      </c>
      <c r="J26" s="845">
        <v>12.1</v>
      </c>
      <c r="K26" s="845">
        <v>13.5</v>
      </c>
      <c r="L26" s="843">
        <v>1.9</v>
      </c>
    </row>
    <row r="27" spans="1:12" s="122" customFormat="1" ht="16.5" customHeight="1">
      <c r="A27" s="103"/>
      <c r="B27" s="114" t="s">
        <v>66</v>
      </c>
      <c r="C27" s="843">
        <v>-30.2</v>
      </c>
      <c r="D27" s="843">
        <v>28</v>
      </c>
      <c r="E27" s="843">
        <v>-0.4</v>
      </c>
      <c r="F27" s="843">
        <v>-59.6</v>
      </c>
      <c r="G27" s="843">
        <v>8.8</v>
      </c>
      <c r="H27" s="843">
        <v>-12.6</v>
      </c>
      <c r="I27" s="843">
        <v>-42.0598</v>
      </c>
      <c r="J27" s="843">
        <v>-55.4</v>
      </c>
      <c r="K27" s="843">
        <v>-70.7</v>
      </c>
      <c r="L27" s="843"/>
    </row>
    <row r="28" spans="1:12" s="71" customFormat="1" ht="16.5" customHeight="1">
      <c r="A28" s="60"/>
      <c r="B28" s="538"/>
      <c r="C28" s="843"/>
      <c r="D28" s="843"/>
      <c r="E28" s="843"/>
      <c r="F28" s="843"/>
      <c r="G28" s="843"/>
      <c r="H28" s="843"/>
      <c r="I28" s="843"/>
      <c r="J28" s="843"/>
      <c r="K28" s="843"/>
      <c r="L28" s="843"/>
    </row>
    <row r="29" spans="1:12" ht="16.5" customHeight="1">
      <c r="A29" s="24" t="s">
        <v>78</v>
      </c>
      <c r="B29" s="61" t="s">
        <v>632</v>
      </c>
      <c r="C29" s="845">
        <v>144.6</v>
      </c>
      <c r="D29" s="845">
        <v>158.5</v>
      </c>
      <c r="E29" s="845">
        <v>141</v>
      </c>
      <c r="F29" s="845">
        <v>59.7</v>
      </c>
      <c r="G29" s="845">
        <v>36.9</v>
      </c>
      <c r="H29" s="845">
        <v>22.4</v>
      </c>
      <c r="I29" s="845">
        <v>16.265</v>
      </c>
      <c r="J29" s="845">
        <v>16.5</v>
      </c>
      <c r="K29" s="845">
        <v>26.9</v>
      </c>
      <c r="L29" s="843">
        <v>3.8</v>
      </c>
    </row>
    <row r="30" spans="1:12" s="122" customFormat="1" ht="16.5" customHeight="1">
      <c r="A30" s="103"/>
      <c r="B30" s="114" t="s">
        <v>66</v>
      </c>
      <c r="C30" s="843">
        <v>-11.9</v>
      </c>
      <c r="D30" s="843">
        <v>9.6</v>
      </c>
      <c r="E30" s="843">
        <v>-11</v>
      </c>
      <c r="F30" s="843">
        <v>-49.7</v>
      </c>
      <c r="G30" s="843">
        <v>0.2</v>
      </c>
      <c r="H30" s="843">
        <v>-37.7</v>
      </c>
      <c r="I30" s="843">
        <v>-59.152</v>
      </c>
      <c r="J30" s="843">
        <v>-60.7</v>
      </c>
      <c r="K30" s="843">
        <v>-27</v>
      </c>
      <c r="L30" s="843"/>
    </row>
    <row r="31" spans="1:12" s="122" customFormat="1" ht="16.5" customHeight="1">
      <c r="A31" s="103"/>
      <c r="B31" s="114"/>
      <c r="C31" s="843"/>
      <c r="D31" s="843"/>
      <c r="E31" s="843"/>
      <c r="F31" s="843"/>
      <c r="G31" s="843"/>
      <c r="H31" s="843"/>
      <c r="I31" s="843"/>
      <c r="J31" s="843"/>
      <c r="K31" s="843"/>
      <c r="L31" s="843"/>
    </row>
    <row r="32" spans="1:12" s="122" customFormat="1" ht="16.5" customHeight="1">
      <c r="A32" s="60" t="s">
        <v>651</v>
      </c>
      <c r="B32" s="61" t="s">
        <v>632</v>
      </c>
      <c r="C32" s="843">
        <v>118.4</v>
      </c>
      <c r="D32" s="843">
        <v>132.3</v>
      </c>
      <c r="E32" s="843">
        <v>141.3</v>
      </c>
      <c r="F32" s="843">
        <v>113.9</v>
      </c>
      <c r="G32" s="843">
        <v>37.7</v>
      </c>
      <c r="H32" s="843">
        <v>34.7</v>
      </c>
      <c r="I32" s="843">
        <v>32.571</v>
      </c>
      <c r="J32" s="843">
        <v>39.6</v>
      </c>
      <c r="K32" s="843">
        <v>41.8</v>
      </c>
      <c r="L32" s="843">
        <v>5.9</v>
      </c>
    </row>
    <row r="33" spans="1:12" s="122" customFormat="1" ht="16.5" customHeight="1">
      <c r="A33" s="103"/>
      <c r="B33" s="114" t="s">
        <v>66</v>
      </c>
      <c r="C33" s="843">
        <v>126.7</v>
      </c>
      <c r="D33" s="843">
        <v>11.8</v>
      </c>
      <c r="E33" s="843">
        <v>6.802721088435382</v>
      </c>
      <c r="F33" s="843">
        <v>6.9</v>
      </c>
      <c r="G33" s="843">
        <v>22.38324661551068</v>
      </c>
      <c r="H33" s="843">
        <v>-6.791053694964799</v>
      </c>
      <c r="I33" s="843">
        <v>-3.27</v>
      </c>
      <c r="J33" s="843">
        <v>12.3</v>
      </c>
      <c r="K33" s="843">
        <v>11</v>
      </c>
      <c r="L33" s="843"/>
    </row>
    <row r="34" spans="1:12" ht="16.5" customHeight="1">
      <c r="A34" s="60"/>
      <c r="B34" s="62"/>
      <c r="C34" s="843"/>
      <c r="D34" s="843"/>
      <c r="E34" s="843"/>
      <c r="F34" s="843"/>
      <c r="G34" s="893"/>
      <c r="H34" s="893"/>
      <c r="I34" s="844"/>
      <c r="L34" s="843"/>
    </row>
    <row r="35" spans="1:12" ht="16.5" customHeight="1">
      <c r="A35" s="60" t="s">
        <v>857</v>
      </c>
      <c r="B35" s="62"/>
      <c r="C35" s="843"/>
      <c r="D35" s="843"/>
      <c r="E35" s="843"/>
      <c r="F35" s="843"/>
      <c r="G35" s="893"/>
      <c r="H35" s="893"/>
      <c r="I35" s="844"/>
      <c r="L35" s="843"/>
    </row>
    <row r="36" spans="1:12" ht="16.5" customHeight="1">
      <c r="A36" s="60" t="s">
        <v>79</v>
      </c>
      <c r="B36" s="61" t="s">
        <v>632</v>
      </c>
      <c r="C36" s="845">
        <v>12598.5</v>
      </c>
      <c r="D36" s="845">
        <v>11754.6</v>
      </c>
      <c r="E36" s="845">
        <v>8187.4</v>
      </c>
      <c r="F36" s="845">
        <v>1662.9</v>
      </c>
      <c r="G36" s="845">
        <v>2191.4</v>
      </c>
      <c r="H36" s="845">
        <v>1391.4</v>
      </c>
      <c r="I36" s="845" t="s">
        <v>1037</v>
      </c>
      <c r="J36" s="845" t="s">
        <v>1038</v>
      </c>
      <c r="K36" s="845">
        <v>429.7</v>
      </c>
      <c r="L36" s="843">
        <v>60.3</v>
      </c>
    </row>
    <row r="37" spans="1:12" s="122" customFormat="1" ht="16.5" customHeight="1">
      <c r="A37" s="103"/>
      <c r="B37" s="114" t="s">
        <v>66</v>
      </c>
      <c r="C37" s="843">
        <v>-3.8</v>
      </c>
      <c r="D37" s="843">
        <v>-6.7</v>
      </c>
      <c r="E37" s="843">
        <v>-30.3</v>
      </c>
      <c r="F37" s="843">
        <v>-75.5</v>
      </c>
      <c r="G37" s="868">
        <v>-32.2</v>
      </c>
      <c r="H37" s="843">
        <v>-58.5</v>
      </c>
      <c r="I37" s="843">
        <v>-66.7</v>
      </c>
      <c r="J37" s="868" t="s">
        <v>1039</v>
      </c>
      <c r="K37" s="843">
        <v>-80.4</v>
      </c>
      <c r="L37" s="843"/>
    </row>
    <row r="38" spans="1:12" ht="16.5" customHeight="1">
      <c r="A38" s="106"/>
      <c r="B38" s="62"/>
      <c r="C38" s="843"/>
      <c r="D38" s="843"/>
      <c r="E38" s="843"/>
      <c r="F38" s="843"/>
      <c r="G38" s="843"/>
      <c r="H38" s="843"/>
      <c r="I38" s="843"/>
      <c r="J38" s="843"/>
      <c r="K38" s="843"/>
      <c r="L38" s="843"/>
    </row>
    <row r="39" spans="1:12" ht="16.5" customHeight="1">
      <c r="A39" s="60" t="s">
        <v>312</v>
      </c>
      <c r="B39" s="61" t="s">
        <v>632</v>
      </c>
      <c r="C39" s="845">
        <v>7959.6</v>
      </c>
      <c r="D39" s="845">
        <v>7570.1</v>
      </c>
      <c r="E39" s="845">
        <v>4810.1</v>
      </c>
      <c r="F39" s="845">
        <v>1019.9</v>
      </c>
      <c r="G39" s="845">
        <v>1242</v>
      </c>
      <c r="H39" s="845">
        <v>900.7</v>
      </c>
      <c r="I39" s="845" t="s">
        <v>1040</v>
      </c>
      <c r="J39" s="845" t="s">
        <v>1041</v>
      </c>
      <c r="K39" s="845">
        <v>258.9</v>
      </c>
      <c r="L39" s="843">
        <v>36.3</v>
      </c>
    </row>
    <row r="40" spans="1:12" s="122" customFormat="1" ht="16.5" customHeight="1">
      <c r="A40" s="616"/>
      <c r="B40" s="114" t="s">
        <v>66</v>
      </c>
      <c r="C40" s="843">
        <v>-0.6</v>
      </c>
      <c r="D40" s="843">
        <v>-4.9</v>
      </c>
      <c r="E40" s="843">
        <v>-36.5</v>
      </c>
      <c r="F40" s="843">
        <v>-73.9</v>
      </c>
      <c r="G40" s="843">
        <v>-40.7</v>
      </c>
      <c r="H40" s="843">
        <v>-57.8</v>
      </c>
      <c r="I40" s="843">
        <v>-64.9</v>
      </c>
      <c r="J40" s="843">
        <v>-77.7</v>
      </c>
      <c r="K40" s="843">
        <v>-79.2</v>
      </c>
      <c r="L40" s="843"/>
    </row>
    <row r="41" spans="1:12" ht="16.5" customHeight="1">
      <c r="A41" s="617"/>
      <c r="B41" s="62"/>
      <c r="C41" s="843"/>
      <c r="D41" s="843"/>
      <c r="E41" s="843"/>
      <c r="F41" s="843"/>
      <c r="G41" s="843"/>
      <c r="H41" s="843"/>
      <c r="I41" s="843"/>
      <c r="J41" s="843"/>
      <c r="K41" s="843"/>
      <c r="L41" s="843"/>
    </row>
    <row r="42" spans="1:12" ht="16.5" customHeight="1">
      <c r="A42" s="60" t="s">
        <v>313</v>
      </c>
      <c r="B42" s="61" t="s">
        <v>632</v>
      </c>
      <c r="C42" s="845">
        <v>4638.8</v>
      </c>
      <c r="D42" s="845">
        <v>4184.5</v>
      </c>
      <c r="E42" s="845">
        <v>3377.3</v>
      </c>
      <c r="F42" s="845">
        <v>643</v>
      </c>
      <c r="G42" s="845">
        <v>949.4</v>
      </c>
      <c r="H42" s="845">
        <v>490.7</v>
      </c>
      <c r="I42" s="845" t="s">
        <v>1042</v>
      </c>
      <c r="J42" s="845" t="s">
        <v>1043</v>
      </c>
      <c r="K42" s="845">
        <v>170.8</v>
      </c>
      <c r="L42" s="843">
        <v>24</v>
      </c>
    </row>
    <row r="43" spans="1:12" s="122" customFormat="1" ht="16.5" customHeight="1">
      <c r="A43" s="103"/>
      <c r="B43" s="114" t="s">
        <v>66</v>
      </c>
      <c r="C43" s="843">
        <v>-8.8</v>
      </c>
      <c r="D43" s="843">
        <v>-9.8</v>
      </c>
      <c r="E43" s="843">
        <v>-19.3</v>
      </c>
      <c r="F43" s="843">
        <v>-77.7</v>
      </c>
      <c r="G43" s="843">
        <v>-16.6</v>
      </c>
      <c r="H43" s="843">
        <v>-59.6</v>
      </c>
      <c r="I43" s="843">
        <v>-69.5</v>
      </c>
      <c r="J43" s="843">
        <v>-80.8</v>
      </c>
      <c r="K43" s="843">
        <v>-82</v>
      </c>
      <c r="L43" s="844"/>
    </row>
    <row r="44" spans="1:12" ht="16.5" customHeight="1">
      <c r="A44" s="106"/>
      <c r="B44" s="62"/>
      <c r="C44" s="843"/>
      <c r="D44" s="843"/>
      <c r="E44" s="844"/>
      <c r="F44" s="844"/>
      <c r="G44" s="899"/>
      <c r="H44" s="899"/>
      <c r="I44" s="899"/>
      <c r="J44" s="899"/>
      <c r="K44" s="899"/>
      <c r="L44" s="844"/>
    </row>
    <row r="45" spans="1:12" ht="16.5" customHeight="1">
      <c r="A45" s="60" t="s">
        <v>654</v>
      </c>
      <c r="B45" s="61" t="s">
        <v>632</v>
      </c>
      <c r="C45" s="845">
        <v>1774.4</v>
      </c>
      <c r="D45" s="845">
        <v>1761.1</v>
      </c>
      <c r="E45" s="845">
        <v>1395</v>
      </c>
      <c r="F45" s="845">
        <v>735.8</v>
      </c>
      <c r="G45" s="845">
        <v>342.5</v>
      </c>
      <c r="H45" s="845">
        <v>316.3</v>
      </c>
      <c r="I45" s="845" t="s">
        <v>1044</v>
      </c>
      <c r="J45" s="845" t="s">
        <v>1045</v>
      </c>
      <c r="K45" s="845">
        <v>283.2</v>
      </c>
      <c r="L45" s="845">
        <v>39.7</v>
      </c>
    </row>
    <row r="46" spans="1:12" s="122" customFormat="1" ht="16.5" customHeight="1">
      <c r="A46" s="103"/>
      <c r="B46" s="114" t="s">
        <v>66</v>
      </c>
      <c r="C46" s="900">
        <v>39.5</v>
      </c>
      <c r="D46" s="843">
        <v>-0.7495491433724188</v>
      </c>
      <c r="E46" s="843">
        <v>-20.788143773777744</v>
      </c>
      <c r="F46" s="843">
        <v>-31.8</v>
      </c>
      <c r="G46" s="843">
        <v>-24.3</v>
      </c>
      <c r="H46" s="843">
        <v>-25.3</v>
      </c>
      <c r="I46" s="868" t="s">
        <v>1046</v>
      </c>
      <c r="J46" s="868" t="s">
        <v>1047</v>
      </c>
      <c r="K46" s="843">
        <v>-17.3</v>
      </c>
      <c r="L46" s="843"/>
    </row>
    <row r="47" spans="1:12" ht="9.75" customHeight="1">
      <c r="A47" s="58"/>
      <c r="B47" s="83"/>
      <c r="C47" s="787"/>
      <c r="D47" s="101"/>
      <c r="E47" s="101"/>
      <c r="F47" s="101"/>
      <c r="G47" s="101"/>
      <c r="H47" s="101"/>
      <c r="I47" s="101"/>
      <c r="J47" s="101"/>
      <c r="K47" s="101"/>
      <c r="L47" s="123"/>
    </row>
    <row r="48" spans="1:11" ht="4.5" customHeight="1">
      <c r="A48" s="60"/>
      <c r="B48" s="60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11" ht="15.75" customHeight="1">
      <c r="A49" s="1011" t="s">
        <v>731</v>
      </c>
      <c r="B49" s="60"/>
      <c r="C49" s="130"/>
      <c r="D49" s="130"/>
      <c r="E49" s="130"/>
      <c r="F49" s="130"/>
      <c r="G49" s="130"/>
      <c r="H49" s="130"/>
      <c r="I49" s="130"/>
      <c r="J49" s="130"/>
      <c r="K49" s="130"/>
    </row>
    <row r="50" spans="1:11" ht="15.75" customHeight="1">
      <c r="A50" s="124" t="s">
        <v>788</v>
      </c>
      <c r="B50" s="110"/>
      <c r="G50" s="71"/>
      <c r="H50" s="71"/>
      <c r="I50" s="71"/>
      <c r="J50" s="71"/>
      <c r="K50" s="71"/>
    </row>
    <row r="51" spans="7:11" ht="15.75">
      <c r="G51" s="71"/>
      <c r="H51" s="71"/>
      <c r="I51" s="71"/>
      <c r="J51" s="71"/>
      <c r="K51" s="71"/>
    </row>
    <row r="52" ht="15.75">
      <c r="A52" s="215"/>
    </row>
    <row r="77" ht="15.75">
      <c r="A77" s="74"/>
    </row>
    <row r="78" ht="15.75">
      <c r="B78" s="60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L30" sqref="L30"/>
    </sheetView>
  </sheetViews>
  <sheetFormatPr defaultColWidth="9.00390625" defaultRowHeight="16.5"/>
  <cols>
    <col min="1" max="1" width="21.625" style="110" customWidth="1"/>
    <col min="2" max="2" width="9.625" style="110" customWidth="1"/>
    <col min="3" max="11" width="8.25390625" style="72" customWidth="1"/>
    <col min="12" max="12" width="8.25390625" style="79" customWidth="1"/>
    <col min="13" max="16384" width="9.00390625" style="72" customWidth="1"/>
  </cols>
  <sheetData>
    <row r="1" spans="1:9" ht="15" customHeight="1">
      <c r="A1" s="137" t="s">
        <v>635</v>
      </c>
      <c r="B1" s="137"/>
      <c r="E1" s="71"/>
      <c r="I1" s="71"/>
    </row>
    <row r="2" spans="1:9" ht="15" customHeight="1">
      <c r="A2" s="137"/>
      <c r="B2" s="137"/>
      <c r="E2" s="71"/>
      <c r="I2" s="71"/>
    </row>
    <row r="3" spans="1:9" ht="15" customHeight="1">
      <c r="A3" s="137"/>
      <c r="B3" s="137"/>
      <c r="E3" s="71"/>
      <c r="I3" s="71"/>
    </row>
    <row r="4" spans="1:9" ht="15" customHeight="1">
      <c r="A4" s="74" t="s">
        <v>648</v>
      </c>
      <c r="B4" s="74"/>
      <c r="E4" s="71"/>
      <c r="I4" s="71"/>
    </row>
    <row r="5" spans="1:10" ht="15" customHeight="1">
      <c r="A5" s="74"/>
      <c r="B5" s="138"/>
      <c r="C5" s="78"/>
      <c r="D5" s="78"/>
      <c r="E5" s="77"/>
      <c r="F5" s="78"/>
      <c r="G5" s="78"/>
      <c r="H5" s="78"/>
      <c r="I5" s="77"/>
      <c r="J5" s="71"/>
    </row>
    <row r="6" spans="1:12" s="79" customFormat="1" ht="16.5" customHeight="1">
      <c r="A6" s="21"/>
      <c r="B6" s="21"/>
      <c r="C6" s="1213">
        <v>2006</v>
      </c>
      <c r="D6" s="1220">
        <v>2007</v>
      </c>
      <c r="E6" s="1220">
        <v>2008</v>
      </c>
      <c r="F6" s="487">
        <v>2009</v>
      </c>
      <c r="G6" s="439">
        <v>2008</v>
      </c>
      <c r="H6" s="488">
        <v>2008</v>
      </c>
      <c r="I6" s="488">
        <v>2009</v>
      </c>
      <c r="J6" s="488">
        <v>2009</v>
      </c>
      <c r="K6" s="488">
        <v>2009</v>
      </c>
      <c r="L6" s="368"/>
    </row>
    <row r="7" spans="1:12" s="79" customFormat="1" ht="16.5" customHeight="1">
      <c r="A7" s="6"/>
      <c r="B7" s="6"/>
      <c r="C7" s="1219"/>
      <c r="D7" s="1221"/>
      <c r="E7" s="1221"/>
      <c r="F7" s="299" t="s">
        <v>774</v>
      </c>
      <c r="G7" s="98" t="s">
        <v>771</v>
      </c>
      <c r="H7" s="98" t="s">
        <v>772</v>
      </c>
      <c r="I7" s="334" t="s">
        <v>769</v>
      </c>
      <c r="J7" s="334" t="s">
        <v>858</v>
      </c>
      <c r="K7" s="98" t="s">
        <v>771</v>
      </c>
      <c r="L7" s="369" t="s">
        <v>65</v>
      </c>
    </row>
    <row r="8" spans="1:12" s="79" customFormat="1" ht="16.5" customHeight="1">
      <c r="A8" s="141"/>
      <c r="B8" s="141"/>
      <c r="C8" s="1214"/>
      <c r="D8" s="1222"/>
      <c r="E8" s="1222"/>
      <c r="F8" s="298" t="s">
        <v>771</v>
      </c>
      <c r="G8" s="89"/>
      <c r="H8" s="512"/>
      <c r="I8" s="89"/>
      <c r="J8" s="89"/>
      <c r="K8" s="89"/>
      <c r="L8" s="370"/>
    </row>
    <row r="9" spans="1:12" s="79" customFormat="1" ht="9.75" customHeight="1">
      <c r="A9" s="6"/>
      <c r="B9" s="156"/>
      <c r="C9" s="10"/>
      <c r="D9" s="10"/>
      <c r="E9" s="10"/>
      <c r="F9" s="69"/>
      <c r="G9" s="10"/>
      <c r="H9" s="69"/>
      <c r="L9" s="120"/>
    </row>
    <row r="10" spans="1:13" ht="15" customHeight="1">
      <c r="A10" s="57" t="s">
        <v>80</v>
      </c>
      <c r="B10" s="212" t="s">
        <v>632</v>
      </c>
      <c r="C10" s="845">
        <v>6088.4</v>
      </c>
      <c r="D10" s="845">
        <v>6914.9</v>
      </c>
      <c r="E10" s="845">
        <v>6443.1</v>
      </c>
      <c r="F10" s="845">
        <v>3376.8</v>
      </c>
      <c r="G10" s="845">
        <v>1830.9</v>
      </c>
      <c r="H10" s="845">
        <v>1433.1</v>
      </c>
      <c r="I10" s="845">
        <v>1083.1</v>
      </c>
      <c r="J10" s="845" t="s">
        <v>1077</v>
      </c>
      <c r="K10" s="845">
        <v>1163.7</v>
      </c>
      <c r="L10" s="856">
        <v>100</v>
      </c>
      <c r="M10" s="844"/>
    </row>
    <row r="11" spans="1:13" s="122" customFormat="1" ht="15" customHeight="1">
      <c r="A11" s="143"/>
      <c r="B11" s="530" t="s">
        <v>66</v>
      </c>
      <c r="C11" s="843">
        <v>11.5</v>
      </c>
      <c r="D11" s="843">
        <v>13.6</v>
      </c>
      <c r="E11" s="843">
        <v>-6.8</v>
      </c>
      <c r="F11" s="843">
        <v>-32.6</v>
      </c>
      <c r="G11" s="843">
        <v>4.9</v>
      </c>
      <c r="H11" s="843">
        <v>-14.5</v>
      </c>
      <c r="I11" s="843">
        <v>-25</v>
      </c>
      <c r="J11" s="868" t="s">
        <v>1048</v>
      </c>
      <c r="K11" s="843">
        <v>-36.4</v>
      </c>
      <c r="L11" s="893"/>
      <c r="M11" s="844"/>
    </row>
    <row r="12" spans="1:13" ht="15" customHeight="1">
      <c r="A12" s="106"/>
      <c r="B12" s="531"/>
      <c r="C12" s="493"/>
      <c r="D12" s="493"/>
      <c r="E12" s="493"/>
      <c r="F12" s="493"/>
      <c r="G12" s="493"/>
      <c r="H12" s="844"/>
      <c r="I12" s="493"/>
      <c r="J12" s="493"/>
      <c r="K12" s="493"/>
      <c r="L12" s="894"/>
      <c r="M12" s="844"/>
    </row>
    <row r="13" spans="1:13" ht="15" customHeight="1">
      <c r="A13" s="24" t="s">
        <v>859</v>
      </c>
      <c r="B13" s="531"/>
      <c r="C13" s="493"/>
      <c r="D13" s="493"/>
      <c r="E13" s="493"/>
      <c r="F13" s="493"/>
      <c r="G13" s="493"/>
      <c r="H13" s="844"/>
      <c r="I13" s="493"/>
      <c r="J13" s="493"/>
      <c r="K13" s="493"/>
      <c r="L13" s="894"/>
      <c r="M13" s="844"/>
    </row>
    <row r="14" spans="1:13" ht="15" customHeight="1">
      <c r="A14" s="60" t="s">
        <v>327</v>
      </c>
      <c r="B14" s="212" t="s">
        <v>632</v>
      </c>
      <c r="C14" s="845">
        <v>2786.1</v>
      </c>
      <c r="D14" s="845">
        <v>2769.4</v>
      </c>
      <c r="E14" s="845">
        <v>1745.5</v>
      </c>
      <c r="F14" s="845">
        <v>703.3</v>
      </c>
      <c r="G14" s="845">
        <v>458.6</v>
      </c>
      <c r="H14" s="845">
        <v>364.9</v>
      </c>
      <c r="I14" s="845">
        <v>255.3</v>
      </c>
      <c r="J14" s="845" t="s">
        <v>1049</v>
      </c>
      <c r="K14" s="845">
        <v>208.6</v>
      </c>
      <c r="L14" s="843">
        <v>17.9</v>
      </c>
      <c r="M14" s="844"/>
    </row>
    <row r="15" spans="1:13" s="122" customFormat="1" ht="15" customHeight="1">
      <c r="A15" s="143"/>
      <c r="B15" s="530" t="s">
        <v>66</v>
      </c>
      <c r="C15" s="843">
        <v>2.2</v>
      </c>
      <c r="D15" s="843">
        <v>-0.6</v>
      </c>
      <c r="E15" s="843">
        <v>-37</v>
      </c>
      <c r="F15" s="843">
        <v>-49.1</v>
      </c>
      <c r="G15" s="843">
        <v>-32.9</v>
      </c>
      <c r="H15" s="843">
        <v>-24.6</v>
      </c>
      <c r="I15" s="843">
        <v>-38.8</v>
      </c>
      <c r="J15" s="843">
        <v>-52.6</v>
      </c>
      <c r="K15" s="843">
        <v>-54.5</v>
      </c>
      <c r="L15" s="843"/>
      <c r="M15" s="844"/>
    </row>
    <row r="16" spans="1:13" ht="15" customHeight="1">
      <c r="A16" s="106"/>
      <c r="B16" s="531"/>
      <c r="C16" s="843"/>
      <c r="D16" s="843"/>
      <c r="E16" s="843"/>
      <c r="F16" s="843"/>
      <c r="G16" s="843"/>
      <c r="H16" s="843"/>
      <c r="I16" s="843"/>
      <c r="J16" s="843"/>
      <c r="K16" s="843"/>
      <c r="L16" s="845"/>
      <c r="M16" s="844"/>
    </row>
    <row r="17" spans="1:13" ht="15" customHeight="1">
      <c r="A17" s="60" t="s">
        <v>328</v>
      </c>
      <c r="B17" s="212" t="s">
        <v>632</v>
      </c>
      <c r="C17" s="845">
        <v>1791.2</v>
      </c>
      <c r="D17" s="845">
        <v>2075.9</v>
      </c>
      <c r="E17" s="845">
        <v>2638.3</v>
      </c>
      <c r="F17" s="845">
        <v>1913.4</v>
      </c>
      <c r="G17" s="845">
        <v>757.8</v>
      </c>
      <c r="H17" s="845">
        <v>701.5</v>
      </c>
      <c r="I17" s="845">
        <v>599.8</v>
      </c>
      <c r="J17" s="845" t="s">
        <v>1050</v>
      </c>
      <c r="K17" s="845">
        <v>678.8</v>
      </c>
      <c r="L17" s="843">
        <v>58.3</v>
      </c>
      <c r="M17" s="844"/>
    </row>
    <row r="18" spans="1:13" s="122" customFormat="1" ht="15" customHeight="1">
      <c r="A18" s="143"/>
      <c r="B18" s="530" t="s">
        <v>66</v>
      </c>
      <c r="C18" s="843">
        <v>15.8</v>
      </c>
      <c r="D18" s="843">
        <v>15.9</v>
      </c>
      <c r="E18" s="843">
        <v>27.1</v>
      </c>
      <c r="F18" s="843">
        <v>-1.2</v>
      </c>
      <c r="G18" s="843">
        <v>29.7</v>
      </c>
      <c r="H18" s="843">
        <v>18.3</v>
      </c>
      <c r="I18" s="843">
        <v>10.8</v>
      </c>
      <c r="J18" s="843">
        <v>-0.4</v>
      </c>
      <c r="K18" s="843">
        <v>-10.4</v>
      </c>
      <c r="L18" s="845"/>
      <c r="M18" s="844"/>
    </row>
    <row r="19" spans="1:13" ht="15" customHeight="1">
      <c r="A19" s="106"/>
      <c r="B19" s="531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4"/>
    </row>
    <row r="20" spans="1:13" ht="15" customHeight="1">
      <c r="A20" s="60" t="s">
        <v>329</v>
      </c>
      <c r="B20" s="212" t="s">
        <v>632</v>
      </c>
      <c r="C20" s="845">
        <v>150.1</v>
      </c>
      <c r="D20" s="845">
        <v>88.3</v>
      </c>
      <c r="E20" s="845">
        <v>64.7</v>
      </c>
      <c r="F20" s="845">
        <v>34.7</v>
      </c>
      <c r="G20" s="845">
        <v>15.7</v>
      </c>
      <c r="H20" s="845">
        <v>18.6</v>
      </c>
      <c r="I20" s="845">
        <v>9.985</v>
      </c>
      <c r="J20" s="845">
        <v>13.7</v>
      </c>
      <c r="K20" s="845">
        <v>11.1</v>
      </c>
      <c r="L20" s="843">
        <v>0.9</v>
      </c>
      <c r="M20" s="844"/>
    </row>
    <row r="21" spans="1:13" s="122" customFormat="1" ht="15" customHeight="1">
      <c r="A21" s="143"/>
      <c r="B21" s="530" t="s">
        <v>81</v>
      </c>
      <c r="C21" s="843">
        <v>11.7</v>
      </c>
      <c r="D21" s="843">
        <v>-41.1</v>
      </c>
      <c r="E21" s="843">
        <v>-26.7</v>
      </c>
      <c r="F21" s="843">
        <v>-24.7</v>
      </c>
      <c r="G21" s="843">
        <v>-26.2</v>
      </c>
      <c r="H21" s="843">
        <v>66.5</v>
      </c>
      <c r="I21" s="843">
        <v>2.41</v>
      </c>
      <c r="J21" s="868" t="s">
        <v>1051</v>
      </c>
      <c r="K21" s="843">
        <v>-29.6</v>
      </c>
      <c r="L21" s="843"/>
      <c r="M21" s="844"/>
    </row>
    <row r="22" spans="1:13" ht="15" customHeight="1">
      <c r="A22" s="60"/>
      <c r="B22" s="531"/>
      <c r="C22" s="843"/>
      <c r="D22" s="843"/>
      <c r="E22" s="843"/>
      <c r="F22" s="843"/>
      <c r="G22" s="843"/>
      <c r="H22" s="843"/>
      <c r="I22" s="844"/>
      <c r="J22" s="844"/>
      <c r="K22" s="844"/>
      <c r="L22" s="843"/>
      <c r="M22" s="844"/>
    </row>
    <row r="23" spans="1:13" ht="15" customHeight="1">
      <c r="A23" s="60" t="s">
        <v>860</v>
      </c>
      <c r="B23" s="531"/>
      <c r="C23" s="843"/>
      <c r="D23" s="843"/>
      <c r="E23" s="843"/>
      <c r="F23" s="843"/>
      <c r="G23" s="843"/>
      <c r="H23" s="843"/>
      <c r="I23" s="844"/>
      <c r="J23" s="844"/>
      <c r="K23" s="844"/>
      <c r="L23" s="843"/>
      <c r="M23" s="844"/>
    </row>
    <row r="24" spans="1:13" ht="15" customHeight="1">
      <c r="A24" s="60" t="s">
        <v>330</v>
      </c>
      <c r="B24" s="212" t="s">
        <v>632</v>
      </c>
      <c r="C24" s="845">
        <v>1230</v>
      </c>
      <c r="D24" s="845">
        <v>1110.2</v>
      </c>
      <c r="E24" s="845">
        <v>1801.4</v>
      </c>
      <c r="F24" s="845">
        <v>1403.9</v>
      </c>
      <c r="G24" s="845">
        <v>526.3</v>
      </c>
      <c r="H24" s="845">
        <v>463.4</v>
      </c>
      <c r="I24" s="845">
        <v>415.7</v>
      </c>
      <c r="J24" s="845" t="s">
        <v>1052</v>
      </c>
      <c r="K24" s="845">
        <v>563.6</v>
      </c>
      <c r="L24" s="843">
        <v>48.4</v>
      </c>
      <c r="M24" s="844"/>
    </row>
    <row r="25" spans="1:13" s="122" customFormat="1" ht="15" customHeight="1">
      <c r="A25" s="143"/>
      <c r="B25" s="530" t="s">
        <v>66</v>
      </c>
      <c r="C25" s="843">
        <v>54.7</v>
      </c>
      <c r="D25" s="843">
        <v>-9.7</v>
      </c>
      <c r="E25" s="843">
        <v>62.3</v>
      </c>
      <c r="F25" s="843">
        <v>4.9</v>
      </c>
      <c r="G25" s="843">
        <v>55</v>
      </c>
      <c r="H25" s="843">
        <v>51</v>
      </c>
      <c r="I25" s="843">
        <v>11.9</v>
      </c>
      <c r="J25" s="868" t="s">
        <v>1053</v>
      </c>
      <c r="K25" s="843">
        <v>7.1</v>
      </c>
      <c r="L25" s="843"/>
      <c r="M25" s="844"/>
    </row>
    <row r="26" spans="1:13" ht="15" customHeight="1">
      <c r="A26" s="106"/>
      <c r="B26" s="531"/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4"/>
    </row>
    <row r="27" spans="1:13" ht="15" customHeight="1">
      <c r="A27" s="63" t="s">
        <v>733</v>
      </c>
      <c r="B27" s="212" t="s">
        <v>632</v>
      </c>
      <c r="C27" s="845">
        <v>99.5</v>
      </c>
      <c r="D27" s="845">
        <v>86.335</v>
      </c>
      <c r="E27" s="845">
        <v>180.926</v>
      </c>
      <c r="F27" s="845">
        <v>86.2</v>
      </c>
      <c r="G27" s="845">
        <v>64.1</v>
      </c>
      <c r="H27" s="845">
        <v>40.4</v>
      </c>
      <c r="I27" s="845">
        <v>28.6</v>
      </c>
      <c r="J27" s="845">
        <v>26</v>
      </c>
      <c r="K27" s="845">
        <v>31.6</v>
      </c>
      <c r="L27" s="843">
        <v>2.7</v>
      </c>
      <c r="M27" s="844"/>
    </row>
    <row r="28" spans="1:13" s="122" customFormat="1" ht="15" customHeight="1">
      <c r="A28" s="143"/>
      <c r="B28" s="530" t="s">
        <v>66</v>
      </c>
      <c r="C28" s="843">
        <v>105.6</v>
      </c>
      <c r="D28" s="843">
        <v>-13.2</v>
      </c>
      <c r="E28" s="843">
        <v>109.6</v>
      </c>
      <c r="F28" s="843">
        <v>-38.7</v>
      </c>
      <c r="G28" s="843">
        <v>216.9</v>
      </c>
      <c r="H28" s="843">
        <v>60.1</v>
      </c>
      <c r="I28" s="843">
        <v>-25.3</v>
      </c>
      <c r="J28" s="843">
        <v>-31.9</v>
      </c>
      <c r="K28" s="843">
        <v>-50.6</v>
      </c>
      <c r="L28" s="843"/>
      <c r="M28" s="844"/>
    </row>
    <row r="29" spans="1:13" ht="15" customHeight="1">
      <c r="A29" s="106"/>
      <c r="B29" s="531"/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4"/>
    </row>
    <row r="30" spans="1:13" s="78" customFormat="1" ht="15" customHeight="1">
      <c r="A30" s="60" t="s">
        <v>331</v>
      </c>
      <c r="B30" s="212" t="s">
        <v>632</v>
      </c>
      <c r="C30" s="845">
        <v>2797.2</v>
      </c>
      <c r="D30" s="845">
        <v>2679.1</v>
      </c>
      <c r="E30" s="845">
        <v>1449.3</v>
      </c>
      <c r="F30" s="845">
        <v>634.4</v>
      </c>
      <c r="G30" s="845">
        <v>407.8</v>
      </c>
      <c r="H30" s="845">
        <v>288.9</v>
      </c>
      <c r="I30" s="845">
        <v>201.1</v>
      </c>
      <c r="J30" s="845">
        <v>239.2</v>
      </c>
      <c r="K30" s="845">
        <v>194.1</v>
      </c>
      <c r="L30" s="843">
        <v>16.7</v>
      </c>
      <c r="M30" s="846"/>
    </row>
    <row r="31" spans="1:13" s="122" customFormat="1" ht="15" customHeight="1">
      <c r="A31" s="143"/>
      <c r="B31" s="530" t="s">
        <v>66</v>
      </c>
      <c r="C31" s="843">
        <v>-4</v>
      </c>
      <c r="D31" s="843">
        <v>-4.2</v>
      </c>
      <c r="E31" s="843">
        <v>-45.9</v>
      </c>
      <c r="F31" s="843">
        <v>-45.3</v>
      </c>
      <c r="G31" s="646">
        <v>-38.2</v>
      </c>
      <c r="H31" s="843">
        <v>-36.9</v>
      </c>
      <c r="I31" s="843">
        <v>-37</v>
      </c>
      <c r="J31" s="843">
        <v>-44.8</v>
      </c>
      <c r="K31" s="843">
        <v>-52.4</v>
      </c>
      <c r="L31" s="843"/>
      <c r="M31" s="844"/>
    </row>
    <row r="32" spans="1:13" ht="15" customHeight="1">
      <c r="A32" s="106"/>
      <c r="B32" s="531"/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4"/>
    </row>
    <row r="33" spans="1:13" ht="15" customHeight="1">
      <c r="A33" s="63" t="s">
        <v>64</v>
      </c>
      <c r="B33" s="212" t="s">
        <v>632</v>
      </c>
      <c r="C33" s="845">
        <v>1788.2</v>
      </c>
      <c r="D33" s="845">
        <v>1413</v>
      </c>
      <c r="E33" s="845">
        <v>701.4</v>
      </c>
      <c r="F33" s="845">
        <v>283.3</v>
      </c>
      <c r="G33" s="845">
        <v>159.1</v>
      </c>
      <c r="H33" s="845">
        <v>133.4</v>
      </c>
      <c r="I33" s="845">
        <v>86.8</v>
      </c>
      <c r="J33" s="845">
        <v>115.3</v>
      </c>
      <c r="K33" s="845">
        <v>81.2</v>
      </c>
      <c r="L33" s="843">
        <v>7</v>
      </c>
      <c r="M33" s="844"/>
    </row>
    <row r="34" spans="1:13" s="122" customFormat="1" ht="15" customHeight="1">
      <c r="A34" s="143"/>
      <c r="B34" s="530" t="s">
        <v>66</v>
      </c>
      <c r="C34" s="843">
        <v>-14.7</v>
      </c>
      <c r="D34" s="843">
        <v>-21</v>
      </c>
      <c r="E34" s="843">
        <v>-50.4</v>
      </c>
      <c r="F34" s="843">
        <v>-50.1</v>
      </c>
      <c r="G34" s="843">
        <v>-54.7</v>
      </c>
      <c r="H34" s="843">
        <v>-49.2</v>
      </c>
      <c r="I34" s="843">
        <v>-45.2</v>
      </c>
      <c r="J34" s="843">
        <v>-54</v>
      </c>
      <c r="K34" s="843">
        <v>-49</v>
      </c>
      <c r="L34" s="843"/>
      <c r="M34" s="844"/>
    </row>
    <row r="35" spans="1:12" ht="9.75" customHeight="1">
      <c r="A35" s="138"/>
      <c r="B35" s="172"/>
      <c r="C35" s="116"/>
      <c r="D35" s="116"/>
      <c r="E35" s="116"/>
      <c r="F35" s="116"/>
      <c r="G35" s="116"/>
      <c r="H35" s="116"/>
      <c r="I35" s="116"/>
      <c r="J35" s="116"/>
      <c r="K35" s="116"/>
      <c r="L35" s="126"/>
    </row>
    <row r="38" spans="1:8" ht="15" customHeight="1">
      <c r="A38" s="74" t="s">
        <v>649</v>
      </c>
      <c r="B38" s="74"/>
      <c r="D38" s="71"/>
      <c r="H38" s="71"/>
    </row>
    <row r="39" spans="1:12" ht="15.75">
      <c r="A39" s="138"/>
      <c r="B39" s="138"/>
      <c r="C39" s="116"/>
      <c r="D39" s="116"/>
      <c r="E39" s="116"/>
      <c r="F39" s="116"/>
      <c r="G39" s="116"/>
      <c r="H39" s="116"/>
      <c r="L39" s="1023" t="s">
        <v>928</v>
      </c>
    </row>
    <row r="40" spans="1:12" s="78" customFormat="1" ht="16.5" customHeight="1">
      <c r="A40" s="139"/>
      <c r="B40" s="532"/>
      <c r="C40" s="146" t="s">
        <v>251</v>
      </c>
      <c r="D40" s="147"/>
      <c r="E40" s="146" t="s">
        <v>317</v>
      </c>
      <c r="F40" s="147"/>
      <c r="G40" s="146" t="s">
        <v>252</v>
      </c>
      <c r="H40" s="147"/>
      <c r="I40" s="146" t="s">
        <v>253</v>
      </c>
      <c r="J40" s="147"/>
      <c r="K40" s="1205" t="s">
        <v>82</v>
      </c>
      <c r="L40" s="1206"/>
    </row>
    <row r="41" spans="1:12" s="149" customFormat="1" ht="16.5" customHeight="1">
      <c r="A41" s="141"/>
      <c r="B41" s="158"/>
      <c r="C41" s="101">
        <v>2008</v>
      </c>
      <c r="D41" s="101">
        <v>2009</v>
      </c>
      <c r="E41" s="101">
        <v>2008</v>
      </c>
      <c r="F41" s="101">
        <v>2009</v>
      </c>
      <c r="G41" s="101">
        <v>2008</v>
      </c>
      <c r="H41" s="101">
        <v>2009</v>
      </c>
      <c r="I41" s="101">
        <v>2008</v>
      </c>
      <c r="J41" s="101">
        <v>2009</v>
      </c>
      <c r="K41" s="101">
        <v>2008</v>
      </c>
      <c r="L41" s="101">
        <v>2009</v>
      </c>
    </row>
    <row r="42" spans="1:11" s="149" customFormat="1" ht="9.75" customHeight="1">
      <c r="A42" s="6"/>
      <c r="B42" s="157"/>
      <c r="C42" s="130"/>
      <c r="D42" s="130"/>
      <c r="E42" s="130"/>
      <c r="F42" s="130"/>
      <c r="G42" s="130"/>
      <c r="H42" s="130"/>
      <c r="I42" s="130"/>
      <c r="J42" s="130"/>
      <c r="K42" s="78"/>
    </row>
    <row r="43" spans="1:12" s="78" customFormat="1" ht="15" customHeight="1">
      <c r="A43" s="59" t="s">
        <v>83</v>
      </c>
      <c r="B43" s="62"/>
      <c r="C43" s="77"/>
      <c r="D43" s="77"/>
      <c r="E43" s="77"/>
      <c r="F43" s="77"/>
      <c r="G43" s="77"/>
      <c r="H43" s="77"/>
      <c r="I43" s="77"/>
      <c r="J43" s="77"/>
      <c r="L43" s="149"/>
    </row>
    <row r="44" spans="1:12" s="78" customFormat="1" ht="3.75" customHeight="1">
      <c r="A44" s="60"/>
      <c r="B44" s="62"/>
      <c r="C44" s="77"/>
      <c r="D44" s="77"/>
      <c r="E44" s="77"/>
      <c r="F44" s="77"/>
      <c r="G44" s="77"/>
      <c r="H44" s="77"/>
      <c r="I44" s="77"/>
      <c r="J44" s="77"/>
      <c r="L44" s="149"/>
    </row>
    <row r="45" spans="1:12" s="78" customFormat="1" ht="15" customHeight="1">
      <c r="A45" s="63" t="s">
        <v>84</v>
      </c>
      <c r="B45" s="62"/>
      <c r="C45" s="909">
        <v>98.3222956653196</v>
      </c>
      <c r="D45" s="909">
        <v>93.24514869149786</v>
      </c>
      <c r="E45" s="909">
        <v>85.72339206851464</v>
      </c>
      <c r="F45" s="909">
        <v>85.8607192156053</v>
      </c>
      <c r="G45" s="909">
        <v>22.998020873534625</v>
      </c>
      <c r="H45" s="909">
        <v>23.044747728077425</v>
      </c>
      <c r="I45" s="909">
        <v>14.184965945283642</v>
      </c>
      <c r="J45" s="909">
        <v>8.85302067043061</v>
      </c>
      <c r="K45" s="909">
        <v>62.65163983972562</v>
      </c>
      <c r="L45" s="909">
        <v>50.62099933033222</v>
      </c>
    </row>
    <row r="46" spans="1:12" s="78" customFormat="1" ht="15" customHeight="1">
      <c r="A46" s="67" t="s">
        <v>315</v>
      </c>
      <c r="B46" s="62"/>
      <c r="C46" s="909">
        <v>58.26994775521423</v>
      </c>
      <c r="D46" s="909">
        <v>71.29186562702294</v>
      </c>
      <c r="E46" s="909">
        <v>46.239624615217146</v>
      </c>
      <c r="F46" s="909">
        <v>23.92758555617159</v>
      </c>
      <c r="G46" s="909">
        <v>18.43169209142776</v>
      </c>
      <c r="H46" s="909">
        <v>20.288385364072283</v>
      </c>
      <c r="I46" s="909">
        <v>10.230989051613948</v>
      </c>
      <c r="J46" s="909">
        <v>6.461676453471535</v>
      </c>
      <c r="K46" s="909">
        <v>21.47648702582753</v>
      </c>
      <c r="L46" s="909">
        <v>14.52899302889436</v>
      </c>
    </row>
    <row r="47" spans="1:12" s="78" customFormat="1" ht="15" customHeight="1">
      <c r="A47" s="67" t="s">
        <v>316</v>
      </c>
      <c r="B47" s="62"/>
      <c r="C47" s="909">
        <v>40.052347910105375</v>
      </c>
      <c r="D47" s="909">
        <v>21.953283064474906</v>
      </c>
      <c r="E47" s="909">
        <v>39.4837674532975</v>
      </c>
      <c r="F47" s="909">
        <v>61.933133659433715</v>
      </c>
      <c r="G47" s="909">
        <v>4.566328782106866</v>
      </c>
      <c r="H47" s="909">
        <v>2.75636236400514</v>
      </c>
      <c r="I47" s="909">
        <v>3.9539768936696946</v>
      </c>
      <c r="J47" s="909">
        <v>2.3913442169590753</v>
      </c>
      <c r="K47" s="909">
        <v>41.17515281389807</v>
      </c>
      <c r="L47" s="909">
        <v>36.09200630143785</v>
      </c>
    </row>
    <row r="48" spans="1:12" s="78" customFormat="1" ht="15" customHeight="1">
      <c r="A48" s="63" t="s">
        <v>85</v>
      </c>
      <c r="B48" s="62"/>
      <c r="C48" s="909">
        <v>1.6777043346803953</v>
      </c>
      <c r="D48" s="909">
        <v>6.754851308502144</v>
      </c>
      <c r="E48" s="909">
        <v>14.27660793148535</v>
      </c>
      <c r="F48" s="909">
        <v>14.1392807843947</v>
      </c>
      <c r="G48" s="909">
        <v>77.00197912646537</v>
      </c>
      <c r="H48" s="909">
        <v>76.95525227192257</v>
      </c>
      <c r="I48" s="909">
        <v>85.81503405471635</v>
      </c>
      <c r="J48" s="909">
        <v>91.14697932956939</v>
      </c>
      <c r="K48" s="909">
        <v>37.34836016027439</v>
      </c>
      <c r="L48" s="909">
        <v>49.37900066966779</v>
      </c>
    </row>
    <row r="49" spans="1:12" s="78" customFormat="1" ht="15" customHeight="1">
      <c r="A49" s="63" t="s">
        <v>86</v>
      </c>
      <c r="B49" s="533"/>
      <c r="C49" s="644">
        <v>100</v>
      </c>
      <c r="D49" s="644">
        <v>100</v>
      </c>
      <c r="E49" s="644">
        <v>100</v>
      </c>
      <c r="F49" s="644">
        <v>100</v>
      </c>
      <c r="G49" s="644">
        <v>100</v>
      </c>
      <c r="H49" s="644">
        <v>100</v>
      </c>
      <c r="I49" s="644">
        <v>100</v>
      </c>
      <c r="J49" s="644">
        <v>100</v>
      </c>
      <c r="K49" s="644">
        <v>100</v>
      </c>
      <c r="L49" s="644">
        <v>100</v>
      </c>
    </row>
    <row r="50" spans="1:12" s="78" customFormat="1" ht="15" customHeight="1">
      <c r="A50" s="60"/>
      <c r="B50" s="62"/>
      <c r="C50" s="653"/>
      <c r="D50" s="653"/>
      <c r="E50" s="644"/>
      <c r="F50" s="644"/>
      <c r="G50" s="653"/>
      <c r="H50" s="653"/>
      <c r="I50" s="653"/>
      <c r="J50" s="653"/>
      <c r="K50" s="654"/>
      <c r="L50" s="654"/>
    </row>
    <row r="51" spans="1:12" s="78" customFormat="1" ht="16.5" customHeight="1">
      <c r="A51" s="59" t="s">
        <v>87</v>
      </c>
      <c r="B51" s="62"/>
      <c r="C51" s="653"/>
      <c r="D51" s="653"/>
      <c r="E51" s="653"/>
      <c r="F51" s="653"/>
      <c r="G51" s="653"/>
      <c r="H51" s="653"/>
      <c r="I51" s="653"/>
      <c r="J51" s="653"/>
      <c r="K51" s="654"/>
      <c r="L51" s="654"/>
    </row>
    <row r="52" spans="1:12" s="78" customFormat="1" ht="3.75" customHeight="1">
      <c r="A52" s="60"/>
      <c r="B52" s="62"/>
      <c r="C52" s="653"/>
      <c r="D52" s="653"/>
      <c r="E52" s="653"/>
      <c r="F52" s="653"/>
      <c r="G52" s="653"/>
      <c r="H52" s="653"/>
      <c r="I52" s="653"/>
      <c r="J52" s="653"/>
      <c r="L52" s="654"/>
    </row>
    <row r="53" spans="1:12" s="78" customFormat="1" ht="15" customHeight="1">
      <c r="A53" s="63" t="s">
        <v>88</v>
      </c>
      <c r="B53" s="62"/>
      <c r="C53" s="1175">
        <v>20.845696008288456</v>
      </c>
      <c r="D53" s="1176">
        <v>31.58928207020484</v>
      </c>
      <c r="E53" s="1177">
        <v>13.575774810100432</v>
      </c>
      <c r="F53" s="856">
        <v>43.7026293244209</v>
      </c>
      <c r="G53" s="1177">
        <v>19.1165641398044</v>
      </c>
      <c r="H53" s="856">
        <v>20.71584148126168</v>
      </c>
      <c r="I53" s="1177">
        <v>53.408463517143915</v>
      </c>
      <c r="J53" s="856">
        <v>63.62892940170531</v>
      </c>
      <c r="K53" s="1177">
        <v>12.630400755946228</v>
      </c>
      <c r="L53" s="856">
        <v>25.32591308794354</v>
      </c>
    </row>
    <row r="54" spans="1:12" s="78" customFormat="1" ht="15" customHeight="1">
      <c r="A54" s="63" t="s">
        <v>787</v>
      </c>
      <c r="B54" s="62"/>
      <c r="C54" s="898">
        <v>2.194453534373392</v>
      </c>
      <c r="D54" s="1176">
        <v>0.8984820236458543</v>
      </c>
      <c r="E54" s="1178">
        <v>0</v>
      </c>
      <c r="F54" s="1179">
        <v>1.7772295558856122</v>
      </c>
      <c r="G54" s="1177">
        <v>1.2250789354730744</v>
      </c>
      <c r="H54" s="856">
        <v>2.410326009910806</v>
      </c>
      <c r="I54" s="1177">
        <v>6.1123440049096125</v>
      </c>
      <c r="J54" s="856">
        <v>3.271031108204254</v>
      </c>
      <c r="K54" s="1177">
        <v>1.308618242923881</v>
      </c>
      <c r="L54" s="856">
        <v>5.963331275578548</v>
      </c>
    </row>
    <row r="55" spans="1:12" s="78" customFormat="1" ht="15" customHeight="1">
      <c r="A55" s="63" t="s">
        <v>89</v>
      </c>
      <c r="B55" s="62"/>
      <c r="C55" s="1175">
        <v>21.659295742217825</v>
      </c>
      <c r="D55" s="1176">
        <v>24.793794624054257</v>
      </c>
      <c r="E55" s="1177">
        <v>43.79098994463004</v>
      </c>
      <c r="F55" s="856">
        <v>18.32689540773453</v>
      </c>
      <c r="G55" s="1177">
        <v>58.43304798289238</v>
      </c>
      <c r="H55" s="856">
        <v>55.980832529851746</v>
      </c>
      <c r="I55" s="1177">
        <v>13.58755572314122</v>
      </c>
      <c r="J55" s="856">
        <v>10.166718357055055</v>
      </c>
      <c r="K55" s="1177">
        <v>18.9070858402984</v>
      </c>
      <c r="L55" s="856">
        <v>22.74436864765854</v>
      </c>
    </row>
    <row r="56" spans="1:12" s="78" customFormat="1" ht="15" customHeight="1">
      <c r="A56" s="63" t="s">
        <v>90</v>
      </c>
      <c r="B56" s="62"/>
      <c r="C56" s="1178">
        <v>0.07728413657556468</v>
      </c>
      <c r="D56" s="1178">
        <v>0.4623211453813444</v>
      </c>
      <c r="E56" s="898">
        <v>0.8017771322719228</v>
      </c>
      <c r="F56" s="1178">
        <v>0.06148708566244136</v>
      </c>
      <c r="G56" s="1177">
        <v>38.42937838405809</v>
      </c>
      <c r="H56" s="856">
        <v>36.75039390543717</v>
      </c>
      <c r="I56" s="1177">
        <v>1.9796785453629364</v>
      </c>
      <c r="J56" s="856">
        <v>0.7230538503651257</v>
      </c>
      <c r="K56" s="1177">
        <v>0.1714316710477053</v>
      </c>
      <c r="L56" s="856">
        <v>0.431623633555898</v>
      </c>
    </row>
    <row r="57" spans="1:12" s="78" customFormat="1" ht="15" customHeight="1">
      <c r="A57" s="63" t="s">
        <v>310</v>
      </c>
      <c r="B57" s="62"/>
      <c r="C57" s="898">
        <v>57.495008249493715</v>
      </c>
      <c r="D57" s="843">
        <v>43.616923305740904</v>
      </c>
      <c r="E57" s="898">
        <v>42.633235245269525</v>
      </c>
      <c r="F57" s="856">
        <v>37.97047526784458</v>
      </c>
      <c r="G57" s="1177">
        <v>22.45038787730322</v>
      </c>
      <c r="H57" s="856">
        <v>23.303325988886577</v>
      </c>
      <c r="I57" s="1177">
        <v>33.00398075971487</v>
      </c>
      <c r="J57" s="856">
        <v>26.204352241239643</v>
      </c>
      <c r="K57" s="1177">
        <v>68.46251340375537</v>
      </c>
      <c r="L57" s="856">
        <v>51.92971826439792</v>
      </c>
    </row>
    <row r="58" spans="1:12" s="78" customFormat="1" ht="15" customHeight="1">
      <c r="A58" s="63" t="s">
        <v>86</v>
      </c>
      <c r="B58" s="533"/>
      <c r="C58" s="644">
        <v>100</v>
      </c>
      <c r="D58" s="644">
        <v>100</v>
      </c>
      <c r="E58" s="644">
        <v>100</v>
      </c>
      <c r="F58" s="644">
        <v>100</v>
      </c>
      <c r="G58" s="644">
        <v>100</v>
      </c>
      <c r="H58" s="644">
        <v>100</v>
      </c>
      <c r="I58" s="644">
        <v>100</v>
      </c>
      <c r="J58" s="644">
        <v>100</v>
      </c>
      <c r="K58" s="644">
        <v>100</v>
      </c>
      <c r="L58" s="644">
        <v>100</v>
      </c>
    </row>
    <row r="59" spans="1:12" ht="9.75" customHeight="1">
      <c r="A59" s="138"/>
      <c r="B59" s="172"/>
      <c r="C59" s="116"/>
      <c r="D59" s="116"/>
      <c r="E59" s="116"/>
      <c r="F59" s="116"/>
      <c r="G59" s="116"/>
      <c r="H59" s="116"/>
      <c r="I59" s="116"/>
      <c r="J59" s="116"/>
      <c r="K59" s="116"/>
      <c r="L59" s="134"/>
    </row>
    <row r="60" ht="4.5" customHeight="1"/>
    <row r="62" spans="1:12" ht="15.75">
      <c r="A62" s="215"/>
      <c r="G62" s="79"/>
      <c r="L62" s="72"/>
    </row>
  </sheetData>
  <mergeCells count="4">
    <mergeCell ref="C6:C8"/>
    <mergeCell ref="D6:D8"/>
    <mergeCell ref="E6:E8"/>
    <mergeCell ref="K40:L4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A1">
      <selection activeCell="L30" sqref="L30"/>
    </sheetView>
  </sheetViews>
  <sheetFormatPr defaultColWidth="9.00390625" defaultRowHeight="16.5"/>
  <cols>
    <col min="1" max="1" width="25.00390625" style="74" customWidth="1"/>
    <col min="2" max="2" width="9.75390625" style="74" customWidth="1"/>
    <col min="3" max="6" width="8.25390625" style="72" customWidth="1"/>
    <col min="7" max="11" width="8.25390625" style="71" customWidth="1"/>
    <col min="12" max="12" width="8.25390625" style="72" customWidth="1"/>
    <col min="13" max="16384" width="9.00390625" style="72" customWidth="1"/>
  </cols>
  <sheetData>
    <row r="1" spans="1:2" ht="15" customHeight="1">
      <c r="A1" s="137" t="s">
        <v>661</v>
      </c>
      <c r="B1" s="137"/>
    </row>
    <row r="2" spans="1:2" ht="15" customHeight="1">
      <c r="A2" s="137"/>
      <c r="B2" s="137"/>
    </row>
    <row r="3" spans="1:2" ht="15" customHeight="1">
      <c r="A3" s="137"/>
      <c r="B3" s="137"/>
    </row>
    <row r="4" ht="15" customHeight="1">
      <c r="A4" s="74" t="s">
        <v>662</v>
      </c>
    </row>
    <row r="5" spans="2:12" ht="15" customHeight="1">
      <c r="B5" s="138"/>
      <c r="C5" s="78"/>
      <c r="D5" s="78"/>
      <c r="E5" s="78"/>
      <c r="F5" s="78"/>
      <c r="G5" s="77"/>
      <c r="H5" s="77"/>
      <c r="I5" s="77"/>
      <c r="J5" s="77"/>
      <c r="K5" s="77"/>
      <c r="L5" s="116"/>
    </row>
    <row r="6" spans="1:12" s="79" customFormat="1" ht="15" customHeight="1">
      <c r="A6" s="21"/>
      <c r="B6" s="157"/>
      <c r="C6" s="1213">
        <v>2006</v>
      </c>
      <c r="D6" s="1220">
        <v>2007</v>
      </c>
      <c r="E6" s="1220">
        <v>2008</v>
      </c>
      <c r="F6" s="487">
        <v>2009</v>
      </c>
      <c r="G6" s="439">
        <v>2008</v>
      </c>
      <c r="H6" s="488">
        <v>2008</v>
      </c>
      <c r="I6" s="488">
        <v>2009</v>
      </c>
      <c r="J6" s="488">
        <v>2009</v>
      </c>
      <c r="K6" s="488">
        <v>2009</v>
      </c>
      <c r="L6" s="365"/>
    </row>
    <row r="7" spans="1:12" s="79" customFormat="1" ht="15" customHeight="1">
      <c r="A7" s="6"/>
      <c r="B7" s="157"/>
      <c r="C7" s="1219"/>
      <c r="D7" s="1221"/>
      <c r="E7" s="1221"/>
      <c r="F7" s="299" t="s">
        <v>768</v>
      </c>
      <c r="G7" s="98" t="s">
        <v>771</v>
      </c>
      <c r="H7" s="98" t="s">
        <v>772</v>
      </c>
      <c r="I7" s="334" t="s">
        <v>769</v>
      </c>
      <c r="J7" s="334" t="s">
        <v>858</v>
      </c>
      <c r="K7" s="98" t="s">
        <v>771</v>
      </c>
      <c r="L7" s="366" t="s">
        <v>663</v>
      </c>
    </row>
    <row r="8" spans="1:12" s="79" customFormat="1" ht="15" customHeight="1">
      <c r="A8" s="141"/>
      <c r="B8" s="158"/>
      <c r="C8" s="1214"/>
      <c r="D8" s="1222"/>
      <c r="E8" s="1222"/>
      <c r="F8" s="298" t="s">
        <v>771</v>
      </c>
      <c r="G8" s="89"/>
      <c r="H8" s="512"/>
      <c r="I8" s="89"/>
      <c r="J8" s="89"/>
      <c r="K8" s="89"/>
      <c r="L8" s="367"/>
    </row>
    <row r="9" spans="1:12" s="79" customFormat="1" ht="9.75" customHeight="1">
      <c r="A9" s="6"/>
      <c r="B9" s="157"/>
      <c r="C9" s="10"/>
      <c r="D9" s="10"/>
      <c r="E9" s="10"/>
      <c r="F9" s="69"/>
      <c r="G9" s="10"/>
      <c r="H9" s="10"/>
      <c r="L9" s="120"/>
    </row>
    <row r="10" spans="1:12" s="121" customFormat="1" ht="15" customHeight="1">
      <c r="A10" s="57" t="s">
        <v>664</v>
      </c>
      <c r="B10" s="61" t="s">
        <v>665</v>
      </c>
      <c r="C10" s="843">
        <v>36527.3</v>
      </c>
      <c r="D10" s="843">
        <v>43113.9</v>
      </c>
      <c r="E10" s="843">
        <v>43034.2</v>
      </c>
      <c r="F10" s="843">
        <v>26446.3</v>
      </c>
      <c r="G10" s="843">
        <v>11340.3</v>
      </c>
      <c r="H10" s="843">
        <v>10257.3</v>
      </c>
      <c r="I10" s="601" t="s">
        <v>1073</v>
      </c>
      <c r="J10" s="601" t="s">
        <v>1078</v>
      </c>
      <c r="K10" s="903">
        <v>9652</v>
      </c>
      <c r="L10" s="843">
        <v>100</v>
      </c>
    </row>
    <row r="11" spans="1:12" s="122" customFormat="1" ht="15" customHeight="1">
      <c r="A11" s="103"/>
      <c r="B11" s="114" t="s">
        <v>666</v>
      </c>
      <c r="C11" s="843">
        <v>16.6</v>
      </c>
      <c r="D11" s="843">
        <v>18</v>
      </c>
      <c r="E11" s="843">
        <v>-0.2</v>
      </c>
      <c r="F11" s="843">
        <v>-19.3</v>
      </c>
      <c r="G11" s="868">
        <v>-1.2</v>
      </c>
      <c r="H11" s="843">
        <v>-11.4</v>
      </c>
      <c r="I11" s="903">
        <v>-21.1</v>
      </c>
      <c r="J11" s="416" t="s">
        <v>1054</v>
      </c>
      <c r="K11" s="903">
        <v>-14.9</v>
      </c>
      <c r="L11" s="843"/>
    </row>
    <row r="12" spans="1:12" ht="15" customHeight="1">
      <c r="A12" s="24" t="s">
        <v>861</v>
      </c>
      <c r="B12" s="62"/>
      <c r="C12" s="843"/>
      <c r="D12" s="843"/>
      <c r="E12" s="843"/>
      <c r="F12" s="843"/>
      <c r="G12" s="843"/>
      <c r="H12" s="843"/>
      <c r="I12" s="914"/>
      <c r="J12" s="914"/>
      <c r="K12" s="914"/>
      <c r="L12" s="843"/>
    </row>
    <row r="13" spans="1:12" ht="15" customHeight="1">
      <c r="A13" s="60" t="s">
        <v>667</v>
      </c>
      <c r="B13" s="61" t="s">
        <v>665</v>
      </c>
      <c r="C13" s="843">
        <v>16469.5</v>
      </c>
      <c r="D13" s="843">
        <v>18378.4</v>
      </c>
      <c r="E13" s="843">
        <v>16926.2</v>
      </c>
      <c r="F13" s="843">
        <v>8281.9</v>
      </c>
      <c r="G13" s="843">
        <v>4470.1</v>
      </c>
      <c r="H13" s="843">
        <v>3527.6</v>
      </c>
      <c r="I13" s="601" t="s">
        <v>1080</v>
      </c>
      <c r="J13" s="914">
        <v>2684.1</v>
      </c>
      <c r="K13" s="914">
        <v>3176.6</v>
      </c>
      <c r="L13" s="843">
        <v>32.9</v>
      </c>
    </row>
    <row r="14" spans="1:12" s="122" customFormat="1" ht="15" customHeight="1">
      <c r="A14" s="103"/>
      <c r="B14" s="114" t="s">
        <v>666</v>
      </c>
      <c r="C14" s="843">
        <v>21.9</v>
      </c>
      <c r="D14" s="843">
        <v>11.6</v>
      </c>
      <c r="E14" s="843">
        <v>-7.9</v>
      </c>
      <c r="F14" s="843">
        <v>-38.2</v>
      </c>
      <c r="G14" s="868">
        <v>-9.3</v>
      </c>
      <c r="H14" s="843">
        <v>-28.5</v>
      </c>
      <c r="I14" s="347">
        <v>-43.3</v>
      </c>
      <c r="J14" s="903">
        <v>-42.4</v>
      </c>
      <c r="K14" s="903">
        <v>-28.9</v>
      </c>
      <c r="L14" s="843"/>
    </row>
    <row r="15" spans="1:12" ht="15" customHeight="1">
      <c r="A15" s="106"/>
      <c r="B15" s="62"/>
      <c r="C15" s="843"/>
      <c r="D15" s="843"/>
      <c r="E15" s="843"/>
      <c r="F15" s="843"/>
      <c r="G15" s="843"/>
      <c r="H15" s="843"/>
      <c r="I15" s="914"/>
      <c r="J15" s="914"/>
      <c r="K15" s="914"/>
      <c r="L15" s="843"/>
    </row>
    <row r="16" spans="1:12" ht="15" customHeight="1">
      <c r="A16" s="60" t="s">
        <v>668</v>
      </c>
      <c r="B16" s="61" t="s">
        <v>665</v>
      </c>
      <c r="C16" s="843">
        <v>3722.6</v>
      </c>
      <c r="D16" s="843">
        <v>4358.6</v>
      </c>
      <c r="E16" s="843">
        <v>4365.8</v>
      </c>
      <c r="F16" s="843">
        <v>2874.7</v>
      </c>
      <c r="G16" s="843">
        <v>1045.1</v>
      </c>
      <c r="H16" s="843">
        <v>1120.1</v>
      </c>
      <c r="I16" s="601" t="s">
        <v>1055</v>
      </c>
      <c r="J16" s="493" t="s">
        <v>1056</v>
      </c>
      <c r="K16" s="914">
        <v>993.8</v>
      </c>
      <c r="L16" s="843">
        <v>10.3</v>
      </c>
    </row>
    <row r="17" spans="1:12" s="122" customFormat="1" ht="15" customHeight="1">
      <c r="A17" s="103"/>
      <c r="B17" s="114" t="s">
        <v>666</v>
      </c>
      <c r="C17" s="843">
        <v>19.1</v>
      </c>
      <c r="D17" s="843">
        <v>17.1</v>
      </c>
      <c r="E17" s="843">
        <v>0.2</v>
      </c>
      <c r="F17" s="843">
        <v>-11.4</v>
      </c>
      <c r="G17" s="868">
        <v>-8.9</v>
      </c>
      <c r="H17" s="843">
        <v>-6.2</v>
      </c>
      <c r="I17" s="347" t="s">
        <v>1057</v>
      </c>
      <c r="J17" s="347" t="s">
        <v>1058</v>
      </c>
      <c r="K17" s="903">
        <v>-4.9</v>
      </c>
      <c r="L17" s="843"/>
    </row>
    <row r="18" spans="1:12" ht="15" customHeight="1">
      <c r="A18" s="106"/>
      <c r="B18" s="62"/>
      <c r="C18" s="843"/>
      <c r="D18" s="843"/>
      <c r="E18" s="843"/>
      <c r="F18" s="843"/>
      <c r="G18" s="843"/>
      <c r="H18" s="843"/>
      <c r="I18" s="914"/>
      <c r="J18" s="914"/>
      <c r="K18" s="914"/>
      <c r="L18" s="843"/>
    </row>
    <row r="19" spans="1:12" ht="15" customHeight="1">
      <c r="A19" s="60" t="s">
        <v>669</v>
      </c>
      <c r="B19" s="61" t="s">
        <v>665</v>
      </c>
      <c r="C19" s="843">
        <v>1173.5</v>
      </c>
      <c r="D19" s="843">
        <v>1499.5</v>
      </c>
      <c r="E19" s="843">
        <v>1424.2</v>
      </c>
      <c r="F19" s="843">
        <v>862.4</v>
      </c>
      <c r="G19" s="843">
        <v>358.5</v>
      </c>
      <c r="H19" s="843">
        <v>331.4</v>
      </c>
      <c r="I19" s="914">
        <v>275.8</v>
      </c>
      <c r="J19" s="914">
        <v>290.5</v>
      </c>
      <c r="K19" s="914">
        <v>296.1</v>
      </c>
      <c r="L19" s="843">
        <v>3.1</v>
      </c>
    </row>
    <row r="20" spans="1:12" s="122" customFormat="1" ht="15" customHeight="1">
      <c r="A20" s="103"/>
      <c r="B20" s="114" t="s">
        <v>666</v>
      </c>
      <c r="C20" s="843">
        <v>-6.9</v>
      </c>
      <c r="D20" s="843">
        <v>27.8</v>
      </c>
      <c r="E20" s="843">
        <v>-5</v>
      </c>
      <c r="F20" s="843">
        <v>-21.1</v>
      </c>
      <c r="G20" s="843">
        <v>-14.1</v>
      </c>
      <c r="H20" s="843">
        <v>-11.2</v>
      </c>
      <c r="I20" s="903">
        <v>-12.7</v>
      </c>
      <c r="J20" s="903">
        <v>-30.5</v>
      </c>
      <c r="K20" s="903">
        <v>-17.4</v>
      </c>
      <c r="L20" s="843"/>
    </row>
    <row r="21" spans="1:12" ht="15" customHeight="1">
      <c r="A21" s="106"/>
      <c r="B21" s="62"/>
      <c r="C21" s="843"/>
      <c r="D21" s="843"/>
      <c r="E21" s="843"/>
      <c r="F21" s="843"/>
      <c r="G21" s="843"/>
      <c r="H21" s="1022"/>
      <c r="I21" s="914"/>
      <c r="J21" s="914"/>
      <c r="K21" s="914"/>
      <c r="L21" s="843"/>
    </row>
    <row r="22" spans="1:12" ht="15" customHeight="1">
      <c r="A22" s="60" t="s">
        <v>670</v>
      </c>
      <c r="B22" s="61" t="s">
        <v>665</v>
      </c>
      <c r="C22" s="843">
        <v>3049.2</v>
      </c>
      <c r="D22" s="843">
        <v>3874.8</v>
      </c>
      <c r="E22" s="843">
        <v>3639.1</v>
      </c>
      <c r="F22" s="843">
        <v>2098.7</v>
      </c>
      <c r="G22" s="843">
        <v>837.7</v>
      </c>
      <c r="H22" s="843">
        <v>839.5</v>
      </c>
      <c r="I22" s="914">
        <v>630.348</v>
      </c>
      <c r="J22" s="914">
        <v>658.2</v>
      </c>
      <c r="K22" s="914">
        <v>810.2</v>
      </c>
      <c r="L22" s="843">
        <v>8.4</v>
      </c>
    </row>
    <row r="23" spans="1:12" s="122" customFormat="1" ht="15" customHeight="1">
      <c r="A23" s="103"/>
      <c r="B23" s="114" t="s">
        <v>666</v>
      </c>
      <c r="C23" s="843">
        <v>-10.6</v>
      </c>
      <c r="D23" s="843">
        <v>27.1</v>
      </c>
      <c r="E23" s="843">
        <v>-6.1</v>
      </c>
      <c r="F23" s="843">
        <v>-25</v>
      </c>
      <c r="G23" s="843">
        <v>-14.5</v>
      </c>
      <c r="H23" s="843">
        <v>-25</v>
      </c>
      <c r="I23" s="903">
        <v>-36.5</v>
      </c>
      <c r="J23" s="903">
        <v>-32.1</v>
      </c>
      <c r="K23" s="903">
        <v>-3.3</v>
      </c>
      <c r="L23" s="843"/>
    </row>
    <row r="24" spans="1:12" ht="15" customHeight="1">
      <c r="A24" s="106"/>
      <c r="B24" s="62"/>
      <c r="C24" s="843"/>
      <c r="D24" s="843"/>
      <c r="E24" s="843"/>
      <c r="F24" s="843"/>
      <c r="G24" s="843"/>
      <c r="H24" s="843"/>
      <c r="I24" s="914"/>
      <c r="J24" s="914"/>
      <c r="K24" s="914"/>
      <c r="L24" s="843"/>
    </row>
    <row r="25" spans="1:12" ht="15" customHeight="1">
      <c r="A25" s="60" t="s">
        <v>941</v>
      </c>
      <c r="B25" s="61" t="s">
        <v>665</v>
      </c>
      <c r="C25" s="843">
        <v>4794.2</v>
      </c>
      <c r="D25" s="843">
        <v>6762.3</v>
      </c>
      <c r="E25" s="843">
        <v>7101</v>
      </c>
      <c r="F25" s="843">
        <v>5534.6</v>
      </c>
      <c r="G25" s="843">
        <v>1946.1</v>
      </c>
      <c r="H25" s="843">
        <v>1847.4</v>
      </c>
      <c r="I25" s="914">
        <v>1729.3</v>
      </c>
      <c r="J25" s="493" t="s">
        <v>1084</v>
      </c>
      <c r="K25" s="914">
        <v>1985.3</v>
      </c>
      <c r="L25" s="843">
        <v>20.6</v>
      </c>
    </row>
    <row r="26" spans="1:12" s="122" customFormat="1" ht="15" customHeight="1">
      <c r="A26" s="103"/>
      <c r="B26" s="114" t="s">
        <v>666</v>
      </c>
      <c r="C26" s="843">
        <v>16.5</v>
      </c>
      <c r="D26" s="843">
        <v>41.1</v>
      </c>
      <c r="E26" s="843">
        <v>5</v>
      </c>
      <c r="F26" s="843">
        <v>5.3</v>
      </c>
      <c r="G26" s="843">
        <v>9.9</v>
      </c>
      <c r="H26" s="843">
        <v>7.9</v>
      </c>
      <c r="I26" s="903">
        <v>-0.9</v>
      </c>
      <c r="J26" s="601" t="s">
        <v>1059</v>
      </c>
      <c r="K26" s="903">
        <v>2</v>
      </c>
      <c r="L26" s="843"/>
    </row>
    <row r="27" spans="1:12" ht="15" customHeight="1">
      <c r="A27" s="106"/>
      <c r="B27" s="62"/>
      <c r="C27" s="843"/>
      <c r="D27" s="843"/>
      <c r="E27" s="843"/>
      <c r="F27" s="843"/>
      <c r="G27" s="843"/>
      <c r="H27" s="843"/>
      <c r="I27" s="914"/>
      <c r="J27" s="914"/>
      <c r="K27" s="914"/>
      <c r="L27" s="843"/>
    </row>
    <row r="28" spans="1:12" ht="15" customHeight="1">
      <c r="A28" s="60" t="s">
        <v>671</v>
      </c>
      <c r="B28" s="61" t="s">
        <v>665</v>
      </c>
      <c r="C28" s="843">
        <v>1997.4</v>
      </c>
      <c r="D28" s="843">
        <v>2429</v>
      </c>
      <c r="E28" s="843">
        <v>2383.3</v>
      </c>
      <c r="F28" s="843">
        <v>1684.1</v>
      </c>
      <c r="G28" s="843">
        <v>670.4</v>
      </c>
      <c r="H28" s="843">
        <v>737.5</v>
      </c>
      <c r="I28" s="601" t="s">
        <v>1060</v>
      </c>
      <c r="J28" s="493" t="s">
        <v>1061</v>
      </c>
      <c r="K28" s="914">
        <v>578</v>
      </c>
      <c r="L28" s="843">
        <v>6</v>
      </c>
    </row>
    <row r="29" spans="1:12" s="122" customFormat="1" ht="15" customHeight="1">
      <c r="A29" s="103"/>
      <c r="B29" s="114" t="s">
        <v>666</v>
      </c>
      <c r="C29" s="843">
        <v>56.5</v>
      </c>
      <c r="D29" s="843">
        <v>21.6</v>
      </c>
      <c r="E29" s="843">
        <v>-1.9</v>
      </c>
      <c r="F29" s="843">
        <v>2.3</v>
      </c>
      <c r="G29" s="843">
        <v>5</v>
      </c>
      <c r="H29" s="843">
        <v>20.5</v>
      </c>
      <c r="I29" s="601" t="s">
        <v>1062</v>
      </c>
      <c r="J29" s="416" t="s">
        <v>1063</v>
      </c>
      <c r="K29" s="903">
        <v>-13.8</v>
      </c>
      <c r="L29" s="843"/>
    </row>
    <row r="30" spans="1:12" ht="15" customHeight="1">
      <c r="A30" s="60"/>
      <c r="B30" s="62"/>
      <c r="C30" s="856"/>
      <c r="D30" s="856"/>
      <c r="E30" s="856"/>
      <c r="F30" s="856"/>
      <c r="G30" s="856"/>
      <c r="H30" s="1022"/>
      <c r="I30" s="1022"/>
      <c r="J30" s="1022"/>
      <c r="L30" s="843"/>
    </row>
    <row r="31" spans="1:12" ht="15" customHeight="1">
      <c r="A31" s="60" t="s">
        <v>862</v>
      </c>
      <c r="B31" s="62"/>
      <c r="C31" s="843"/>
      <c r="D31" s="843"/>
      <c r="E31" s="843"/>
      <c r="F31" s="843"/>
      <c r="G31" s="843"/>
      <c r="H31" s="1022"/>
      <c r="I31" s="1022"/>
      <c r="J31" s="1022"/>
      <c r="L31" s="843"/>
    </row>
    <row r="32" spans="1:12" ht="15" customHeight="1">
      <c r="A32" s="60" t="s">
        <v>672</v>
      </c>
      <c r="B32" s="61" t="s">
        <v>665</v>
      </c>
      <c r="C32" s="843">
        <v>14203.2</v>
      </c>
      <c r="D32" s="843">
        <v>17492.8</v>
      </c>
      <c r="E32" s="843">
        <v>19772.9</v>
      </c>
      <c r="F32" s="843">
        <v>13891.7</v>
      </c>
      <c r="G32" s="843">
        <v>5404.2</v>
      </c>
      <c r="H32" s="843">
        <v>5025.4</v>
      </c>
      <c r="I32" s="601" t="s">
        <v>1081</v>
      </c>
      <c r="J32" s="493" t="s">
        <v>1085</v>
      </c>
      <c r="K32" s="914">
        <v>5191.8</v>
      </c>
      <c r="L32" s="843">
        <v>53.8</v>
      </c>
    </row>
    <row r="33" spans="1:12" s="122" customFormat="1" ht="15" customHeight="1">
      <c r="A33" s="103"/>
      <c r="B33" s="114" t="s">
        <v>666</v>
      </c>
      <c r="C33" s="843">
        <v>18.5</v>
      </c>
      <c r="D33" s="843">
        <v>23.2</v>
      </c>
      <c r="E33" s="843">
        <v>13</v>
      </c>
      <c r="F33" s="843">
        <v>-5.8</v>
      </c>
      <c r="G33" s="843">
        <v>12.8</v>
      </c>
      <c r="H33" s="843">
        <v>-2.2</v>
      </c>
      <c r="I33" s="903">
        <v>-7</v>
      </c>
      <c r="J33" s="416" t="s">
        <v>1064</v>
      </c>
      <c r="K33" s="903">
        <v>-3.9</v>
      </c>
      <c r="L33" s="843"/>
    </row>
    <row r="34" spans="1:12" ht="15" customHeight="1">
      <c r="A34" s="106"/>
      <c r="B34" s="62"/>
      <c r="C34" s="843"/>
      <c r="D34" s="843"/>
      <c r="E34" s="843"/>
      <c r="F34" s="843"/>
      <c r="G34" s="843"/>
      <c r="H34" s="843"/>
      <c r="I34" s="914"/>
      <c r="J34" s="914"/>
      <c r="K34" s="914"/>
      <c r="L34" s="843"/>
    </row>
    <row r="35" spans="1:12" ht="15" customHeight="1">
      <c r="A35" s="63" t="s">
        <v>733</v>
      </c>
      <c r="B35" s="61" t="s">
        <v>665</v>
      </c>
      <c r="C35" s="843">
        <v>3099.2</v>
      </c>
      <c r="D35" s="843">
        <v>3912.272</v>
      </c>
      <c r="E35" s="843">
        <v>4373.05</v>
      </c>
      <c r="F35" s="843">
        <v>3705.8</v>
      </c>
      <c r="G35" s="843">
        <v>1078.8</v>
      </c>
      <c r="H35" s="843">
        <v>1228.4</v>
      </c>
      <c r="I35" s="601" t="s">
        <v>1082</v>
      </c>
      <c r="J35" s="493" t="s">
        <v>1086</v>
      </c>
      <c r="K35" s="914">
        <v>1366.2</v>
      </c>
      <c r="L35" s="843">
        <v>14.2</v>
      </c>
    </row>
    <row r="36" spans="1:12" s="122" customFormat="1" ht="15" customHeight="1">
      <c r="A36" s="103"/>
      <c r="B36" s="114" t="s">
        <v>666</v>
      </c>
      <c r="C36" s="843">
        <v>11.6</v>
      </c>
      <c r="D36" s="843">
        <v>26.2</v>
      </c>
      <c r="E36" s="843">
        <v>11.8</v>
      </c>
      <c r="F36" s="843">
        <v>17.8</v>
      </c>
      <c r="G36" s="843">
        <v>8.3</v>
      </c>
      <c r="H36" s="843">
        <v>10.9</v>
      </c>
      <c r="I36" s="601" t="s">
        <v>1065</v>
      </c>
      <c r="J36" s="903">
        <v>16</v>
      </c>
      <c r="K36" s="903">
        <v>26.6</v>
      </c>
      <c r="L36" s="843"/>
    </row>
    <row r="37" spans="1:12" ht="15" customHeight="1">
      <c r="A37" s="106"/>
      <c r="B37" s="62"/>
      <c r="C37" s="843"/>
      <c r="D37" s="843"/>
      <c r="E37" s="843"/>
      <c r="F37" s="843"/>
      <c r="G37" s="843"/>
      <c r="H37" s="843"/>
      <c r="I37" s="914"/>
      <c r="J37" s="914"/>
      <c r="K37" s="914"/>
      <c r="L37" s="843"/>
    </row>
    <row r="38" spans="1:12" ht="15" customHeight="1">
      <c r="A38" s="92" t="s">
        <v>678</v>
      </c>
      <c r="B38" s="61" t="s">
        <v>665</v>
      </c>
      <c r="C38" s="843">
        <v>1115.914</v>
      </c>
      <c r="D38" s="843">
        <v>1466.594</v>
      </c>
      <c r="E38" s="843">
        <v>1477.198</v>
      </c>
      <c r="F38" s="843">
        <v>731.4</v>
      </c>
      <c r="G38" s="843">
        <v>354.4</v>
      </c>
      <c r="H38" s="843">
        <v>356.4</v>
      </c>
      <c r="I38" s="914">
        <v>193.401</v>
      </c>
      <c r="J38" s="914">
        <v>225.2</v>
      </c>
      <c r="K38" s="914">
        <v>312.8</v>
      </c>
      <c r="L38" s="843">
        <v>3.2</v>
      </c>
    </row>
    <row r="39" spans="1:12" s="122" customFormat="1" ht="15" customHeight="1">
      <c r="A39" s="103"/>
      <c r="B39" s="114" t="s">
        <v>666</v>
      </c>
      <c r="C39" s="843">
        <v>-2.4</v>
      </c>
      <c r="D39" s="843">
        <v>31.4</v>
      </c>
      <c r="E39" s="843">
        <v>0.7</v>
      </c>
      <c r="F39" s="843">
        <v>-34.7</v>
      </c>
      <c r="G39" s="843">
        <v>-13.5</v>
      </c>
      <c r="H39" s="843">
        <v>-18.2</v>
      </c>
      <c r="I39" s="903">
        <v>-49.8</v>
      </c>
      <c r="J39" s="903">
        <v>-40.9</v>
      </c>
      <c r="K39" s="903">
        <v>-11.7</v>
      </c>
      <c r="L39" s="843"/>
    </row>
    <row r="40" spans="1:12" ht="15" customHeight="1">
      <c r="A40" s="106"/>
      <c r="B40" s="62"/>
      <c r="C40" s="843"/>
      <c r="D40" s="843"/>
      <c r="E40" s="843"/>
      <c r="F40" s="843"/>
      <c r="G40" s="843"/>
      <c r="H40" s="843"/>
      <c r="I40" s="914"/>
      <c r="J40" s="914"/>
      <c r="K40" s="914"/>
      <c r="L40" s="843"/>
    </row>
    <row r="41" spans="1:12" ht="15" customHeight="1">
      <c r="A41" s="63" t="s">
        <v>679</v>
      </c>
      <c r="B41" s="61" t="s">
        <v>665</v>
      </c>
      <c r="C41" s="843">
        <v>9988.1</v>
      </c>
      <c r="D41" s="843">
        <v>12113.923</v>
      </c>
      <c r="E41" s="843">
        <v>13922.686</v>
      </c>
      <c r="F41" s="843">
        <v>9454.5</v>
      </c>
      <c r="G41" s="843">
        <v>3971.1</v>
      </c>
      <c r="H41" s="843">
        <v>3440.6</v>
      </c>
      <c r="I41" s="601">
        <v>2901.5</v>
      </c>
      <c r="J41" s="493" t="s">
        <v>1087</v>
      </c>
      <c r="K41" s="914">
        <v>3512.8</v>
      </c>
      <c r="L41" s="843">
        <v>36.4</v>
      </c>
    </row>
    <row r="42" spans="1:12" s="122" customFormat="1" ht="15" customHeight="1">
      <c r="A42" s="103"/>
      <c r="B42" s="114" t="s">
        <v>666</v>
      </c>
      <c r="C42" s="843">
        <v>23.8</v>
      </c>
      <c r="D42" s="843">
        <v>21.3</v>
      </c>
      <c r="E42" s="843">
        <v>14.9</v>
      </c>
      <c r="F42" s="843">
        <v>-9.8</v>
      </c>
      <c r="G42" s="843">
        <v>17.3</v>
      </c>
      <c r="H42" s="843">
        <v>-4.2</v>
      </c>
      <c r="I42" s="347">
        <v>-7.4</v>
      </c>
      <c r="J42" s="416" t="s">
        <v>1066</v>
      </c>
      <c r="K42" s="903">
        <v>-11.5</v>
      </c>
      <c r="L42" s="843"/>
    </row>
    <row r="43" spans="1:12" s="122" customFormat="1" ht="15" customHeight="1">
      <c r="A43" s="103"/>
      <c r="B43" s="114"/>
      <c r="C43" s="843"/>
      <c r="D43" s="843"/>
      <c r="E43" s="843"/>
      <c r="F43" s="843"/>
      <c r="G43" s="843"/>
      <c r="H43" s="843"/>
      <c r="I43" s="903"/>
      <c r="J43" s="903"/>
      <c r="K43" s="903"/>
      <c r="L43" s="843"/>
    </row>
    <row r="44" spans="1:12" s="122" customFormat="1" ht="15" customHeight="1">
      <c r="A44" s="869" t="s">
        <v>680</v>
      </c>
      <c r="B44" s="61" t="s">
        <v>665</v>
      </c>
      <c r="C44" s="843">
        <v>3928.3</v>
      </c>
      <c r="D44" s="843">
        <v>4297</v>
      </c>
      <c r="E44" s="843">
        <v>3789.4</v>
      </c>
      <c r="F44" s="843">
        <v>1501</v>
      </c>
      <c r="G44" s="843">
        <v>1078.2</v>
      </c>
      <c r="H44" s="843">
        <v>758.3</v>
      </c>
      <c r="I44" s="601">
        <v>553.6</v>
      </c>
      <c r="J44" s="601">
        <v>430.5</v>
      </c>
      <c r="K44" s="601">
        <v>516.9</v>
      </c>
      <c r="L44" s="843">
        <v>5.4</v>
      </c>
    </row>
    <row r="45" spans="1:12" s="122" customFormat="1" ht="15" customHeight="1">
      <c r="A45" s="103"/>
      <c r="B45" s="114" t="s">
        <v>666</v>
      </c>
      <c r="C45" s="843">
        <v>8.3</v>
      </c>
      <c r="D45" s="843">
        <v>9.4</v>
      </c>
      <c r="E45" s="843">
        <v>-11.8</v>
      </c>
      <c r="F45" s="843">
        <v>-50.5</v>
      </c>
      <c r="G45" s="843">
        <v>-8.9</v>
      </c>
      <c r="H45" s="843">
        <v>-38.3</v>
      </c>
      <c r="I45" s="903">
        <v>-39.6</v>
      </c>
      <c r="J45" s="903">
        <v>-58.4</v>
      </c>
      <c r="K45" s="903">
        <v>-52.1</v>
      </c>
      <c r="L45" s="843"/>
    </row>
    <row r="46" spans="1:12" ht="15" customHeight="1">
      <c r="A46" s="106"/>
      <c r="B46" s="62"/>
      <c r="C46" s="843"/>
      <c r="D46" s="843"/>
      <c r="E46" s="843"/>
      <c r="F46" s="843"/>
      <c r="G46" s="843"/>
      <c r="H46" s="843"/>
      <c r="I46" s="914"/>
      <c r="J46" s="914"/>
      <c r="K46" s="914"/>
      <c r="L46" s="843"/>
    </row>
    <row r="47" spans="1:12" s="78" customFormat="1" ht="15" customHeight="1">
      <c r="A47" s="60" t="s">
        <v>673</v>
      </c>
      <c r="B47" s="61" t="s">
        <v>665</v>
      </c>
      <c r="C47" s="843">
        <v>11992.7</v>
      </c>
      <c r="D47" s="843">
        <v>11441.4</v>
      </c>
      <c r="E47" s="843">
        <v>9270.5</v>
      </c>
      <c r="F47" s="843">
        <v>4212.9</v>
      </c>
      <c r="G47" s="843">
        <v>2166</v>
      </c>
      <c r="H47" s="843">
        <v>2138.8</v>
      </c>
      <c r="I47" s="601">
        <v>1375.3</v>
      </c>
      <c r="J47" s="601" t="s">
        <v>1088</v>
      </c>
      <c r="K47" s="903">
        <v>1431.5</v>
      </c>
      <c r="L47" s="843">
        <v>14.8</v>
      </c>
    </row>
    <row r="48" spans="1:12" s="122" customFormat="1" ht="15" customHeight="1">
      <c r="A48" s="103"/>
      <c r="B48" s="114" t="s">
        <v>666</v>
      </c>
      <c r="C48" s="843">
        <v>13.9</v>
      </c>
      <c r="D48" s="843">
        <v>-4.6</v>
      </c>
      <c r="E48" s="843">
        <v>-19</v>
      </c>
      <c r="F48" s="843">
        <v>-40.9</v>
      </c>
      <c r="G48" s="868">
        <v>-25.4</v>
      </c>
      <c r="H48" s="843">
        <v>-21</v>
      </c>
      <c r="I48" s="347">
        <v>-41.8</v>
      </c>
      <c r="J48" s="903">
        <v>-45.9</v>
      </c>
      <c r="K48" s="903">
        <v>-33.9</v>
      </c>
      <c r="L48" s="843"/>
    </row>
    <row r="49" spans="1:12" ht="15" customHeight="1">
      <c r="A49" s="106"/>
      <c r="B49" s="62"/>
      <c r="C49" s="843"/>
      <c r="D49" s="843"/>
      <c r="E49" s="843"/>
      <c r="F49" s="843"/>
      <c r="G49" s="843"/>
      <c r="H49" s="1022"/>
      <c r="I49" s="914"/>
      <c r="J49" s="914"/>
      <c r="K49" s="914"/>
      <c r="L49" s="843"/>
    </row>
    <row r="50" spans="1:12" ht="15" customHeight="1">
      <c r="A50" s="63" t="s">
        <v>674</v>
      </c>
      <c r="B50" s="61" t="s">
        <v>665</v>
      </c>
      <c r="C50" s="843">
        <v>4781.7</v>
      </c>
      <c r="D50" s="843">
        <v>3662.8</v>
      </c>
      <c r="E50" s="843">
        <v>2300.4</v>
      </c>
      <c r="F50" s="843">
        <v>767.7</v>
      </c>
      <c r="G50" s="843">
        <v>547.8</v>
      </c>
      <c r="H50" s="843">
        <v>454.9</v>
      </c>
      <c r="I50" s="493">
        <v>238.8</v>
      </c>
      <c r="J50" s="914">
        <v>307.2</v>
      </c>
      <c r="K50" s="914">
        <v>221.8</v>
      </c>
      <c r="L50" s="843">
        <v>2.3</v>
      </c>
    </row>
    <row r="51" spans="1:12" s="122" customFormat="1" ht="15" customHeight="1">
      <c r="A51" s="103"/>
      <c r="B51" s="114" t="s">
        <v>666</v>
      </c>
      <c r="C51" s="843">
        <v>-13.4</v>
      </c>
      <c r="D51" s="843">
        <v>-23.4</v>
      </c>
      <c r="E51" s="843">
        <v>-37.2</v>
      </c>
      <c r="F51" s="843">
        <v>-58.4</v>
      </c>
      <c r="G51" s="843">
        <v>-41</v>
      </c>
      <c r="H51" s="843">
        <v>-40</v>
      </c>
      <c r="I51" s="416" t="s">
        <v>1067</v>
      </c>
      <c r="J51" s="416" t="s">
        <v>1068</v>
      </c>
      <c r="K51" s="903">
        <v>-59.5</v>
      </c>
      <c r="L51" s="843"/>
    </row>
    <row r="52" spans="1:12" ht="15" customHeight="1">
      <c r="A52" s="106"/>
      <c r="B52" s="62"/>
      <c r="C52" s="843"/>
      <c r="D52" s="843"/>
      <c r="E52" s="843"/>
      <c r="F52" s="843"/>
      <c r="G52" s="843"/>
      <c r="H52" s="843"/>
      <c r="I52" s="914"/>
      <c r="J52" s="914"/>
      <c r="K52" s="914"/>
      <c r="L52" s="843"/>
    </row>
    <row r="53" spans="1:12" ht="15" customHeight="1">
      <c r="A53" s="63" t="s">
        <v>675</v>
      </c>
      <c r="B53" s="61" t="s">
        <v>665</v>
      </c>
      <c r="C53" s="843">
        <v>2183.9</v>
      </c>
      <c r="D53" s="843">
        <v>2404.4</v>
      </c>
      <c r="E53" s="843">
        <v>2117.6</v>
      </c>
      <c r="F53" s="843">
        <v>524.4</v>
      </c>
      <c r="G53" s="843">
        <v>374.9</v>
      </c>
      <c r="H53" s="843">
        <v>336.6</v>
      </c>
      <c r="I53" s="493">
        <v>200.7</v>
      </c>
      <c r="J53" s="914">
        <v>161.8</v>
      </c>
      <c r="K53" s="914">
        <v>161.9</v>
      </c>
      <c r="L53" s="843">
        <v>1.7</v>
      </c>
    </row>
    <row r="54" spans="1:12" s="122" customFormat="1" ht="15" customHeight="1">
      <c r="A54" s="103"/>
      <c r="B54" s="114" t="s">
        <v>666</v>
      </c>
      <c r="C54" s="843">
        <v>41.9</v>
      </c>
      <c r="D54" s="843">
        <v>10.1</v>
      </c>
      <c r="E54" s="843">
        <v>-11.9</v>
      </c>
      <c r="F54" s="843">
        <v>-70.6</v>
      </c>
      <c r="G54" s="843">
        <v>-38</v>
      </c>
      <c r="H54" s="843">
        <v>-49.6</v>
      </c>
      <c r="I54" s="903">
        <v>-72.9</v>
      </c>
      <c r="J54" s="903">
        <v>-75.7</v>
      </c>
      <c r="K54" s="903">
        <v>-56.8</v>
      </c>
      <c r="L54" s="843"/>
    </row>
    <row r="55" spans="1:12" ht="15" customHeight="1">
      <c r="A55" s="106"/>
      <c r="B55" s="62"/>
      <c r="C55" s="843"/>
      <c r="D55" s="843"/>
      <c r="E55" s="843"/>
      <c r="F55" s="843"/>
      <c r="G55" s="843"/>
      <c r="H55" s="843"/>
      <c r="I55" s="914"/>
      <c r="J55" s="914"/>
      <c r="K55" s="914"/>
      <c r="L55" s="843"/>
    </row>
    <row r="56" spans="1:12" s="78" customFormat="1" ht="15" customHeight="1">
      <c r="A56" s="60" t="s">
        <v>676</v>
      </c>
      <c r="B56" s="61" t="s">
        <v>665</v>
      </c>
      <c r="C56" s="843">
        <v>3987.9</v>
      </c>
      <c r="D56" s="843">
        <v>4895.7</v>
      </c>
      <c r="E56" s="843">
        <v>5689.1</v>
      </c>
      <c r="F56" s="843">
        <v>3302.6</v>
      </c>
      <c r="G56" s="843">
        <v>1688</v>
      </c>
      <c r="H56" s="843">
        <v>1245</v>
      </c>
      <c r="I56" s="601">
        <v>902</v>
      </c>
      <c r="J56" s="601" t="s">
        <v>1089</v>
      </c>
      <c r="K56" s="903">
        <v>1358.6</v>
      </c>
      <c r="L56" s="843">
        <v>14.1</v>
      </c>
    </row>
    <row r="57" spans="1:12" s="122" customFormat="1" ht="15" customHeight="1">
      <c r="A57" s="103"/>
      <c r="B57" s="114" t="s">
        <v>666</v>
      </c>
      <c r="C57" s="843">
        <v>31.5</v>
      </c>
      <c r="D57" s="843">
        <v>22.8</v>
      </c>
      <c r="E57" s="843">
        <v>16.2</v>
      </c>
      <c r="F57" s="843">
        <v>-25.7</v>
      </c>
      <c r="G57" s="843">
        <v>13.9</v>
      </c>
      <c r="H57" s="843">
        <v>-4.3</v>
      </c>
      <c r="I57" s="347">
        <v>-29.6</v>
      </c>
      <c r="J57" s="416" t="s">
        <v>1069</v>
      </c>
      <c r="K57" s="903">
        <v>-19.5</v>
      </c>
      <c r="L57" s="843"/>
    </row>
    <row r="58" spans="1:12" ht="15" customHeight="1">
      <c r="A58" s="106"/>
      <c r="B58" s="62"/>
      <c r="C58" s="843"/>
      <c r="D58" s="843"/>
      <c r="E58" s="843"/>
      <c r="F58" s="843"/>
      <c r="G58" s="843"/>
      <c r="H58" s="1022"/>
      <c r="I58" s="347"/>
      <c r="J58" s="914"/>
      <c r="K58" s="914"/>
      <c r="L58" s="843"/>
    </row>
    <row r="59" spans="1:12" s="78" customFormat="1" ht="15" customHeight="1">
      <c r="A59" s="24" t="s">
        <v>677</v>
      </c>
      <c r="B59" s="61" t="s">
        <v>665</v>
      </c>
      <c r="C59" s="843">
        <v>6344</v>
      </c>
      <c r="D59" s="843">
        <v>9284</v>
      </c>
      <c r="E59" s="843">
        <v>8301.7</v>
      </c>
      <c r="F59" s="843">
        <v>5039.1</v>
      </c>
      <c r="G59" s="843">
        <v>2082.1</v>
      </c>
      <c r="H59" s="843">
        <v>1848</v>
      </c>
      <c r="I59" s="346" t="s">
        <v>1083</v>
      </c>
      <c r="J59" s="601" t="s">
        <v>1090</v>
      </c>
      <c r="K59" s="903">
        <v>1670.1</v>
      </c>
      <c r="L59" s="843">
        <v>17.3</v>
      </c>
    </row>
    <row r="60" spans="1:12" s="122" customFormat="1" ht="15" customHeight="1">
      <c r="A60" s="103"/>
      <c r="B60" s="114" t="s">
        <v>666</v>
      </c>
      <c r="C60" s="843">
        <v>9.4</v>
      </c>
      <c r="D60" s="843">
        <v>46.4</v>
      </c>
      <c r="E60" s="843">
        <v>-10.6</v>
      </c>
      <c r="F60" s="843">
        <v>-21.9</v>
      </c>
      <c r="G60" s="868">
        <v>-9.4</v>
      </c>
      <c r="H60" s="843">
        <v>-24.3</v>
      </c>
      <c r="I60" s="903">
        <v>-23.1</v>
      </c>
      <c r="J60" s="416" t="s">
        <v>1070</v>
      </c>
      <c r="K60" s="903">
        <v>-19.8</v>
      </c>
      <c r="L60" s="843"/>
    </row>
    <row r="61" spans="1:12" ht="9.75" customHeight="1">
      <c r="A61" s="58"/>
      <c r="B61" s="83"/>
      <c r="C61" s="266"/>
      <c r="D61" s="116"/>
      <c r="E61" s="116"/>
      <c r="F61" s="116"/>
      <c r="G61" s="116"/>
      <c r="H61" s="116"/>
      <c r="I61" s="116"/>
      <c r="J61" s="116"/>
      <c r="K61" s="116"/>
      <c r="L61" s="116"/>
    </row>
    <row r="62" ht="4.5" customHeight="1">
      <c r="K62" s="462"/>
    </row>
    <row r="63" spans="1:11" ht="15.75" customHeight="1">
      <c r="A63" s="1011" t="s">
        <v>731</v>
      </c>
      <c r="K63" s="462"/>
    </row>
    <row r="64" spans="1:3" ht="15.75" customHeight="1">
      <c r="A64" s="124" t="s">
        <v>788</v>
      </c>
      <c r="B64" s="463"/>
      <c r="C64" s="456"/>
    </row>
    <row r="65" spans="2:11" s="456" customFormat="1" ht="15.75">
      <c r="B65" s="463"/>
      <c r="G65" s="462"/>
      <c r="H65" s="462"/>
      <c r="I65" s="462"/>
      <c r="J65" s="462"/>
      <c r="K65" s="71"/>
    </row>
    <row r="66" ht="15.75">
      <c r="A66" s="215"/>
    </row>
    <row r="78" spans="8:11" ht="15.75">
      <c r="H78" s="72"/>
      <c r="I78" s="72"/>
      <c r="J78" s="72"/>
      <c r="K78" s="72"/>
    </row>
  </sheetData>
  <mergeCells count="3"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Tam</cp:lastModifiedBy>
  <cp:lastPrinted>2010-01-04T02:36:09Z</cp:lastPrinted>
  <dcterms:created xsi:type="dcterms:W3CDTF">2000-03-28T09:41:02Z</dcterms:created>
  <dcterms:modified xsi:type="dcterms:W3CDTF">2010-01-08T03:38:09Z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