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65" windowHeight="5100" tabRatio="6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.1" sheetId="7" r:id="rId7"/>
    <sheet name="7.2" sheetId="8" r:id="rId8"/>
    <sheet name="8.1" sheetId="9" r:id="rId9"/>
    <sheet name="8.2" sheetId="10" r:id="rId10"/>
    <sheet name="8.3" sheetId="11" r:id="rId11"/>
    <sheet name="9" sheetId="12" r:id="rId12"/>
    <sheet name="10" sheetId="13" r:id="rId13"/>
    <sheet name="11" sheetId="14" r:id="rId14"/>
  </sheets>
  <definedNames>
    <definedName name="_xlnm.Print_Area" localSheetId="2">'3'!#REF!</definedName>
    <definedName name="_xlnm.Print_Area" localSheetId="9">'8.2'!$A$1:$M$40</definedName>
  </definedNames>
  <calcPr fullCalcOnLoad="1"/>
</workbook>
</file>

<file path=xl/sharedStrings.xml><?xml version="1.0" encoding="utf-8"?>
<sst xmlns="http://schemas.openxmlformats.org/spreadsheetml/2006/main" count="1104" uniqueCount="615">
  <si>
    <t>三星級場所</t>
  </si>
  <si>
    <t>二星級場所</t>
  </si>
  <si>
    <t xml:space="preserve">  2/2</t>
  </si>
  <si>
    <r>
      <t xml:space="preserve">場所級別
</t>
    </r>
    <r>
      <rPr>
        <sz val="18"/>
        <rFont val="Times New Roman"/>
        <family val="1"/>
      </rPr>
      <t>Classificação dos 
estabelecimentos
Classification of 
establishments</t>
    </r>
  </si>
  <si>
    <t>健身俱樂部</t>
  </si>
  <si>
    <t>廣告</t>
  </si>
  <si>
    <t>銀行存款利息收益</t>
  </si>
  <si>
    <t>其他利息收益</t>
  </si>
  <si>
    <t>其他收益</t>
  </si>
  <si>
    <t>Centros de desporto</t>
  </si>
  <si>
    <t>Publicidade</t>
  </si>
  <si>
    <t>Advertisement</t>
  </si>
  <si>
    <r>
      <t>價值</t>
    </r>
    <r>
      <rPr>
        <sz val="12"/>
        <rFont val="Times New Roman"/>
        <family val="1"/>
      </rPr>
      <t xml:space="preserve">
</t>
    </r>
    <r>
      <rPr>
        <sz val="13"/>
        <rFont val="Times New Roman"/>
        <family val="1"/>
      </rPr>
      <t>Valor
Value</t>
    </r>
  </si>
  <si>
    <r>
      <t>價值</t>
    </r>
    <r>
      <rPr>
        <sz val="12"/>
        <rFont val="Times New Roman"/>
        <family val="1"/>
      </rPr>
      <t xml:space="preserve">
</t>
    </r>
    <r>
      <rPr>
        <sz val="13"/>
        <rFont val="Times New Roman"/>
        <family val="1"/>
      </rPr>
      <t>Valor
Value</t>
    </r>
  </si>
  <si>
    <r>
      <t>千澳門元</t>
    </r>
    <r>
      <rPr>
        <sz val="12"/>
        <rFont val="Times New Roman"/>
        <family val="1"/>
      </rPr>
      <t xml:space="preserve">
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MOP</t>
    </r>
  </si>
  <si>
    <t>%</t>
  </si>
  <si>
    <t>Total</t>
  </si>
  <si>
    <t>五星級場所</t>
  </si>
  <si>
    <t xml:space="preserve">            </t>
  </si>
  <si>
    <t xml:space="preserve">             </t>
  </si>
  <si>
    <t>三星級場所</t>
  </si>
  <si>
    <t xml:space="preserve">           </t>
  </si>
  <si>
    <t>二星級場所</t>
  </si>
  <si>
    <t xml:space="preserve">            </t>
  </si>
  <si>
    <t>四星級場所</t>
  </si>
  <si>
    <t xml:space="preserve">             </t>
  </si>
  <si>
    <t>三星級場所</t>
  </si>
  <si>
    <t xml:space="preserve">           </t>
  </si>
  <si>
    <t>二星級場所</t>
  </si>
  <si>
    <t>購入作出</t>
  </si>
  <si>
    <t>營業額及</t>
  </si>
  <si>
    <t>固定資本</t>
  </si>
  <si>
    <t>場所</t>
  </si>
  <si>
    <t>有薪酬員工</t>
  </si>
  <si>
    <t>庫存變化</t>
  </si>
  <si>
    <r>
      <t>其他收益</t>
    </r>
    <r>
      <rPr>
        <vertAlign val="superscript"/>
        <sz val="13"/>
        <rFont val="Times New Roman"/>
        <family val="1"/>
      </rPr>
      <t>a</t>
    </r>
  </si>
  <si>
    <t>Compra de</t>
  </si>
  <si>
    <r>
      <t>receitas</t>
    </r>
    <r>
      <rPr>
        <vertAlign val="superscript"/>
        <sz val="13"/>
        <rFont val="Times New Roman"/>
        <family val="1"/>
      </rPr>
      <t>a</t>
    </r>
  </si>
  <si>
    <r>
      <t>receipts</t>
    </r>
    <r>
      <rPr>
        <vertAlign val="superscript"/>
        <sz val="13"/>
        <rFont val="Times New Roman"/>
        <family val="1"/>
      </rPr>
      <t>a</t>
    </r>
  </si>
  <si>
    <r>
      <t>總數</t>
    </r>
    <r>
      <rPr>
        <b/>
        <sz val="16"/>
        <rFont val="Times New Roman"/>
        <family val="1"/>
      </rPr>
      <t xml:space="preserve">
Total</t>
    </r>
  </si>
  <si>
    <r>
      <t>酒店</t>
    </r>
    <r>
      <rPr>
        <sz val="15"/>
        <rFont val="Times New Roman"/>
        <family val="1"/>
      </rPr>
      <t xml:space="preserve"> 
Hotéis 
Hotel</t>
    </r>
  </si>
  <si>
    <r>
      <t xml:space="preserve">公寓
</t>
    </r>
    <r>
      <rPr>
        <sz val="15"/>
        <rFont val="Times New Roman"/>
        <family val="1"/>
      </rPr>
      <t>Pensões
Guest-house</t>
    </r>
  </si>
  <si>
    <r>
      <t>堂區／離島</t>
    </r>
    <r>
      <rPr>
        <sz val="14"/>
        <rFont val="Times New Roman"/>
        <family val="1"/>
      </rPr>
      <t xml:space="preserve">
</t>
    </r>
    <r>
      <rPr>
        <sz val="16"/>
        <rFont val="Times New Roman"/>
        <family val="1"/>
      </rPr>
      <t>Freguesias/ilhas
Parish/Islands</t>
    </r>
  </si>
  <si>
    <t>購入作出</t>
  </si>
  <si>
    <t>營業額及</t>
  </si>
  <si>
    <t>固定資本</t>
  </si>
  <si>
    <t>場所</t>
  </si>
  <si>
    <t>有薪酬員工</t>
  </si>
  <si>
    <t>庫存變化</t>
  </si>
  <si>
    <r>
      <t>其他收益</t>
    </r>
    <r>
      <rPr>
        <vertAlign val="superscript"/>
        <sz val="14"/>
        <rFont val="Times New Roman"/>
        <family val="1"/>
      </rPr>
      <t>a</t>
    </r>
  </si>
  <si>
    <t>Compra de</t>
  </si>
  <si>
    <r>
      <t>receitas</t>
    </r>
    <r>
      <rPr>
        <vertAlign val="superscript"/>
        <sz val="14"/>
        <rFont val="Times New Roman"/>
        <family val="1"/>
      </rPr>
      <t>a</t>
    </r>
  </si>
  <si>
    <r>
      <t>receipts</t>
    </r>
    <r>
      <rPr>
        <vertAlign val="superscript"/>
        <sz val="14"/>
        <rFont val="Times New Roman"/>
        <family val="1"/>
      </rPr>
      <t>a</t>
    </r>
  </si>
  <si>
    <r>
      <t>數目</t>
    </r>
    <r>
      <rPr>
        <sz val="14"/>
        <rFont val="Times New Roman"/>
        <family val="1"/>
      </rPr>
      <t xml:space="preserve">     Nº     No.     </t>
    </r>
  </si>
  <si>
    <r>
      <t>千澳門元</t>
    </r>
    <r>
      <rPr>
        <sz val="14"/>
        <rFont val="Times New Roman"/>
        <family val="1"/>
      </rPr>
      <t xml:space="preserve">       10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 xml:space="preserve">MOP     </t>
    </r>
  </si>
  <si>
    <r>
      <t>總數</t>
    </r>
    <r>
      <rPr>
        <b/>
        <sz val="16"/>
        <rFont val="Times New Roman"/>
        <family val="1"/>
      </rPr>
      <t xml:space="preserve">
Total</t>
    </r>
  </si>
  <si>
    <r>
      <t>聖安多尼堂</t>
    </r>
    <r>
      <rPr>
        <sz val="15"/>
        <rFont val="Times New Roman"/>
        <family val="1"/>
      </rPr>
      <t xml:space="preserve"> Stº. António</t>
    </r>
  </si>
  <si>
    <r>
      <t>望德堂</t>
    </r>
    <r>
      <rPr>
        <sz val="15"/>
        <rFont val="Times New Roman"/>
        <family val="1"/>
      </rPr>
      <t xml:space="preserve"> S. Lázaro</t>
    </r>
  </si>
  <si>
    <r>
      <t>風順堂</t>
    </r>
    <r>
      <rPr>
        <sz val="15"/>
        <rFont val="Times New Roman"/>
        <family val="1"/>
      </rPr>
      <t xml:space="preserve"> S. Lourenço</t>
    </r>
  </si>
  <si>
    <r>
      <t>大堂</t>
    </r>
    <r>
      <rPr>
        <sz val="15"/>
        <rFont val="Times New Roman"/>
        <family val="1"/>
      </rPr>
      <t xml:space="preserve"> Sé</t>
    </r>
  </si>
  <si>
    <r>
      <t>離島</t>
    </r>
    <r>
      <rPr>
        <sz val="15"/>
        <rFont val="Times New Roman"/>
        <family val="1"/>
      </rPr>
      <t xml:space="preserve"> Ilhas  Islands</t>
    </r>
  </si>
  <si>
    <r>
      <t xml:space="preserve">員工人數組別
</t>
    </r>
    <r>
      <rPr>
        <sz val="16"/>
        <rFont val="Times New Roman"/>
        <family val="1"/>
      </rPr>
      <t>Escalões de pessoal
No. of persons
engaged</t>
    </r>
  </si>
  <si>
    <t>購入作出</t>
  </si>
  <si>
    <t>營業額及</t>
  </si>
  <si>
    <t>固定資本</t>
  </si>
  <si>
    <t>場所</t>
  </si>
  <si>
    <t>有薪酬員工</t>
  </si>
  <si>
    <t>庫存變化</t>
  </si>
  <si>
    <r>
      <t>其他收益</t>
    </r>
    <r>
      <rPr>
        <vertAlign val="superscript"/>
        <sz val="14"/>
        <rFont val="Times New Roman"/>
        <family val="1"/>
      </rPr>
      <t>a</t>
    </r>
  </si>
  <si>
    <t>Compra de</t>
  </si>
  <si>
    <r>
      <t>receitas</t>
    </r>
    <r>
      <rPr>
        <vertAlign val="superscript"/>
        <sz val="14"/>
        <rFont val="Times New Roman"/>
        <family val="1"/>
      </rPr>
      <t>a</t>
    </r>
  </si>
  <si>
    <r>
      <t>receipts</t>
    </r>
    <r>
      <rPr>
        <vertAlign val="superscript"/>
        <sz val="14"/>
        <rFont val="Times New Roman"/>
        <family val="1"/>
      </rPr>
      <t>a</t>
    </r>
  </si>
  <si>
    <r>
      <t>數目</t>
    </r>
    <r>
      <rPr>
        <sz val="14"/>
        <rFont val="Times New Roman"/>
        <family val="1"/>
      </rPr>
      <t xml:space="preserve">     Nº    No.      </t>
    </r>
  </si>
  <si>
    <r>
      <t>千澳門元</t>
    </r>
    <r>
      <rPr>
        <sz val="14"/>
        <rFont val="Times New Roman"/>
        <family val="1"/>
      </rPr>
      <t xml:space="preserve">       10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 xml:space="preserve">MOP     </t>
    </r>
  </si>
  <si>
    <r>
      <t>總數</t>
    </r>
    <r>
      <rPr>
        <b/>
        <sz val="16"/>
        <rFont val="Times New Roman"/>
        <family val="1"/>
      </rPr>
      <t xml:space="preserve">
Total</t>
    </r>
  </si>
  <si>
    <t>- 9</t>
  </si>
  <si>
    <t>- 99</t>
  </si>
  <si>
    <t>100</t>
  </si>
  <si>
    <t>- 249</t>
  </si>
  <si>
    <t>250</t>
  </si>
  <si>
    <r>
      <t>其他收益</t>
    </r>
    <r>
      <rPr>
        <vertAlign val="superscript"/>
        <sz val="13"/>
        <rFont val="Times New Roman"/>
        <family val="1"/>
      </rPr>
      <t>a</t>
    </r>
  </si>
  <si>
    <r>
      <t>receitas</t>
    </r>
    <r>
      <rPr>
        <vertAlign val="superscript"/>
        <sz val="13"/>
        <rFont val="Times New Roman"/>
        <family val="1"/>
      </rPr>
      <t>a</t>
    </r>
  </si>
  <si>
    <r>
      <t>receipts</t>
    </r>
    <r>
      <rPr>
        <vertAlign val="superscript"/>
        <sz val="13"/>
        <rFont val="Times New Roman"/>
        <family val="1"/>
      </rPr>
      <t>a</t>
    </r>
  </si>
  <si>
    <r>
      <t>數目</t>
    </r>
    <r>
      <rPr>
        <sz val="13"/>
        <rFont val="Times New Roman"/>
        <family val="1"/>
      </rPr>
      <t xml:space="preserve">      Nº     No.   </t>
    </r>
  </si>
  <si>
    <r>
      <t>千澳門元</t>
    </r>
    <r>
      <rPr>
        <sz val="13"/>
        <rFont val="Times New Roman"/>
        <family val="1"/>
      </rPr>
      <t xml:space="preserve">       10</t>
    </r>
    <r>
      <rPr>
        <vertAlign val="superscript"/>
        <sz val="13"/>
        <rFont val="Times New Roman"/>
        <family val="1"/>
      </rPr>
      <t xml:space="preserve">3 </t>
    </r>
    <r>
      <rPr>
        <sz val="13"/>
        <rFont val="Times New Roman"/>
        <family val="1"/>
      </rPr>
      <t xml:space="preserve">MOP     </t>
    </r>
  </si>
  <si>
    <r>
      <t>其他收益</t>
    </r>
    <r>
      <rPr>
        <vertAlign val="superscript"/>
        <sz val="16"/>
        <rFont val="Times New Roman"/>
        <family val="1"/>
      </rPr>
      <t>a</t>
    </r>
  </si>
  <si>
    <r>
      <t>receitas</t>
    </r>
    <r>
      <rPr>
        <vertAlign val="superscript"/>
        <sz val="16"/>
        <rFont val="Times New Roman"/>
        <family val="1"/>
      </rPr>
      <t>a</t>
    </r>
  </si>
  <si>
    <r>
      <t>receipts</t>
    </r>
    <r>
      <rPr>
        <vertAlign val="superscript"/>
        <sz val="16"/>
        <rFont val="Times New Roman"/>
        <family val="1"/>
      </rPr>
      <t>a</t>
    </r>
  </si>
  <si>
    <r>
      <t>數目</t>
    </r>
    <r>
      <rPr>
        <sz val="14"/>
        <rFont val="Times New Roman"/>
        <family val="1"/>
      </rPr>
      <t xml:space="preserve">       Nº      No.</t>
    </r>
  </si>
  <si>
    <r>
      <t>千澳門元</t>
    </r>
    <r>
      <rPr>
        <sz val="14"/>
        <rFont val="Times New Roman"/>
        <family val="1"/>
      </rPr>
      <t xml:space="preserve">       10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 xml:space="preserve">MOP     </t>
    </r>
  </si>
  <si>
    <r>
      <t xml:space="preserve">總數
</t>
    </r>
    <r>
      <rPr>
        <b/>
        <sz val="17"/>
        <rFont val="Times New Roman"/>
        <family val="1"/>
      </rPr>
      <t>Total</t>
    </r>
  </si>
  <si>
    <r>
      <t>酒店</t>
    </r>
    <r>
      <rPr>
        <b/>
        <sz val="16"/>
        <rFont val="Times New Roman"/>
        <family val="1"/>
      </rPr>
      <t xml:space="preserve"> 
Hotéis 
Hotels</t>
    </r>
  </si>
  <si>
    <r>
      <t xml:space="preserve">     </t>
    </r>
    <r>
      <rPr>
        <sz val="15"/>
        <rFont val="新細明體"/>
        <family val="1"/>
      </rPr>
      <t>五星級</t>
    </r>
  </si>
  <si>
    <t xml:space="preserve">     Hotéis de 5 estrelas</t>
  </si>
  <si>
    <t xml:space="preserve">     5-Star hotel</t>
  </si>
  <si>
    <r>
      <t xml:space="preserve">     </t>
    </r>
    <r>
      <rPr>
        <sz val="15"/>
        <rFont val="新細明體"/>
        <family val="1"/>
      </rPr>
      <t>四星級</t>
    </r>
  </si>
  <si>
    <t xml:space="preserve">     Hotéis de 4 estrelas</t>
  </si>
  <si>
    <t xml:space="preserve">     4-Star hotel</t>
  </si>
  <si>
    <r>
      <t xml:space="preserve">     </t>
    </r>
    <r>
      <rPr>
        <sz val="15"/>
        <rFont val="新細明體"/>
        <family val="1"/>
      </rPr>
      <t>三星級</t>
    </r>
  </si>
  <si>
    <t xml:space="preserve">     Hotéis de 3 estrelas</t>
  </si>
  <si>
    <t xml:space="preserve">     3-Star hotel</t>
  </si>
  <si>
    <r>
      <t xml:space="preserve">     </t>
    </r>
    <r>
      <rPr>
        <sz val="15"/>
        <rFont val="新細明體"/>
        <family val="1"/>
      </rPr>
      <t>二星級</t>
    </r>
  </si>
  <si>
    <t xml:space="preserve">     Hotéis de 2 estrelas</t>
  </si>
  <si>
    <t xml:space="preserve">     2-Star hotel</t>
  </si>
  <si>
    <r>
      <t xml:space="preserve">公寓
</t>
    </r>
    <r>
      <rPr>
        <b/>
        <sz val="16"/>
        <rFont val="Times New Roman"/>
        <family val="1"/>
      </rPr>
      <t>Pensões
Guest-house</t>
    </r>
  </si>
  <si>
    <r>
      <t>數目</t>
    </r>
    <r>
      <rPr>
        <sz val="12"/>
        <rFont val="Times New Roman"/>
        <family val="1"/>
      </rPr>
      <t xml:space="preserve">   Nº   No.</t>
    </r>
  </si>
  <si>
    <r>
      <t>總數</t>
    </r>
    <r>
      <rPr>
        <sz val="16"/>
        <rFont val="Times New Roman"/>
        <family val="1"/>
      </rPr>
      <t xml:space="preserve">
Total</t>
    </r>
  </si>
  <si>
    <r>
      <t>五星級</t>
    </r>
    <r>
      <rPr>
        <sz val="16"/>
        <rFont val="Times New Roman"/>
        <family val="1"/>
      </rPr>
      <t xml:space="preserve">
5 Estrelas
5-Star</t>
    </r>
  </si>
  <si>
    <r>
      <t>四星級</t>
    </r>
    <r>
      <rPr>
        <sz val="16"/>
        <rFont val="Times New Roman"/>
        <family val="1"/>
      </rPr>
      <t xml:space="preserve">
4 Estrelas
4-Star</t>
    </r>
  </si>
  <si>
    <r>
      <t>三星級</t>
    </r>
    <r>
      <rPr>
        <sz val="16"/>
        <rFont val="Times New Roman"/>
        <family val="1"/>
      </rPr>
      <t xml:space="preserve">
3 Estrelas
3-Star</t>
    </r>
  </si>
  <si>
    <r>
      <t>二星級</t>
    </r>
    <r>
      <rPr>
        <sz val="16"/>
        <rFont val="Times New Roman"/>
        <family val="1"/>
      </rPr>
      <t xml:space="preserve">
2 Estrelas
2-Star</t>
    </r>
  </si>
  <si>
    <r>
      <t>客房</t>
    </r>
    <r>
      <rPr>
        <sz val="8"/>
        <rFont val="Times New Roman"/>
        <family val="1"/>
      </rPr>
      <t xml:space="preserve">
</t>
    </r>
  </si>
  <si>
    <r>
      <t>座位</t>
    </r>
    <r>
      <rPr>
        <vertAlign val="superscript"/>
        <sz val="16"/>
        <rFont val="Times New Roman"/>
        <family val="1"/>
      </rPr>
      <t>a</t>
    </r>
  </si>
  <si>
    <t>Estabele-</t>
  </si>
  <si>
    <t>Quartos</t>
  </si>
  <si>
    <t>cimentos</t>
  </si>
  <si>
    <t>existentes</t>
  </si>
  <si>
    <r>
      <t>sentados</t>
    </r>
    <r>
      <rPr>
        <vertAlign val="superscript"/>
        <sz val="14"/>
        <rFont val="Times New Roman"/>
        <family val="1"/>
      </rPr>
      <t>a</t>
    </r>
  </si>
  <si>
    <t>Establish-</t>
  </si>
  <si>
    <t>Guest</t>
  </si>
  <si>
    <r>
      <t>Seats</t>
    </r>
    <r>
      <rPr>
        <vertAlign val="superscript"/>
        <sz val="14"/>
        <rFont val="Times New Roman"/>
        <family val="1"/>
      </rPr>
      <t>a</t>
    </r>
  </si>
  <si>
    <t>rooms</t>
  </si>
  <si>
    <r>
      <t>總數</t>
    </r>
    <r>
      <rPr>
        <b/>
        <sz val="16"/>
        <rFont val="Times New Roman"/>
        <family val="1"/>
      </rPr>
      <t xml:space="preserve">
</t>
    </r>
    <r>
      <rPr>
        <b/>
        <sz val="18"/>
        <rFont val="Times New Roman"/>
        <family val="1"/>
      </rPr>
      <t>Total</t>
    </r>
  </si>
  <si>
    <r>
      <t>a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 xml:space="preserve">由酒店經營的飲食場所座位數目
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  Número de lugares sentados existentes nos restaurantes e similares operados pelos estabelecimentos hoteleiros
</t>
    </r>
    <r>
      <rPr>
        <vertAlign val="superscript"/>
        <sz val="11"/>
        <rFont val="Times New Roman"/>
        <family val="1"/>
      </rPr>
      <t xml:space="preserve">a </t>
    </r>
    <r>
      <rPr>
        <sz val="11"/>
        <rFont val="Times New Roman"/>
        <family val="1"/>
      </rPr>
      <t xml:space="preserve">  Seats in restaurants and similar establishments operated by hotels</t>
    </r>
  </si>
  <si>
    <t xml:space="preserve">Tax related to sales of </t>
  </si>
  <si>
    <t>goods and services</t>
  </si>
  <si>
    <t>Impostos relacionados com a</t>
  </si>
  <si>
    <t>venda de bens e serviços</t>
  </si>
  <si>
    <t>之有關稅項</t>
  </si>
  <si>
    <t>Other taxes</t>
  </si>
  <si>
    <t>Outros impostos</t>
  </si>
  <si>
    <t xml:space="preserve">Multas pagas </t>
  </si>
  <si>
    <t>公寓</t>
  </si>
  <si>
    <t>1</t>
  </si>
  <si>
    <t>10</t>
  </si>
  <si>
    <t>1 - 49</t>
  </si>
  <si>
    <t>50 - 99</t>
  </si>
  <si>
    <t>100 - 199</t>
  </si>
  <si>
    <t>&gt;199</t>
  </si>
  <si>
    <t/>
  </si>
  <si>
    <t>≧</t>
  </si>
  <si>
    <t>Lugares</t>
  </si>
  <si>
    <t>ments</t>
  </si>
  <si>
    <t>Estabele-</t>
  </si>
  <si>
    <t>cimentos</t>
  </si>
  <si>
    <t>Establish-</t>
  </si>
  <si>
    <t>在職員工</t>
  </si>
  <si>
    <t xml:space="preserve">Pessoal </t>
  </si>
  <si>
    <t>ao serviço</t>
  </si>
  <si>
    <t>Persons</t>
  </si>
  <si>
    <t xml:space="preserve">engaged </t>
  </si>
  <si>
    <t>remunerado</t>
  </si>
  <si>
    <t>Paid</t>
  </si>
  <si>
    <t>employees</t>
  </si>
  <si>
    <t>員工支出</t>
  </si>
  <si>
    <t xml:space="preserve">Despesas </t>
  </si>
  <si>
    <t>com</t>
  </si>
  <si>
    <t>pessoal</t>
  </si>
  <si>
    <t>expenses</t>
  </si>
  <si>
    <t>經營費用</t>
  </si>
  <si>
    <t xml:space="preserve">Despesas de </t>
  </si>
  <si>
    <t>exploração</t>
  </si>
  <si>
    <t>Operating</t>
  </si>
  <si>
    <t>售的商品</t>
  </si>
  <si>
    <t xml:space="preserve">Purchase of </t>
  </si>
  <si>
    <t>goods for sale</t>
  </si>
  <si>
    <t>mercadorias</t>
  </si>
  <si>
    <t>para venda</t>
  </si>
  <si>
    <t>佣金支付</t>
  </si>
  <si>
    <t xml:space="preserve">Comissões </t>
  </si>
  <si>
    <t>pagas</t>
  </si>
  <si>
    <t xml:space="preserve">Commission </t>
  </si>
  <si>
    <t>paid</t>
  </si>
  <si>
    <t>Variação de</t>
  </si>
  <si>
    <t>existências</t>
  </si>
  <si>
    <t>Change in</t>
  </si>
  <si>
    <t>inventories</t>
  </si>
  <si>
    <t xml:space="preserve">Sales </t>
  </si>
  <si>
    <t>and other</t>
  </si>
  <si>
    <t>Vendas e</t>
  </si>
  <si>
    <t xml:space="preserve">outras </t>
  </si>
  <si>
    <t>Gross</t>
  </si>
  <si>
    <t>value added</t>
  </si>
  <si>
    <t>Valor</t>
  </si>
  <si>
    <t>acrescentado</t>
  </si>
  <si>
    <t>bruto</t>
  </si>
  <si>
    <t>增加值總額</t>
  </si>
  <si>
    <t>Gross fixed</t>
  </si>
  <si>
    <t>capital</t>
  </si>
  <si>
    <t>formation</t>
  </si>
  <si>
    <t>Formação</t>
  </si>
  <si>
    <t>bruta de</t>
  </si>
  <si>
    <t>capital fixo</t>
  </si>
  <si>
    <t>形成總額</t>
  </si>
  <si>
    <t>有薪酬員工</t>
  </si>
  <si>
    <t>購入作出</t>
  </si>
  <si>
    <t>營業額及</t>
  </si>
  <si>
    <t>固定資本</t>
  </si>
  <si>
    <t>場所</t>
  </si>
  <si>
    <t>有薪酬員工</t>
  </si>
  <si>
    <t>Room sales</t>
  </si>
  <si>
    <t>Comidas e bebidas</t>
  </si>
  <si>
    <t>食品及飲品</t>
  </si>
  <si>
    <t xml:space="preserve">Sauna and massage </t>
  </si>
  <si>
    <t>services</t>
  </si>
  <si>
    <t xml:space="preserve">Night clubs, disco and </t>
  </si>
  <si>
    <t>karaoke</t>
  </si>
  <si>
    <t>Rent received</t>
  </si>
  <si>
    <t xml:space="preserve">Rendas recebidas </t>
  </si>
  <si>
    <t>Bank deposit interest</t>
  </si>
  <si>
    <t xml:space="preserve">Juros recebidos dos </t>
  </si>
  <si>
    <t>depósitos bancários</t>
  </si>
  <si>
    <t>Health club</t>
  </si>
  <si>
    <t>Other interest income</t>
  </si>
  <si>
    <t>Outros juros recebidos</t>
  </si>
  <si>
    <t>Other receipts</t>
  </si>
  <si>
    <t>Outras receitas</t>
  </si>
  <si>
    <t>Purchase of goods and commission paid</t>
  </si>
  <si>
    <t>Operating expenses</t>
  </si>
  <si>
    <t>Despesas de exploração</t>
  </si>
  <si>
    <t>Food and</t>
  </si>
  <si>
    <t>Comida e</t>
  </si>
  <si>
    <t>bebidas</t>
  </si>
  <si>
    <t>Other</t>
  </si>
  <si>
    <t>Outras</t>
  </si>
  <si>
    <t>其他商品</t>
  </si>
  <si>
    <t>Commission</t>
  </si>
  <si>
    <t>Total</t>
  </si>
  <si>
    <t>總數</t>
  </si>
  <si>
    <t>Materials</t>
  </si>
  <si>
    <t>物料</t>
  </si>
  <si>
    <t>Water</t>
  </si>
  <si>
    <t>Água</t>
  </si>
  <si>
    <t>水費</t>
  </si>
  <si>
    <t>Fuels</t>
  </si>
  <si>
    <t>Combustíveis</t>
  </si>
  <si>
    <t>燃料</t>
  </si>
  <si>
    <t>Electricity</t>
  </si>
  <si>
    <t>Electricidade</t>
  </si>
  <si>
    <t>電力</t>
  </si>
  <si>
    <t>Rent</t>
  </si>
  <si>
    <t>Rendas de</t>
  </si>
  <si>
    <t>instalações</t>
  </si>
  <si>
    <t>場所租金</t>
  </si>
  <si>
    <t>expenditure</t>
  </si>
  <si>
    <t>Despesas</t>
  </si>
  <si>
    <t>totais</t>
  </si>
  <si>
    <t>總支出</t>
  </si>
  <si>
    <t>保養及修理</t>
  </si>
  <si>
    <t>Manutenção e</t>
  </si>
  <si>
    <t>reparação</t>
  </si>
  <si>
    <t>Maintenance</t>
  </si>
  <si>
    <t>機器及</t>
  </si>
  <si>
    <t>設備租金</t>
  </si>
  <si>
    <t>Aluguer de</t>
  </si>
  <si>
    <t>maquinaria e</t>
  </si>
  <si>
    <t>equipamento</t>
  </si>
  <si>
    <t xml:space="preserve">Rent of </t>
  </si>
  <si>
    <t xml:space="preserve">machinery </t>
  </si>
  <si>
    <t>and equipment</t>
  </si>
  <si>
    <t>銀行費用</t>
  </si>
  <si>
    <t xml:space="preserve">Encargos </t>
  </si>
  <si>
    <t>bancários</t>
  </si>
  <si>
    <t>Bank charges</t>
  </si>
  <si>
    <t>電腦及資訊</t>
  </si>
  <si>
    <t>Computadores</t>
  </si>
  <si>
    <t>e informática</t>
  </si>
  <si>
    <t>Computer and</t>
  </si>
  <si>
    <t>information</t>
  </si>
  <si>
    <t>市場推廣</t>
  </si>
  <si>
    <t>及宣傳</t>
  </si>
  <si>
    <t>Marketing e</t>
  </si>
  <si>
    <t>publicidade</t>
  </si>
  <si>
    <t xml:space="preserve">Marketing </t>
  </si>
  <si>
    <t>and publicity</t>
  </si>
  <si>
    <t>通訊</t>
  </si>
  <si>
    <t>Comunicações</t>
  </si>
  <si>
    <t>Communications</t>
  </si>
  <si>
    <t>外出公幹</t>
  </si>
  <si>
    <t xml:space="preserve">Viagem por </t>
  </si>
  <si>
    <t xml:space="preserve">motivo de </t>
  </si>
  <si>
    <t>trabalho</t>
  </si>
  <si>
    <t>Business travels</t>
  </si>
  <si>
    <t>專利權</t>
  </si>
  <si>
    <t>及商標</t>
  </si>
  <si>
    <t>Patentes</t>
  </si>
  <si>
    <t>e marcas</t>
  </si>
  <si>
    <t>Patents and</t>
  </si>
  <si>
    <t xml:space="preserve">trademarks </t>
  </si>
  <si>
    <t xml:space="preserve">Transportation </t>
  </si>
  <si>
    <t>貨物運輸</t>
  </si>
  <si>
    <t>Transportes</t>
  </si>
  <si>
    <t>由第三者提供</t>
  </si>
  <si>
    <t>Outros</t>
  </si>
  <si>
    <t>serviços</t>
  </si>
  <si>
    <t>contratados</t>
  </si>
  <si>
    <t xml:space="preserve">Interest paid </t>
  </si>
  <si>
    <t>for bank loan</t>
  </si>
  <si>
    <t>Juros pagos dos</t>
  </si>
  <si>
    <t>empréstimos</t>
  </si>
  <si>
    <t>Depreciation</t>
  </si>
  <si>
    <t>Depreciação</t>
  </si>
  <si>
    <t>折舊</t>
  </si>
  <si>
    <t xml:space="preserve">Other </t>
  </si>
  <si>
    <t>interest paid</t>
  </si>
  <si>
    <t xml:space="preserve">Outros </t>
  </si>
  <si>
    <t>juros pagos</t>
  </si>
  <si>
    <t>其他利息支付</t>
  </si>
  <si>
    <t>Fine</t>
  </si>
  <si>
    <t>罰款</t>
  </si>
  <si>
    <t>Proprietors</t>
  </si>
  <si>
    <t>and unpaid</t>
  </si>
  <si>
    <t>family workers</t>
  </si>
  <si>
    <t>Proprietários e</t>
  </si>
  <si>
    <t>trabalhadores</t>
  </si>
  <si>
    <t>familiares não</t>
  </si>
  <si>
    <t xml:space="preserve">remunerados </t>
  </si>
  <si>
    <t>家屬員工</t>
  </si>
  <si>
    <t>Total persons</t>
  </si>
  <si>
    <t>engaged</t>
  </si>
  <si>
    <t>Pessoal total</t>
  </si>
  <si>
    <t>員工總數</t>
  </si>
  <si>
    <t>Pessoal</t>
  </si>
  <si>
    <t xml:space="preserve">Provident </t>
  </si>
  <si>
    <t xml:space="preserve">fund and </t>
  </si>
  <si>
    <t>social security</t>
  </si>
  <si>
    <t>Cotizações</t>
  </si>
  <si>
    <t>patronais para a</t>
  </si>
  <si>
    <t xml:space="preserve">segurança social </t>
  </si>
  <si>
    <t>險計劃供款</t>
  </si>
  <si>
    <t>Payments-</t>
  </si>
  <si>
    <t>in-kind</t>
  </si>
  <si>
    <t>Remunerações</t>
  </si>
  <si>
    <t>em espécie</t>
  </si>
  <si>
    <t>實物酬勞</t>
  </si>
  <si>
    <t>Wages and</t>
  </si>
  <si>
    <t>salaries</t>
  </si>
  <si>
    <t xml:space="preserve">Remunerações </t>
  </si>
  <si>
    <t>em dinheiro</t>
  </si>
  <si>
    <t>現金酬勞</t>
  </si>
  <si>
    <t>Pensions</t>
  </si>
  <si>
    <t>Pensões e</t>
  </si>
  <si>
    <t>reformas</t>
  </si>
  <si>
    <t>退休金支付</t>
  </si>
  <si>
    <t>encargos</t>
  </si>
  <si>
    <t>其他費用</t>
  </si>
  <si>
    <t>Estab. de 4 estrelas</t>
  </si>
  <si>
    <t>Estab. de 3 estrelas</t>
  </si>
  <si>
    <t>Estab. de 2 estrelas</t>
  </si>
  <si>
    <t>Estab. de 5 estrelas</t>
  </si>
  <si>
    <t>4-star estab.</t>
  </si>
  <si>
    <t>3-star estab.</t>
  </si>
  <si>
    <t>2-star estab.</t>
  </si>
  <si>
    <t>5-star estab.</t>
  </si>
  <si>
    <t>總數</t>
  </si>
  <si>
    <t>Total</t>
  </si>
  <si>
    <t>五星級場所</t>
  </si>
  <si>
    <t>四星級場所</t>
  </si>
  <si>
    <t>三星級場所</t>
  </si>
  <si>
    <t>二星級場所</t>
  </si>
  <si>
    <t>用作出售的食品及飲品</t>
  </si>
  <si>
    <t>Comissões pagas</t>
  </si>
  <si>
    <t xml:space="preserve">酒店
</t>
  </si>
  <si>
    <t xml:space="preserve">Hotéis </t>
  </si>
  <si>
    <t>Hotel</t>
  </si>
  <si>
    <t>Rendas de instalações</t>
  </si>
  <si>
    <t>Patentes e marcas</t>
  </si>
  <si>
    <t xml:space="preserve">Outros juros pagos </t>
  </si>
  <si>
    <t>Other operating expenses</t>
  </si>
  <si>
    <t>Other interest paid</t>
  </si>
  <si>
    <t>Estabelecimentos com 10 ou mais pessoas ao serviço</t>
  </si>
  <si>
    <t xml:space="preserve">Establishments with 10 or more persons </t>
  </si>
  <si>
    <t>總數</t>
  </si>
  <si>
    <t>Total</t>
  </si>
  <si>
    <t>Establishments with 10 or more persons</t>
  </si>
  <si>
    <t>庫存變化</t>
  </si>
  <si>
    <t>經營費用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</si>
  <si>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</si>
  <si>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</si>
  <si>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</si>
  <si>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</si>
  <si>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</si>
  <si>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</si>
  <si>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</si>
  <si>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</si>
  <si>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</si>
  <si>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</si>
  <si>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按場所類別統計的場所、客房及座位數目</t>
  </si>
  <si>
    <t>按場所類別統計的主要指標</t>
  </si>
  <si>
    <t>PRINCIPAL INDICATORS BY TYPE OF ESTABLISHMENTS</t>
  </si>
  <si>
    <t>按在職員工人數組別統計的主要指標</t>
  </si>
  <si>
    <t>PRINCIPAIS DADOS ESTATÍSTICOS SEGUNDO O ESCALÃO DE PESSOAL AO SERVIÇO</t>
  </si>
  <si>
    <t>PRINCIPAL INDICATORS BY NUMBER OF PERSONS ENGAGED</t>
  </si>
  <si>
    <t>按場所所屬堂區統計的主要指標</t>
  </si>
  <si>
    <t>PRINCIPAIS DADOS ESTATÍSTICOS SEGUNDO A LOCALIZAÇÃO DOS ESTABELECIMENTOS</t>
  </si>
  <si>
    <t>PRINCIPAL INDICATORS BY LOCATION OF ESTABLISHMENTS</t>
  </si>
  <si>
    <t>場所總支出</t>
  </si>
  <si>
    <t>DESPESAS TOTAIS SEGUNDO A CLASSIFICAÇÃO DOS ESTABELECIMENTOS</t>
  </si>
  <si>
    <t>TOTAL EXPENDITURE BY CLASSIFICATION OF ESTABLISHMENTS</t>
  </si>
  <si>
    <t>按場所級別統計在職員工數目及員工支出</t>
  </si>
  <si>
    <t>Nº  DE PESSOAS AO SERVIÇO E DESPESAS COM PESSOAL, SEGUNDO A CLASSIFICAÇÃO DOS ESTABELECIMENTOS</t>
  </si>
  <si>
    <t>場所支付予外地之費用</t>
  </si>
  <si>
    <t>DESPESAS TOTAIS PAGAS AO EXTERIOR</t>
  </si>
  <si>
    <t>TOTAL PAYMENT ABROAD</t>
  </si>
  <si>
    <t>按場所級別統計所繳付的稅項及罰款</t>
  </si>
  <si>
    <t xml:space="preserve">IMPOSTOS E MULTAS PAGOS, SEGUNDO A CLASSIFICAÇÃO DOS ESTABELECIMENTOS </t>
  </si>
  <si>
    <t>TAX AND FINE BY CLASSIFICATION OF ESTABLISHMENTS</t>
  </si>
  <si>
    <t>按場所類別及客房數目統計的主要指標</t>
  </si>
  <si>
    <t>PRINCIPAL INDICATORS BY TYPE OF ESTABLISHMENTS AND NUMBER OF GUEST ROOMS</t>
  </si>
  <si>
    <t>酒店</t>
  </si>
  <si>
    <t xml:space="preserve">Hotéis </t>
  </si>
  <si>
    <t>-</t>
  </si>
  <si>
    <t>Hotel</t>
  </si>
  <si>
    <t>Pensões</t>
  </si>
  <si>
    <t>..</t>
  </si>
  <si>
    <t>Guest-house</t>
  </si>
  <si>
    <t xml:space="preserve">            </t>
  </si>
  <si>
    <t xml:space="preserve">             </t>
  </si>
  <si>
    <t xml:space="preserve">           </t>
  </si>
  <si>
    <t>Compra de</t>
  </si>
  <si>
    <t>-</t>
  </si>
  <si>
    <t>儲存</t>
  </si>
  <si>
    <t>Armazenagem</t>
  </si>
  <si>
    <t>Storage</t>
  </si>
  <si>
    <r>
      <t>場所</t>
    </r>
  </si>
  <si>
    <r>
      <t>在職員工數目在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人或以上之場所</t>
    </r>
  </si>
  <si>
    <r>
      <t>千澳門元</t>
    </r>
    <r>
      <rPr>
        <sz val="10"/>
        <rFont val="Times New Roman"/>
        <family val="1"/>
      </rPr>
      <t xml:space="preserve">     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MOP</t>
    </r>
  </si>
  <si>
    <t>總數</t>
  </si>
  <si>
    <t>Total</t>
  </si>
  <si>
    <t>五星級場所</t>
  </si>
  <si>
    <r>
      <t>在職員工數目在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人或以上之場所</t>
    </r>
  </si>
  <si>
    <r>
      <t>場所級別</t>
    </r>
    <r>
      <rPr>
        <sz val="18"/>
        <rFont val="Times New Roman"/>
        <family val="1"/>
      </rPr>
      <t xml:space="preserve">
Classificação dos 
estabelecimentos
Classification of
establishments</t>
    </r>
  </si>
  <si>
    <t>無酬東主及</t>
  </si>
  <si>
    <t>公積金及保</t>
  </si>
  <si>
    <r>
      <t>數目</t>
    </r>
    <r>
      <rPr>
        <sz val="12"/>
        <rFont val="Times New Roman"/>
        <family val="1"/>
      </rPr>
      <t xml:space="preserve">    Nº    No.     </t>
    </r>
  </si>
  <si>
    <r>
      <t>千澳門元</t>
    </r>
    <r>
      <rPr>
        <sz val="12"/>
        <rFont val="Times New Roman"/>
        <family val="1"/>
      </rPr>
      <t xml:space="preserve">     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MOP     </t>
    </r>
  </si>
  <si>
    <t>總數</t>
  </si>
  <si>
    <t>五星級場所</t>
  </si>
  <si>
    <t xml:space="preserve">            </t>
  </si>
  <si>
    <t>四星級場所</t>
  </si>
  <si>
    <t xml:space="preserve">             </t>
  </si>
  <si>
    <t xml:space="preserve">           </t>
  </si>
  <si>
    <t>三星級場所</t>
  </si>
  <si>
    <t>二星級場所</t>
  </si>
  <si>
    <r>
      <t>千澳門元</t>
    </r>
    <r>
      <rPr>
        <sz val="12"/>
        <rFont val="Times New Roman"/>
        <family val="1"/>
      </rPr>
      <t xml:space="preserve">    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MOP             3/3</t>
    </r>
  </si>
  <si>
    <r>
      <t xml:space="preserve">場所級別
</t>
    </r>
    <r>
      <rPr>
        <sz val="18"/>
        <rFont val="Times New Roman"/>
        <family val="1"/>
      </rPr>
      <t>Classificação dos 
estabelecimentos
Classification of 
establishments</t>
    </r>
  </si>
  <si>
    <r>
      <t>經營費用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</si>
  <si>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t>的其他服務</t>
  </si>
  <si>
    <t>其他</t>
  </si>
  <si>
    <t>銀行借款利息</t>
  </si>
  <si>
    <t>罰款</t>
  </si>
  <si>
    <t>Multas pagas</t>
  </si>
  <si>
    <t>Others</t>
  </si>
  <si>
    <r>
      <t>經營費用</t>
    </r>
    <r>
      <rPr>
        <sz val="14"/>
        <rFont val="Times New Roman"/>
        <family val="1"/>
      </rPr>
      <t xml:space="preserve"> </t>
    </r>
  </si>
  <si>
    <t>保養及維修</t>
  </si>
  <si>
    <t>總數</t>
  </si>
  <si>
    <t>Total</t>
  </si>
  <si>
    <t>五星級場所</t>
  </si>
  <si>
    <t xml:space="preserve">            </t>
  </si>
  <si>
    <t xml:space="preserve">            </t>
  </si>
  <si>
    <t>四星級場所</t>
  </si>
  <si>
    <t xml:space="preserve">             </t>
  </si>
  <si>
    <t xml:space="preserve">           </t>
  </si>
  <si>
    <t>三星級場所</t>
  </si>
  <si>
    <t>二星級場所</t>
  </si>
  <si>
    <t>Estabelecimentos com 10 ou mais pessoas ao serviço</t>
  </si>
  <si>
    <t>Establishments with 10 or more persons</t>
  </si>
  <si>
    <r>
      <t>千澳門元</t>
    </r>
    <r>
      <rPr>
        <sz val="12"/>
        <rFont val="Times New Roman"/>
        <family val="1"/>
      </rPr>
      <t xml:space="preserve">    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MOP             1/3</t>
    </r>
  </si>
  <si>
    <r>
      <t>購貨及佣金支出</t>
    </r>
    <r>
      <rPr>
        <sz val="14"/>
        <rFont val="Times New Roman"/>
        <family val="1"/>
      </rPr>
      <t xml:space="preserve"> </t>
    </r>
  </si>
  <si>
    <r>
      <t>經營費用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</t>
    </r>
  </si>
  <si>
    <t>Compra de mercadorias e comissões pagas</t>
  </si>
  <si>
    <t>小計</t>
  </si>
  <si>
    <t>Subtotal</t>
  </si>
  <si>
    <t>merchandise</t>
  </si>
  <si>
    <t>四星級場所</t>
  </si>
  <si>
    <t xml:space="preserve">             </t>
  </si>
  <si>
    <t xml:space="preserve">           </t>
  </si>
  <si>
    <t>五星級場所</t>
  </si>
  <si>
    <r>
      <t>在職員工數目在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人或以上之場所</t>
    </r>
  </si>
  <si>
    <r>
      <t>場所總收益</t>
    </r>
    <r>
      <rPr>
        <vertAlign val="superscript"/>
        <sz val="18"/>
        <rFont val="Times New Roman"/>
        <family val="1"/>
      </rPr>
      <t>a</t>
    </r>
  </si>
  <si>
    <r>
      <t>RECEITAS TOTAIS SEGUNDO A CLASSIFICAÇÃO DOS ESTABELECIMENTOS</t>
    </r>
    <r>
      <rPr>
        <vertAlign val="superscript"/>
        <sz val="16"/>
        <rFont val="Times New Roman"/>
        <family val="1"/>
      </rPr>
      <t>a</t>
    </r>
  </si>
  <si>
    <t xml:space="preserve">  1/2</t>
  </si>
  <si>
    <r>
      <t xml:space="preserve">場所級別
</t>
    </r>
    <r>
      <rPr>
        <sz val="18"/>
        <rFont val="Times New Roman"/>
        <family val="1"/>
      </rPr>
      <t>Classificação dos 
estabelecimentos
Classification of 
establishments</t>
    </r>
  </si>
  <si>
    <t>客房租金</t>
  </si>
  <si>
    <t>食品及飲品</t>
  </si>
  <si>
    <t>桑拿及按摩</t>
  </si>
  <si>
    <t>夜總會、的士高及卡拉ＯＫ</t>
  </si>
  <si>
    <t>租金收入</t>
  </si>
  <si>
    <t>Aluguer de quartos</t>
  </si>
  <si>
    <t>Serviços de saunas</t>
  </si>
  <si>
    <t xml:space="preserve">Clubes nocturnos, karaokes e </t>
  </si>
  <si>
    <t>e massagens</t>
  </si>
  <si>
    <t>discotecas</t>
  </si>
  <si>
    <r>
      <t>價值</t>
    </r>
    <r>
      <rPr>
        <sz val="12"/>
        <rFont val="Times New Roman"/>
        <family val="1"/>
      </rPr>
      <t xml:space="preserve">
</t>
    </r>
    <r>
      <rPr>
        <sz val="13"/>
        <rFont val="Times New Roman"/>
        <family val="1"/>
      </rPr>
      <t>Valor
Value</t>
    </r>
  </si>
  <si>
    <r>
      <t>千澳門元</t>
    </r>
    <r>
      <rPr>
        <sz val="12"/>
        <rFont val="Times New Roman"/>
        <family val="1"/>
      </rPr>
      <t xml:space="preserve">
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MOP</t>
    </r>
  </si>
  <si>
    <t>%</t>
  </si>
  <si>
    <t>2002</t>
  </si>
  <si>
    <r>
      <t>a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 xml:space="preserve">不包括利息及保險申索收益
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  Não incluem os juros recebidos e indemnização de seguros
</t>
    </r>
    <r>
      <rPr>
        <vertAlign val="superscript"/>
        <sz val="11"/>
        <rFont val="Times New Roman"/>
        <family val="1"/>
      </rPr>
      <t xml:space="preserve">a </t>
    </r>
    <r>
      <rPr>
        <sz val="11"/>
        <rFont val="Times New Roman"/>
        <family val="1"/>
      </rPr>
      <t xml:space="preserve">  Interest receipts and insurance claims excluded</t>
    </r>
  </si>
  <si>
    <t>Compensation</t>
  </si>
  <si>
    <t xml:space="preserve">of </t>
  </si>
  <si>
    <t>employees</t>
  </si>
  <si>
    <t>Compensation</t>
  </si>
  <si>
    <t xml:space="preserve">of </t>
  </si>
  <si>
    <t>employees</t>
  </si>
  <si>
    <t>Compensation</t>
  </si>
  <si>
    <t xml:space="preserve">of </t>
  </si>
  <si>
    <t>employees</t>
  </si>
  <si>
    <r>
      <t>數目</t>
    </r>
    <r>
      <rPr>
        <sz val="13"/>
        <rFont val="Times New Roman"/>
        <family val="1"/>
      </rPr>
      <t xml:space="preserve">     Nº      No.     </t>
    </r>
  </si>
  <si>
    <r>
      <t>員工支出</t>
    </r>
    <r>
      <rPr>
        <sz val="14"/>
        <rFont val="Times New Roman"/>
        <family val="1"/>
      </rPr>
      <t xml:space="preserve">     Despesas com pessoal    Compensation of employees</t>
    </r>
  </si>
  <si>
    <t>NUMBER OF PERSONS ENGAGED AND COMPENSATION OF EMPLOYEES BY CLASSIFICATION OF ESTABLISHMENTS</t>
  </si>
  <si>
    <t xml:space="preserve">NUMBER AND CAPACITY BY TYPE OF ESTABLISHMENTS </t>
  </si>
  <si>
    <r>
      <t>a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 xml:space="preserve">不包括利息及保險申索收益
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  Não incluem os juros recebidos e indemnização de seguros
</t>
    </r>
    <r>
      <rPr>
        <vertAlign val="superscript"/>
        <sz val="11"/>
        <rFont val="Times New Roman"/>
        <family val="1"/>
      </rPr>
      <t xml:space="preserve">a </t>
    </r>
    <r>
      <rPr>
        <sz val="11"/>
        <rFont val="Times New Roman"/>
        <family val="1"/>
      </rPr>
      <t xml:space="preserve">  Interest receipts and insurance claims excluded</t>
    </r>
  </si>
  <si>
    <r>
      <t>酒店</t>
    </r>
    <r>
      <rPr>
        <sz val="1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  <r>
      <rPr>
        <sz val="16"/>
        <rFont val="Times New Roman"/>
        <family val="1"/>
      </rPr>
      <t>Hotéis
Hotel</t>
    </r>
  </si>
  <si>
    <r>
      <t>公寓</t>
    </r>
    <r>
      <rPr>
        <sz val="14"/>
        <rFont val="Times New Roman"/>
        <family val="1"/>
      </rPr>
      <t xml:space="preserve">
</t>
    </r>
    <r>
      <rPr>
        <sz val="16"/>
        <rFont val="Times New Roman"/>
        <family val="1"/>
      </rPr>
      <t>Pensões
Guest-house</t>
    </r>
  </si>
  <si>
    <t>二零零一年至二零零三年按場所類別統計的主要指標</t>
  </si>
  <si>
    <t>PRINCIPAL INDICATORS BY TYPE OF ESTABLISHMENTS, 2001-2003</t>
  </si>
  <si>
    <t>2002</t>
  </si>
  <si>
    <t>2003</t>
  </si>
  <si>
    <r>
      <t>255 134</t>
    </r>
    <r>
      <rPr>
        <vertAlign val="superscript"/>
        <sz val="13"/>
        <rFont val="Times New Roman"/>
        <family val="1"/>
      </rPr>
      <t>r</t>
    </r>
  </si>
  <si>
    <r>
      <t>426 827</t>
    </r>
    <r>
      <rPr>
        <vertAlign val="superscript"/>
        <sz val="13"/>
        <rFont val="Times New Roman"/>
        <family val="1"/>
      </rPr>
      <t>r</t>
    </r>
  </si>
  <si>
    <r>
      <t>424  226</t>
    </r>
    <r>
      <rPr>
        <b/>
        <vertAlign val="superscript"/>
        <sz val="13"/>
        <rFont val="Times New Roman"/>
        <family val="1"/>
      </rPr>
      <t>r</t>
    </r>
  </si>
  <si>
    <r>
      <t>261 099</t>
    </r>
    <r>
      <rPr>
        <b/>
        <vertAlign val="superscript"/>
        <sz val="13"/>
        <rFont val="Times New Roman"/>
        <family val="1"/>
      </rPr>
      <t>r</t>
    </r>
  </si>
  <si>
    <r>
      <t>432 771</t>
    </r>
    <r>
      <rPr>
        <b/>
        <vertAlign val="superscript"/>
        <sz val="13"/>
        <rFont val="Times New Roman"/>
        <family val="1"/>
      </rPr>
      <t>r</t>
    </r>
  </si>
  <si>
    <r>
      <t>425 804</t>
    </r>
    <r>
      <rPr>
        <b/>
        <vertAlign val="superscript"/>
        <sz val="18"/>
        <rFont val="Times New Roman"/>
        <family val="1"/>
      </rPr>
      <t>r</t>
    </r>
  </si>
  <si>
    <r>
      <t>239 587</t>
    </r>
    <r>
      <rPr>
        <vertAlign val="superscript"/>
        <sz val="18"/>
        <rFont val="Times New Roman"/>
        <family val="1"/>
      </rPr>
      <t>r</t>
    </r>
  </si>
  <si>
    <r>
      <t>7 296</t>
    </r>
    <r>
      <rPr>
        <b/>
        <vertAlign val="superscript"/>
        <sz val="18"/>
        <rFont val="Times New Roman"/>
        <family val="1"/>
      </rPr>
      <t>r</t>
    </r>
  </si>
  <si>
    <r>
      <t>3 131</t>
    </r>
    <r>
      <rPr>
        <vertAlign val="superscript"/>
        <sz val="18"/>
        <rFont val="Times New Roman"/>
        <family val="1"/>
      </rPr>
      <t>r</t>
    </r>
  </si>
  <si>
    <t>2003</t>
  </si>
  <si>
    <t>Estabelecimentos com 10 ou mais pessoas ao serviço</t>
  </si>
  <si>
    <t>Establishments with 10 or more persons</t>
  </si>
  <si>
    <t>Produtos alimen-
tares e bebidas para venda</t>
  </si>
  <si>
    <t>Comuni-
cações</t>
  </si>
  <si>
    <t>Viagem por motivo de trabalho</t>
  </si>
  <si>
    <t>Outras despesas de exploração</t>
  </si>
  <si>
    <t>Communi-
cations</t>
  </si>
  <si>
    <t>Patents and trademarks</t>
  </si>
  <si>
    <r>
      <t>在職員工數目在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人或以上之場所</t>
    </r>
  </si>
  <si>
    <r>
      <t>千澳門元</t>
    </r>
    <r>
      <rPr>
        <sz val="10"/>
        <rFont val="Times New Roman"/>
        <family val="1"/>
      </rPr>
      <t xml:space="preserve">     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MOP    </t>
    </r>
  </si>
  <si>
    <t>Aluguer de maquinaria e equipa- mento</t>
  </si>
  <si>
    <t>Rent of machinery and equipment</t>
  </si>
  <si>
    <r>
      <t>415 187</t>
    </r>
    <r>
      <rPr>
        <vertAlign val="superscript"/>
        <sz val="13"/>
        <rFont val="Times New Roman"/>
        <family val="1"/>
      </rPr>
      <t>r</t>
    </r>
  </si>
  <si>
    <t>非勞工保險</t>
  </si>
  <si>
    <t>Seguros</t>
  </si>
  <si>
    <t>excepto os dos</t>
  </si>
  <si>
    <t>trabalhadores</t>
  </si>
  <si>
    <t>自用物料</t>
  </si>
  <si>
    <t xml:space="preserve">adquiridos </t>
  </si>
  <si>
    <t>para</t>
  </si>
  <si>
    <t>autoconsumo</t>
  </si>
  <si>
    <t>Nº  DE ESTABELECIMENTOS AO SERVIÇO E CAPACIDADE, SEGUNDO O TIPO DE ESTABELECIMENTOS</t>
  </si>
  <si>
    <t>PRINCIPAIS DADOS ESTATÍSTICOS, SEGUNDO O TIPO DE ESTABELECIMENTOS</t>
  </si>
  <si>
    <t xml:space="preserve">PRINCIPAIS DADOS ESTATÍSTICOS RELATIVOS AOS ANOS 2001 A 2003, SEGUNDO O TIPO DE ESTABELECIMENTOS    </t>
  </si>
  <si>
    <t>4.</t>
  </si>
  <si>
    <t>PRINCIPAIS DADOS ESTATÍSTICOS SEGUNDO O TIPO DE ESTABELECIMENTOS E A LOTAÇÃO</t>
  </si>
  <si>
    <r>
      <t>TOTAL RECEIPTS BY CLASSIFICATION OF ESTABLISHMENTS</t>
    </r>
    <r>
      <rPr>
        <vertAlign val="superscript"/>
        <sz val="16"/>
        <rFont val="Times New Roman"/>
        <family val="1"/>
      </rPr>
      <t>a</t>
    </r>
  </si>
  <si>
    <t>acquired</t>
  </si>
  <si>
    <t>of establishment</t>
  </si>
  <si>
    <t>and repairs</t>
  </si>
  <si>
    <t>Premiums of</t>
  </si>
  <si>
    <t>non-labour</t>
  </si>
  <si>
    <t>insurance</t>
  </si>
  <si>
    <t>Despesas de exploração</t>
  </si>
  <si>
    <t xml:space="preserve"> travels</t>
  </si>
  <si>
    <t>Business</t>
  </si>
  <si>
    <t>services</t>
  </si>
  <si>
    <t>Other</t>
  </si>
  <si>
    <t>專利權
及商標</t>
  </si>
  <si>
    <t>由第三者
提供的
其他服務</t>
  </si>
  <si>
    <t>其他
經營費用</t>
  </si>
  <si>
    <t>其他
利息支付</t>
  </si>
  <si>
    <t>非勞工保險</t>
  </si>
  <si>
    <t>Premiums of non-labour insurance</t>
  </si>
  <si>
    <t>Materials acquired</t>
  </si>
  <si>
    <r>
      <t>場所</t>
    </r>
    <r>
      <rPr>
        <sz val="11"/>
        <rFont val="Times New Roman"/>
        <family val="1"/>
      </rPr>
      <t xml:space="preserve">
Estabelecimentos
Establishments</t>
    </r>
  </si>
  <si>
    <t>Materiais
adquiridos
para auto-consumo</t>
  </si>
  <si>
    <t>Materiais</t>
  </si>
  <si>
    <r>
      <t>總收益</t>
    </r>
    <r>
      <rPr>
        <sz val="12"/>
        <rFont val="Times New Roman"/>
        <family val="1"/>
      </rPr>
      <t xml:space="preserve">
</t>
    </r>
    <r>
      <rPr>
        <sz val="14"/>
        <rFont val="Times New Roman"/>
        <family val="1"/>
      </rPr>
      <t>Receitas
totais
Total 
receipts</t>
    </r>
  </si>
  <si>
    <r>
      <t>佔總收益之比例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>Peso em
relação às
receitas totais
Proportion to 
total receipts</t>
    </r>
  </si>
  <si>
    <t>Food and beverages</t>
  </si>
  <si>
    <t>beverages</t>
  </si>
  <si>
    <r>
      <t xml:space="preserve">場所類別
</t>
    </r>
    <r>
      <rPr>
        <sz val="16"/>
        <rFont val="Times New Roman"/>
        <family val="1"/>
      </rPr>
      <t>Tipo de
estabelecimentos
Type of 
establishments</t>
    </r>
  </si>
  <si>
    <r>
      <t xml:space="preserve">場所類別
</t>
    </r>
    <r>
      <rPr>
        <sz val="18"/>
        <rFont val="Times New Roman"/>
        <family val="1"/>
      </rPr>
      <t>Tipo de
estabelecimentos
Type of
establishments</t>
    </r>
  </si>
  <si>
    <r>
      <t>場所類別與
參考年份</t>
    </r>
    <r>
      <rPr>
        <sz val="15"/>
        <rFont val="Times New Roman"/>
        <family val="1"/>
      </rPr>
      <t xml:space="preserve">
Tipo de
estabelecimentos  
e ano de referência
Type of 
establishments and
reference year</t>
    </r>
  </si>
  <si>
    <r>
      <t>場所類別及
客房數目</t>
    </r>
    <r>
      <rPr>
        <sz val="13"/>
        <rFont val="Times New Roman"/>
        <family val="1"/>
      </rPr>
      <t xml:space="preserve"> 
Tipo de
estabelecimentos 
e lotação
Type of
establishments and
no. of guest rooms</t>
    </r>
  </si>
  <si>
    <r>
      <t>a</t>
    </r>
    <r>
      <rPr>
        <sz val="11"/>
        <rFont val="Times New Roman"/>
        <family val="1"/>
      </rPr>
      <t xml:space="preserve">   Não incluem indemnização de seguros</t>
    </r>
  </si>
  <si>
    <r>
      <t xml:space="preserve">a </t>
    </r>
    <r>
      <rPr>
        <sz val="11"/>
        <rFont val="Times New Roman"/>
        <family val="1"/>
      </rPr>
      <t xml:space="preserve">  Insurance claims excluded</t>
    </r>
  </si>
  <si>
    <r>
      <t>a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不包括保險申索</t>
    </r>
  </si>
  <si>
    <t>Computer and 
information</t>
  </si>
  <si>
    <t>Maintenance 
and
repairs</t>
  </si>
  <si>
    <t>Purchase of
food and
beverages
for sale</t>
  </si>
  <si>
    <t>Marketing
and
publicity</t>
  </si>
  <si>
    <t>Commission
paid</t>
  </si>
  <si>
    <t>Rent of establishment</t>
  </si>
  <si>
    <t>市場推廣
及宣傳</t>
  </si>
  <si>
    <t>機器及設備
租金</t>
  </si>
  <si>
    <r>
      <t>場所級別</t>
    </r>
    <r>
      <rPr>
        <sz val="16"/>
        <rFont val="Times New Roman"/>
        <family val="1"/>
      </rPr>
      <t xml:space="preserve">
</t>
    </r>
    <r>
      <rPr>
        <sz val="15"/>
        <rFont val="Times New Roman"/>
        <family val="1"/>
      </rPr>
      <t>Classificação dos 
estabelecimentos
Classification of 
establishments</t>
    </r>
  </si>
  <si>
    <r>
      <t>繳付稅項</t>
    </r>
    <r>
      <rPr>
        <sz val="14"/>
        <rFont val="Times New Roman"/>
        <family val="1"/>
      </rPr>
      <t xml:space="preserve">      Impostos pagos      Tax paid</t>
    </r>
  </si>
  <si>
    <t>銷售商品或服務</t>
  </si>
  <si>
    <t>其他稅項</t>
  </si>
  <si>
    <r>
      <t>千澳門元</t>
    </r>
    <r>
      <rPr>
        <sz val="12"/>
        <rFont val="Times New Roman"/>
        <family val="1"/>
      </rPr>
      <t xml:space="preserve">    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MOP             2/3</t>
    </r>
  </si>
  <si>
    <t>Seguros excepto
os dos
trabalhadores</t>
  </si>
  <si>
    <t>Marketing
 e 
publicidade</t>
  </si>
  <si>
    <t>Manutenção
e
 reparação</t>
  </si>
  <si>
    <t>Outros
 serviços
 contratados</t>
  </si>
  <si>
    <t>Computa-dores
 e informática</t>
  </si>
  <si>
    <r>
      <t>3 904</t>
    </r>
    <r>
      <rPr>
        <b/>
        <vertAlign val="superscript"/>
        <sz val="18"/>
        <rFont val="Times New Roman"/>
        <family val="1"/>
      </rPr>
      <t>r</t>
    </r>
  </si>
  <si>
    <r>
      <t>3 281</t>
    </r>
    <r>
      <rPr>
        <vertAlign val="superscript"/>
        <sz val="18"/>
        <rFont val="Times New Roman"/>
        <family val="1"/>
      </rPr>
      <t>r</t>
    </r>
  </si>
  <si>
    <r>
      <t>1 347 222</t>
    </r>
    <r>
      <rPr>
        <b/>
        <vertAlign val="superscript"/>
        <sz val="18"/>
        <rFont val="Times New Roman"/>
        <family val="1"/>
      </rPr>
      <t>r</t>
    </r>
  </si>
  <si>
    <r>
      <t>705 520</t>
    </r>
    <r>
      <rPr>
        <vertAlign val="superscript"/>
        <sz val="18"/>
        <rFont val="Times New Roman"/>
        <family val="1"/>
      </rPr>
      <t>r</t>
    </r>
  </si>
  <si>
    <r>
      <t>3 904</t>
    </r>
    <r>
      <rPr>
        <vertAlign val="superscript"/>
        <sz val="13"/>
        <rFont val="Times New Roman"/>
        <family val="1"/>
      </rPr>
      <t>r</t>
    </r>
  </si>
  <si>
    <r>
      <t>943 112</t>
    </r>
    <r>
      <rPr>
        <vertAlign val="superscript"/>
        <sz val="13"/>
        <rFont val="Times New Roman"/>
        <family val="1"/>
      </rPr>
      <t>r</t>
    </r>
  </si>
  <si>
    <r>
      <t>3 904</t>
    </r>
    <r>
      <rPr>
        <b/>
        <vertAlign val="superscript"/>
        <sz val="13"/>
        <rFont val="Times New Roman"/>
        <family val="1"/>
      </rPr>
      <t>r</t>
    </r>
  </si>
  <si>
    <r>
      <t>949 709</t>
    </r>
    <r>
      <rPr>
        <b/>
        <vertAlign val="superscript"/>
        <sz val="13"/>
        <rFont val="Times New Roman"/>
        <family val="1"/>
      </rPr>
      <t>r</t>
    </r>
  </si>
  <si>
    <t>contract</t>
  </si>
  <si>
    <t>Other contract services</t>
  </si>
</sst>
</file>

<file path=xl/styles.xml><?xml version="1.0" encoding="utf-8"?>
<styleSheet xmlns="http://schemas.openxmlformats.org/spreadsheetml/2006/main">
  <numFmts count="1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元&quot;;\-#,##0&quot;元&quot;"/>
    <numFmt numFmtId="177" formatCode="#,##0&quot;元&quot;;[Red]\-#,##0&quot;元&quot;"/>
    <numFmt numFmtId="178" formatCode="#,##0.00&quot;元&quot;;\-#,##0.00&quot;元&quot;"/>
    <numFmt numFmtId="179" formatCode="#,##0.00&quot;元&quot;;[Red]\-#,##0.00&quot;元&quot;"/>
    <numFmt numFmtId="180" formatCode="_-* #,##0&quot;元&quot;_-;\-* #,##0&quot;元&quot;_-;_-* &quot;-&quot;&quot;元&quot;_-;_-@_-"/>
    <numFmt numFmtId="181" formatCode="_-* #,##0.00&quot;元&quot;_-;\-* #,##0.00&quot;元&quot;_-;_-* &quot;-&quot;??&quot;元&quot;_-;_-@_-"/>
    <numFmt numFmtId="182" formatCode="#,##0\ &quot;Esc.&quot;;\-#,##0\ &quot;Esc.&quot;"/>
    <numFmt numFmtId="183" formatCode="#,##0\ &quot;Esc.&quot;;[Red]\-#,##0\ &quot;Esc.&quot;"/>
    <numFmt numFmtId="184" formatCode="#,##0.00\ &quot;Esc.&quot;;\-#,##0.00\ &quot;Esc.&quot;"/>
    <numFmt numFmtId="185" formatCode="#,##0.00\ &quot;Esc.&quot;;[Red]\-#,##0.00\ &quot;Esc.&quot;"/>
    <numFmt numFmtId="186" formatCode="_-* #,##0\ &quot;Esc.&quot;_-;\-* #,##0\ &quot;Esc.&quot;_-;_-* &quot;-&quot;\ &quot;Esc.&quot;_-;_-@_-"/>
    <numFmt numFmtId="187" formatCode="_-* #,##0\ _E_s_c_._-;\-* #,##0\ _E_s_c_._-;_-* &quot;-&quot;\ _E_s_c_._-;_-@_-"/>
    <numFmt numFmtId="188" formatCode="_-* #,##0.00\ &quot;Esc.&quot;_-;\-* #,##0.00\ &quot;Esc.&quot;_-;_-* &quot;-&quot;??\ &quot;Esc.&quot;_-;_-@_-"/>
    <numFmt numFmtId="189" formatCode="_-* #,##0.00\ _E_s_c_._-;\-* #,##0.00\ _E_s_c_._-;_-* &quot;-&quot;??\ _E_s_c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\ &quot;MOP&quot;;\-#,##0\ &quot;MOP&quot;"/>
    <numFmt numFmtId="205" formatCode="#,##0\ &quot;MOP&quot;;[Red]\-#,##0\ &quot;MOP&quot;"/>
    <numFmt numFmtId="206" formatCode="#,##0.00\ &quot;MOP&quot;;\-#,##0.00\ &quot;MOP&quot;"/>
    <numFmt numFmtId="207" formatCode="#,##0.00\ &quot;MOP&quot;;[Red]\-#,##0.00\ &quot;MOP&quot;"/>
    <numFmt numFmtId="208" formatCode="_-* #,##0\ &quot;MOP&quot;_-;\-* #,##0\ &quot;MOP&quot;_-;_-* &quot;-&quot;\ &quot;MOP&quot;_-;_-@_-"/>
    <numFmt numFmtId="209" formatCode="_-* #,##0\ _M_O_P_-;\-* #,##0\ _M_O_P_-;_-* &quot;-&quot;\ _M_O_P_-;_-@_-"/>
    <numFmt numFmtId="210" formatCode="_-* #,##0.00\ &quot;MOP&quot;_-;\-* #,##0.00\ &quot;MOP&quot;_-;_-* &quot;-&quot;??\ &quot;MOP&quot;_-;_-@_-"/>
    <numFmt numFmtId="211" formatCode="_-* #,##0.00\ _M_O_P_-;\-* #,##0.00\ _M_O_P_-;_-* &quot;-&quot;??\ _M_O_P_-;_-@_-"/>
    <numFmt numFmtId="212" formatCode="&quot;NT$&quot;#,##0;\-&quot;NT$&quot;#,##0"/>
    <numFmt numFmtId="213" formatCode="&quot;NT$&quot;#,##0;[Red]\-&quot;NT$&quot;#,##0"/>
    <numFmt numFmtId="214" formatCode="&quot;NT$&quot;#,##0.00;\-&quot;NT$&quot;#,##0.00"/>
    <numFmt numFmtId="215" formatCode="&quot;NT$&quot;#,##0.00;[Red]\-&quot;NT$&quot;#,##0.00"/>
    <numFmt numFmtId="216" formatCode="_-&quot;NT$&quot;* #,##0_-;\-&quot;NT$&quot;* #,##0_-;_-&quot;NT$&quot;* &quot;-&quot;_-;_-@_-"/>
    <numFmt numFmtId="217" formatCode="_-&quot;NT$&quot;* #,##0.00_-;\-&quot;NT$&quot;* #,##0.00_-;_-&quot;NT$&quot;* &quot;-&quot;??_-;_-@_-"/>
    <numFmt numFmtId="218" formatCode="###\ ###\ ###"/>
    <numFmt numFmtId="219" formatCode="###\ ###\ ##0"/>
    <numFmt numFmtId="220" formatCode="#\ ##0\ 00"/>
    <numFmt numFmtId="221" formatCode="#\ ###\ 00"/>
    <numFmt numFmtId="222" formatCode="#\ ###\ 000\ 00"/>
    <numFmt numFmtId="223" formatCode="\(\+#\)"/>
    <numFmt numFmtId="224" formatCode="0_);[Red]\(0\)"/>
    <numFmt numFmtId="225" formatCode="_-* #,##0.0_-;\-* #,##0.0_-;_-* &quot;-&quot;??_-;_-@_-"/>
    <numFmt numFmtId="226" formatCode="_-* #,##0_-;\-* #,##0_-;_-* &quot;-&quot;??_-;_-@_-"/>
    <numFmt numFmtId="227" formatCode="0.0%"/>
    <numFmt numFmtId="228" formatCode="#,##0_ ;[Red]\-#,##0\ "/>
    <numFmt numFmtId="229" formatCode="\(0%\)"/>
    <numFmt numFmtId="230" formatCode="\(\-0%\)"/>
    <numFmt numFmtId="231" formatCode="\-0%"/>
    <numFmt numFmtId="232" formatCode="0%**"/>
    <numFmt numFmtId="233" formatCode="0.0%;\(0.0%\)"/>
    <numFmt numFmtId="234" formatCode="0%;\(0%\)"/>
    <numFmt numFmtId="235" formatCode="000"/>
    <numFmt numFmtId="236" formatCode="_-* #,##0.000_-;\-* #,##0.000_-;_-* &quot;-&quot;??_-;_-@_-"/>
    <numFmt numFmtId="237" formatCode="_-* #,##0.0000_-;\-* #,##0.0000_-;_-* &quot;-&quot;??_-;_-@_-"/>
    <numFmt numFmtId="238" formatCode="_-* #,##0.00000_-;\-* #,##0.00000_-;_-* &quot;-&quot;??_-;_-@_-"/>
    <numFmt numFmtId="239" formatCode="0.0"/>
    <numFmt numFmtId="240" formatCode="#,##0_ "/>
    <numFmt numFmtId="241" formatCode="#\ ##0;\-#,##0;\-_'\'"/>
    <numFmt numFmtId="242" formatCode="#\ ##0;\-#\ ##0;\-_'\'"/>
    <numFmt numFmtId="243" formatCode="#\ ###\ ##0;\-#\ ###\ ##0;\-_'\'"/>
    <numFmt numFmtId="244" formatCode="#\ ###\ ##0;\-#\ ###\ ##0;\-_'"/>
    <numFmt numFmtId="245" formatCode="#\ ###\ ##0_ ;[Red]\-#\ ###\ ##0;\-_'\ "/>
    <numFmt numFmtId="246" formatCode="#\ ###\ ##0_ ;[Red]\-#\ ###\ ##0"/>
    <numFmt numFmtId="247" formatCode="#\ ###\ ##0%_ ;[Red]\-#\ ###\ ##0%;\-_'\ "/>
    <numFmt numFmtId="248" formatCode="#\ ###\ ##0_ ;[Red]\-#\ ###\ ##0;"/>
    <numFmt numFmtId="249" formatCode="#\ ###\ ##0_ ;[Red]\-#\ ###\ ##0;0"/>
    <numFmt numFmtId="250" formatCode="#\ ###\ ##0%_ ;[Red]\-#\ ###\ ##0%;0%\'\ "/>
    <numFmt numFmtId="251" formatCode="#\ ###\ ##0%_ ;[Red]\-#\ ###\ ##0%;0%"/>
    <numFmt numFmtId="252" formatCode="#\ ###\ ##0%_ ;[Red]\-#\ ###\ ##0%;0%\ "/>
    <numFmt numFmtId="253" formatCode="#\ ###\ ##0_ ;[Red]\-#\ ###\ ##0;0\ "/>
    <numFmt numFmtId="254" formatCode="#\ ###\ ##0_ ;[Red]\-#\ ###\ ##0;\ \ \-_'\ "/>
    <numFmt numFmtId="255" formatCode="#\ ###\ ##\o_ ;[Red]\-#\ ###\ ##\o;\-_'\ "/>
    <numFmt numFmtId="256" formatCode="\-\o\%"/>
    <numFmt numFmtId="257" formatCode="#.##0;[Red]\-#.##0"/>
    <numFmt numFmtId="258" formatCode="#\ ##0;\-#,##0;\-_'"/>
    <numFmt numFmtId="259" formatCode="##,##0;\-#,##0;\-_'\'"/>
    <numFmt numFmtId="260" formatCode="\(\+0%\);\(\-0%\)"/>
    <numFmt numFmtId="261" formatCode="#\ ###\ ##0"/>
    <numFmt numFmtId="262" formatCode="#\ ###\ ##0;\-#\ ###\ ##0;&quot;..&quot;;"/>
    <numFmt numFmtId="263" formatCode="#\ ###\ ##0;\-#\ ###\ ##0;0;&quot; &quot;@"/>
    <numFmt numFmtId="264" formatCode="##0.00"/>
    <numFmt numFmtId="265" formatCode="##0.00;\-##0.00;0;&quot; &quot;@"/>
    <numFmt numFmtId="266" formatCode="#\ ###\ ##0_ ;\-#\ ###\ ##0;\-_'\ "/>
    <numFmt numFmtId="267" formatCode="#,##0_);[Red]\(#,##0\)"/>
    <numFmt numFmtId="268" formatCode="0.0000000000000%"/>
    <numFmt numFmtId="269" formatCode="#\ ###\ ##0_ ;[Red]\-#\ ###\ ##0;\-"/>
    <numFmt numFmtId="270" formatCode="#,##0_ ;[Red]\-#,##0\;\-_;"/>
    <numFmt numFmtId="271" formatCode="#,###\-_ "/>
    <numFmt numFmtId="272" formatCode="###,###"/>
    <numFmt numFmtId="273" formatCode="m&quot;月&quot;d&quot;日&quot;"/>
    <numFmt numFmtId="274" formatCode="0.0000"/>
    <numFmt numFmtId="275" formatCode="0.000"/>
    <numFmt numFmtId="276" formatCode="#,##0.0_ "/>
    <numFmt numFmtId="277" formatCode="0.0_ "/>
    <numFmt numFmtId="278" formatCode="0.00_ "/>
    <numFmt numFmtId="279" formatCode="#\ ###\ ###0"/>
    <numFmt numFmtId="280" formatCode="#\ ##0.00"/>
    <numFmt numFmtId="281" formatCode="#\ ##0.00;\-#\ ##0.00;&quot;..&quot;;"/>
    <numFmt numFmtId="282" formatCode="#\ ###\ ##0.00;\-#\ ###\ ##0.00;0;&quot; &quot;@"/>
    <numFmt numFmtId="283" formatCode="#\ ###\ ##0.##;\-#\ ###\ ##0.##;0;&quot; &quot;@"/>
  </numFmts>
  <fonts count="62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vertAlign val="superscript"/>
      <sz val="10"/>
      <name val="Times New Roman"/>
      <family val="1"/>
    </font>
    <font>
      <sz val="10"/>
      <name val="細明體"/>
      <family val="3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細明體"/>
      <family val="3"/>
    </font>
    <font>
      <sz val="9"/>
      <name val="Times New Roman"/>
      <family val="1"/>
    </font>
    <font>
      <sz val="14"/>
      <name val="新細明體"/>
      <family val="1"/>
    </font>
    <font>
      <sz val="15"/>
      <name val="新細明體"/>
      <family val="1"/>
    </font>
    <font>
      <sz val="15"/>
      <name val="Times New Roman"/>
      <family val="1"/>
    </font>
    <font>
      <b/>
      <sz val="16"/>
      <name val="新細明體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i/>
      <sz val="17"/>
      <name val="Times New Roman"/>
      <family val="1"/>
    </font>
    <font>
      <i/>
      <sz val="11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b/>
      <sz val="17"/>
      <name val="新細明體"/>
      <family val="1"/>
    </font>
    <font>
      <b/>
      <sz val="1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新細明體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7"/>
      <name val="Times New Roman"/>
      <family val="1"/>
    </font>
    <font>
      <i/>
      <sz val="13"/>
      <name val="Times New Roman"/>
      <family val="1"/>
    </font>
    <font>
      <i/>
      <sz val="14.5"/>
      <name val="Times New Roman"/>
      <family val="1"/>
    </font>
    <font>
      <sz val="13"/>
      <name val="新細明體"/>
      <family val="1"/>
    </font>
    <font>
      <sz val="19"/>
      <name val="Times New Roman"/>
      <family val="1"/>
    </font>
    <font>
      <sz val="19"/>
      <name val="細明體"/>
      <family val="3"/>
    </font>
    <font>
      <sz val="11"/>
      <name val="新細明體"/>
      <family val="1"/>
    </font>
    <font>
      <i/>
      <sz val="15"/>
      <name val="Times New Roman"/>
      <family val="1"/>
    </font>
    <font>
      <sz val="18"/>
      <name val="細明體"/>
      <family val="3"/>
    </font>
    <font>
      <sz val="16"/>
      <name val="細明體"/>
      <family val="3"/>
    </font>
    <font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sz val="11"/>
      <name val="細明體"/>
      <family val="3"/>
    </font>
    <font>
      <vertAlign val="superscript"/>
      <sz val="14"/>
      <name val="Times New Roman"/>
      <family val="1"/>
    </font>
    <font>
      <b/>
      <sz val="15"/>
      <name val="新細明體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b/>
      <vertAlign val="superscript"/>
      <sz val="13"/>
      <name val="Times New Roman"/>
      <family val="1"/>
    </font>
    <font>
      <i/>
      <sz val="12"/>
      <name val="Times New Roman"/>
      <family val="1"/>
    </font>
    <font>
      <vertAlign val="superscript"/>
      <sz val="16"/>
      <name val="Times New Roman"/>
      <family val="1"/>
    </font>
    <font>
      <sz val="8"/>
      <name val="Times New Roman"/>
      <family val="1"/>
    </font>
    <font>
      <b/>
      <sz val="18"/>
      <name val="新細明體"/>
      <family val="1"/>
    </font>
    <font>
      <vertAlign val="superscript"/>
      <sz val="18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02">
    <xf numFmtId="0" fontId="0" fillId="0" borderId="0" xfId="0" applyAlignment="1">
      <alignment/>
    </xf>
    <xf numFmtId="226" fontId="4" fillId="0" borderId="0" xfId="26" applyNumberFormat="1" applyFont="1" applyFill="1" applyBorder="1" applyAlignment="1">
      <alignment vertical="center"/>
    </xf>
    <xf numFmtId="226" fontId="4" fillId="0" borderId="0" xfId="26" applyNumberFormat="1" applyFont="1" applyFill="1" applyAlignment="1">
      <alignment vertical="center"/>
    </xf>
    <xf numFmtId="226" fontId="7" fillId="0" borderId="0" xfId="26" applyNumberFormat="1" applyFont="1" applyFill="1" applyBorder="1" applyAlignment="1">
      <alignment horizontal="right" vertical="center"/>
    </xf>
    <xf numFmtId="226" fontId="16" fillId="0" borderId="0" xfId="26" applyNumberFormat="1" applyFont="1" applyFill="1" applyBorder="1" applyAlignment="1">
      <alignment horizontal="right" vertical="center"/>
    </xf>
    <xf numFmtId="226" fontId="12" fillId="0" borderId="0" xfId="26" applyNumberFormat="1" applyFont="1" applyFill="1" applyBorder="1" applyAlignment="1">
      <alignment vertical="center"/>
    </xf>
    <xf numFmtId="226" fontId="17" fillId="0" borderId="0" xfId="26" applyNumberFormat="1" applyFont="1" applyFill="1" applyBorder="1" applyAlignment="1">
      <alignment vertical="center"/>
    </xf>
    <xf numFmtId="226" fontId="12" fillId="0" borderId="0" xfId="26" applyNumberFormat="1" applyFont="1" applyFill="1" applyBorder="1" applyAlignment="1">
      <alignment vertical="center" wrapText="1"/>
    </xf>
    <xf numFmtId="0" fontId="8" fillId="0" borderId="1" xfId="26" applyNumberFormat="1" applyFont="1" applyFill="1" applyBorder="1" applyAlignment="1">
      <alignment horizontal="right" vertical="center" wrapText="1"/>
    </xf>
    <xf numFmtId="226" fontId="12" fillId="0" borderId="0" xfId="26" applyNumberFormat="1" applyFont="1" applyFill="1" applyAlignment="1">
      <alignment vertical="center" wrapText="1"/>
    </xf>
    <xf numFmtId="38" fontId="12" fillId="0" borderId="2" xfId="0" applyNumberFormat="1" applyFont="1" applyFill="1" applyBorder="1" applyAlignment="1">
      <alignment horizontal="center" vertical="center" wrapText="1"/>
    </xf>
    <xf numFmtId="38" fontId="12" fillId="0" borderId="3" xfId="0" applyNumberFormat="1" applyFont="1" applyFill="1" applyBorder="1" applyAlignment="1">
      <alignment horizontal="center" vertical="center"/>
    </xf>
    <xf numFmtId="38" fontId="17" fillId="0" borderId="3" xfId="0" applyNumberFormat="1" applyFont="1" applyFill="1" applyBorder="1" applyAlignment="1">
      <alignment horizontal="center" vertical="center"/>
    </xf>
    <xf numFmtId="38" fontId="12" fillId="0" borderId="4" xfId="0" applyNumberFormat="1" applyFont="1" applyFill="1" applyBorder="1" applyAlignment="1">
      <alignment horizontal="center" vertical="center"/>
    </xf>
    <xf numFmtId="0" fontId="0" fillId="0" borderId="5" xfId="26" applyNumberFormat="1" applyFont="1" applyFill="1" applyBorder="1" applyAlignment="1">
      <alignment horizontal="centerContinuous" vertical="center"/>
    </xf>
    <xf numFmtId="0" fontId="0" fillId="0" borderId="6" xfId="26" applyNumberFormat="1" applyFont="1" applyFill="1" applyBorder="1" applyAlignment="1">
      <alignment horizontal="center" vertical="center"/>
    </xf>
    <xf numFmtId="0" fontId="0" fillId="0" borderId="7" xfId="26" applyNumberFormat="1" applyFont="1" applyFill="1" applyBorder="1" applyAlignment="1">
      <alignment horizontal="center" vertical="center"/>
    </xf>
    <xf numFmtId="0" fontId="4" fillId="0" borderId="0" xfId="26" applyNumberFormat="1" applyFont="1" applyFill="1" applyAlignment="1">
      <alignment vertical="center"/>
    </xf>
    <xf numFmtId="226" fontId="4" fillId="0" borderId="8" xfId="26" applyNumberFormat="1" applyFont="1" applyFill="1" applyBorder="1" applyAlignment="1">
      <alignment vertical="center"/>
    </xf>
    <xf numFmtId="226" fontId="4" fillId="0" borderId="9" xfId="26" applyNumberFormat="1" applyFont="1" applyFill="1" applyBorder="1" applyAlignment="1">
      <alignment vertical="center"/>
    </xf>
    <xf numFmtId="228" fontId="20" fillId="0" borderId="0" xfId="26" applyNumberFormat="1" applyFont="1" applyFill="1" applyBorder="1" applyAlignment="1">
      <alignment horizontal="left" vertical="top" wrapText="1"/>
    </xf>
    <xf numFmtId="228" fontId="21" fillId="0" borderId="10" xfId="26" applyNumberFormat="1" applyFont="1" applyFill="1" applyBorder="1" applyAlignment="1">
      <alignment vertical="top" wrapText="1"/>
    </xf>
    <xf numFmtId="245" fontId="21" fillId="0" borderId="0" xfId="26" applyNumberFormat="1" applyFont="1" applyFill="1" applyBorder="1" applyAlignment="1">
      <alignment horizontal="right" vertical="top"/>
    </xf>
    <xf numFmtId="228" fontId="5" fillId="0" borderId="0" xfId="26" applyNumberFormat="1" applyFont="1" applyFill="1" applyBorder="1" applyAlignment="1">
      <alignment horizontal="left" vertical="center" wrapText="1"/>
    </xf>
    <xf numFmtId="228" fontId="22" fillId="0" borderId="10" xfId="26" applyNumberFormat="1" applyFont="1" applyFill="1" applyBorder="1" applyAlignment="1">
      <alignment vertical="top" wrapText="1"/>
    </xf>
    <xf numFmtId="226" fontId="12" fillId="0" borderId="0" xfId="26" applyNumberFormat="1" applyFont="1" applyFill="1" applyAlignment="1">
      <alignment vertical="center"/>
    </xf>
    <xf numFmtId="228" fontId="13" fillId="0" borderId="0" xfId="26" applyNumberFormat="1" applyFont="1" applyFill="1" applyBorder="1" applyAlignment="1">
      <alignment vertical="top" wrapText="1"/>
    </xf>
    <xf numFmtId="228" fontId="17" fillId="0" borderId="10" xfId="26" applyNumberFormat="1" applyFont="1" applyFill="1" applyBorder="1" applyAlignment="1">
      <alignment horizontal="left" vertical="top" wrapText="1"/>
    </xf>
    <xf numFmtId="245" fontId="12" fillId="0" borderId="0" xfId="26" applyNumberFormat="1" applyFont="1" applyFill="1" applyAlignment="1">
      <alignment vertical="center"/>
    </xf>
    <xf numFmtId="245" fontId="12" fillId="0" borderId="0" xfId="26" applyNumberFormat="1" applyFont="1" applyFill="1" applyBorder="1" applyAlignment="1">
      <alignment vertical="center"/>
    </xf>
    <xf numFmtId="228" fontId="0" fillId="0" borderId="0" xfId="26" applyNumberFormat="1" applyFont="1" applyFill="1" applyBorder="1" applyAlignment="1">
      <alignment vertical="top" wrapText="1"/>
    </xf>
    <xf numFmtId="228" fontId="12" fillId="0" borderId="10" xfId="26" applyNumberFormat="1" applyFont="1" applyFill="1" applyBorder="1" applyAlignment="1">
      <alignment horizontal="left" vertical="top" wrapText="1"/>
    </xf>
    <xf numFmtId="228" fontId="4" fillId="0" borderId="0" xfId="26" applyNumberFormat="1" applyFont="1" applyFill="1" applyBorder="1" applyAlignment="1">
      <alignment vertical="top" wrapText="1"/>
    </xf>
    <xf numFmtId="228" fontId="12" fillId="0" borderId="10" xfId="26" applyNumberFormat="1" applyFont="1" applyFill="1" applyBorder="1" applyAlignment="1">
      <alignment vertical="top" wrapText="1"/>
    </xf>
    <xf numFmtId="252" fontId="23" fillId="0" borderId="0" xfId="26" applyNumberFormat="1" applyFont="1" applyFill="1" applyBorder="1" applyAlignment="1">
      <alignment vertical="top"/>
    </xf>
    <xf numFmtId="245" fontId="12" fillId="0" borderId="0" xfId="26" applyNumberFormat="1" applyFont="1" applyFill="1" applyAlignment="1">
      <alignment horizontal="right" vertical="center"/>
    </xf>
    <xf numFmtId="228" fontId="12" fillId="0" borderId="10" xfId="26" applyNumberFormat="1" applyFont="1" applyFill="1" applyBorder="1" applyAlignment="1">
      <alignment horizontal="center" vertical="top" wrapText="1"/>
    </xf>
    <xf numFmtId="245" fontId="12" fillId="0" borderId="0" xfId="26" applyNumberFormat="1" applyFont="1" applyFill="1" applyBorder="1" applyAlignment="1">
      <alignment horizontal="right" vertical="top"/>
    </xf>
    <xf numFmtId="252" fontId="23" fillId="0" borderId="0" xfId="26" applyNumberFormat="1" applyFont="1" applyFill="1" applyBorder="1" applyAlignment="1">
      <alignment horizontal="right" vertical="top"/>
    </xf>
    <xf numFmtId="252" fontId="24" fillId="0" borderId="0" xfId="26" applyNumberFormat="1" applyFont="1" applyFill="1" applyBorder="1" applyAlignment="1">
      <alignment horizontal="right" vertical="top"/>
    </xf>
    <xf numFmtId="228" fontId="4" fillId="0" borderId="1" xfId="26" applyNumberFormat="1" applyFont="1" applyFill="1" applyBorder="1" applyAlignment="1">
      <alignment vertical="top"/>
    </xf>
    <xf numFmtId="228" fontId="19" fillId="0" borderId="11" xfId="26" applyNumberFormat="1" applyFont="1" applyFill="1" applyBorder="1" applyAlignment="1">
      <alignment vertical="top"/>
    </xf>
    <xf numFmtId="228" fontId="19" fillId="0" borderId="12" xfId="26" applyNumberFormat="1" applyFont="1" applyFill="1" applyBorder="1" applyAlignment="1">
      <alignment vertical="top"/>
    </xf>
    <xf numFmtId="252" fontId="25" fillId="0" borderId="1" xfId="26" applyNumberFormat="1" applyFont="1" applyFill="1" applyBorder="1" applyAlignment="1">
      <alignment horizontal="right" vertical="top"/>
    </xf>
    <xf numFmtId="228" fontId="4" fillId="0" borderId="0" xfId="26" applyNumberFormat="1" applyFont="1" applyFill="1" applyBorder="1" applyAlignment="1">
      <alignment vertical="top"/>
    </xf>
    <xf numFmtId="245" fontId="4" fillId="0" borderId="0" xfId="26" applyNumberFormat="1" applyFont="1" applyFill="1" applyAlignment="1">
      <alignment vertical="center"/>
    </xf>
    <xf numFmtId="245" fontId="4" fillId="0" borderId="0" xfId="26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26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26" fillId="0" borderId="0" xfId="0" applyNumberFormat="1" applyFont="1" applyFill="1" applyBorder="1" applyAlignment="1">
      <alignment vertical="center"/>
    </xf>
    <xf numFmtId="38" fontId="27" fillId="0" borderId="0" xfId="0" applyNumberFormat="1" applyFont="1" applyFill="1" applyBorder="1" applyAlignment="1">
      <alignment vertical="center"/>
    </xf>
    <xf numFmtId="38" fontId="12" fillId="0" borderId="0" xfId="26" applyNumberFormat="1" applyFont="1" applyFill="1" applyAlignment="1">
      <alignment horizontal="left" vertical="center"/>
    </xf>
    <xf numFmtId="38" fontId="14" fillId="0" borderId="0" xfId="0" applyNumberFormat="1" applyFont="1" applyFill="1" applyBorder="1" applyAlignment="1">
      <alignment vertical="center"/>
    </xf>
    <xf numFmtId="38" fontId="12" fillId="0" borderId="0" xfId="26" applyNumberFormat="1" applyFont="1" applyFill="1" applyAlignment="1" quotePrefix="1">
      <alignment horizontal="left" vertical="center"/>
    </xf>
    <xf numFmtId="38" fontId="12" fillId="0" borderId="0" xfId="0" applyNumberFormat="1" applyFont="1" applyFill="1" applyBorder="1" applyAlignment="1">
      <alignment vertical="center"/>
    </xf>
    <xf numFmtId="38" fontId="12" fillId="0" borderId="0" xfId="26" applyNumberFormat="1" applyFont="1" applyFill="1" applyAlignment="1">
      <alignment horizontal="left" vertical="center" wrapText="1"/>
    </xf>
    <xf numFmtId="38" fontId="12" fillId="0" borderId="0" xfId="26" applyNumberFormat="1" applyFont="1" applyFill="1" applyAlignment="1">
      <alignment vertical="center" wrapText="1"/>
    </xf>
    <xf numFmtId="38" fontId="11" fillId="0" borderId="0" xfId="0" applyNumberFormat="1" applyFont="1" applyFill="1" applyAlignment="1">
      <alignment horizontal="right" vertical="center"/>
    </xf>
    <xf numFmtId="38" fontId="6" fillId="0" borderId="13" xfId="26" applyNumberFormat="1" applyFont="1" applyFill="1" applyBorder="1" applyAlignment="1">
      <alignment horizontal="center" vertical="center" wrapText="1"/>
    </xf>
    <xf numFmtId="38" fontId="6" fillId="0" borderId="2" xfId="26" applyNumberFormat="1" applyFont="1" applyFill="1" applyBorder="1" applyAlignment="1">
      <alignment horizontal="center" vertical="center" wrapText="1"/>
    </xf>
    <xf numFmtId="38" fontId="4" fillId="0" borderId="0" xfId="0" applyNumberFormat="1" applyFont="1" applyFill="1" applyAlignment="1">
      <alignment vertical="center" wrapText="1"/>
    </xf>
    <xf numFmtId="0" fontId="4" fillId="0" borderId="14" xfId="0" applyNumberFormat="1" applyFont="1" applyFill="1" applyBorder="1" applyAlignment="1">
      <alignment horizontal="centerContinuous" vertical="center" wrapText="1"/>
    </xf>
    <xf numFmtId="0" fontId="4" fillId="0" borderId="5" xfId="0" applyNumberFormat="1" applyFont="1" applyFill="1" applyBorder="1" applyAlignment="1">
      <alignment horizontal="centerContinuous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38" fontId="0" fillId="0" borderId="0" xfId="26" applyNumberFormat="1" applyFont="1" applyFill="1" applyBorder="1" applyAlignment="1">
      <alignment vertical="center"/>
    </xf>
    <xf numFmtId="228" fontId="28" fillId="0" borderId="0" xfId="26" applyNumberFormat="1" applyFont="1" applyFill="1" applyBorder="1" applyAlignment="1">
      <alignment horizontal="left" vertical="top" wrapText="1"/>
    </xf>
    <xf numFmtId="228" fontId="29" fillId="0" borderId="10" xfId="26" applyNumberFormat="1" applyFont="1" applyFill="1" applyBorder="1" applyAlignment="1">
      <alignment horizontal="left" vertical="top" wrapText="1"/>
    </xf>
    <xf numFmtId="245" fontId="30" fillId="0" borderId="0" xfId="26" applyNumberFormat="1" applyFont="1" applyFill="1" applyBorder="1" applyAlignment="1">
      <alignment horizontal="right" vertical="top" wrapText="1"/>
    </xf>
    <xf numFmtId="245" fontId="30" fillId="0" borderId="0" xfId="26" applyNumberFormat="1" applyFont="1" applyFill="1" applyBorder="1" applyAlignment="1">
      <alignment horizontal="right" vertical="top"/>
    </xf>
    <xf numFmtId="38" fontId="30" fillId="0" borderId="0" xfId="0" applyNumberFormat="1" applyFont="1" applyFill="1" applyAlignment="1">
      <alignment horizontal="right" vertical="center"/>
    </xf>
    <xf numFmtId="228" fontId="29" fillId="0" borderId="0" xfId="26" applyNumberFormat="1" applyFont="1" applyFill="1" applyBorder="1" applyAlignment="1">
      <alignment horizontal="left" vertical="top" wrapText="1"/>
    </xf>
    <xf numFmtId="228" fontId="30" fillId="0" borderId="0" xfId="26" applyNumberFormat="1" applyFont="1" applyFill="1" applyBorder="1" applyAlignment="1">
      <alignment horizontal="right" vertical="top" wrapText="1"/>
    </xf>
    <xf numFmtId="38" fontId="31" fillId="0" borderId="0" xfId="26" applyNumberFormat="1" applyFont="1" applyFill="1" applyBorder="1" applyAlignment="1">
      <alignment horizontal="right" vertical="top"/>
    </xf>
    <xf numFmtId="38" fontId="31" fillId="0" borderId="0" xfId="0" applyNumberFormat="1" applyFont="1" applyFill="1" applyAlignment="1">
      <alignment horizontal="right" vertical="center"/>
    </xf>
    <xf numFmtId="228" fontId="21" fillId="0" borderId="0" xfId="26" applyNumberFormat="1" applyFont="1" applyFill="1" applyBorder="1" applyAlignment="1">
      <alignment horizontal="left" vertical="top" wrapText="1"/>
    </xf>
    <xf numFmtId="228" fontId="21" fillId="0" borderId="10" xfId="26" applyNumberFormat="1" applyFont="1" applyFill="1" applyBorder="1" applyAlignment="1">
      <alignment horizontal="left" vertical="top" wrapText="1"/>
    </xf>
    <xf numFmtId="245" fontId="14" fillId="0" borderId="0" xfId="26" applyNumberFormat="1" applyFont="1" applyFill="1" applyBorder="1" applyAlignment="1">
      <alignment horizontal="left" vertical="top" wrapText="1"/>
    </xf>
    <xf numFmtId="245" fontId="32" fillId="0" borderId="10" xfId="26" applyNumberFormat="1" applyFont="1" applyFill="1" applyBorder="1" applyAlignment="1">
      <alignment horizontal="left" vertical="top" wrapText="1"/>
    </xf>
    <xf numFmtId="245" fontId="31" fillId="0" borderId="0" xfId="26" applyNumberFormat="1" applyFont="1" applyFill="1" applyBorder="1" applyAlignment="1">
      <alignment horizontal="right" vertical="top" wrapText="1"/>
    </xf>
    <xf numFmtId="245" fontId="31" fillId="0" borderId="0" xfId="26" applyNumberFormat="1" applyFont="1" applyFill="1" applyBorder="1" applyAlignment="1">
      <alignment horizontal="right" vertical="top"/>
    </xf>
    <xf numFmtId="228" fontId="14" fillId="0" borderId="0" xfId="26" applyNumberFormat="1" applyFont="1" applyFill="1" applyBorder="1" applyAlignment="1">
      <alignment horizontal="left" vertical="top" wrapText="1"/>
    </xf>
    <xf numFmtId="228" fontId="14" fillId="0" borderId="10" xfId="26" applyNumberFormat="1" applyFont="1" applyFill="1" applyBorder="1" applyAlignment="1">
      <alignment horizontal="left" vertical="top" wrapText="1"/>
    </xf>
    <xf numFmtId="228" fontId="31" fillId="0" borderId="0" xfId="26" applyNumberFormat="1" applyFont="1" applyFill="1" applyBorder="1" applyAlignment="1">
      <alignment horizontal="left" vertical="top" wrapText="1"/>
    </xf>
    <xf numFmtId="38" fontId="31" fillId="0" borderId="0" xfId="0" applyNumberFormat="1" applyFont="1" applyFill="1" applyAlignment="1">
      <alignment vertical="center"/>
    </xf>
    <xf numFmtId="245" fontId="12" fillId="0" borderId="1" xfId="26" applyNumberFormat="1" applyFont="1" applyFill="1" applyBorder="1" applyAlignment="1">
      <alignment vertical="top" wrapText="1"/>
    </xf>
    <xf numFmtId="245" fontId="12" fillId="0" borderId="11" xfId="26" applyNumberFormat="1" applyFont="1" applyFill="1" applyBorder="1" applyAlignment="1">
      <alignment vertical="top" wrapText="1"/>
    </xf>
    <xf numFmtId="245" fontId="31" fillId="0" borderId="1" xfId="26" applyNumberFormat="1" applyFont="1" applyFill="1" applyBorder="1" applyAlignment="1">
      <alignment vertical="top" wrapText="1"/>
    </xf>
    <xf numFmtId="245" fontId="31" fillId="0" borderId="1" xfId="26" applyNumberFormat="1" applyFont="1" applyFill="1" applyBorder="1" applyAlignment="1">
      <alignment horizontal="right" vertical="top" wrapText="1"/>
    </xf>
    <xf numFmtId="245" fontId="31" fillId="0" borderId="1" xfId="26" applyNumberFormat="1" applyFont="1" applyFill="1" applyBorder="1" applyAlignment="1">
      <alignment horizontal="right" vertical="top"/>
    </xf>
    <xf numFmtId="245" fontId="31" fillId="0" borderId="1" xfId="26" applyNumberFormat="1" applyFont="1" applyFill="1" applyBorder="1" applyAlignment="1" quotePrefix="1">
      <alignment horizontal="right" vertical="top"/>
    </xf>
    <xf numFmtId="245" fontId="5" fillId="0" borderId="0" xfId="26" applyNumberFormat="1" applyFont="1" applyFill="1" applyBorder="1" applyAlignment="1">
      <alignment vertical="top" wrapText="1"/>
    </xf>
    <xf numFmtId="245" fontId="5" fillId="0" borderId="0" xfId="26" applyNumberFormat="1" applyFont="1" applyFill="1" applyBorder="1" applyAlignment="1">
      <alignment horizontal="right" vertical="top" wrapText="1"/>
    </xf>
    <xf numFmtId="245" fontId="5" fillId="0" borderId="0" xfId="26" applyNumberFormat="1" applyFont="1" applyFill="1" applyBorder="1" applyAlignment="1">
      <alignment horizontal="right" vertical="top"/>
    </xf>
    <xf numFmtId="245" fontId="5" fillId="0" borderId="0" xfId="26" applyNumberFormat="1" applyFont="1" applyFill="1" applyBorder="1" applyAlignment="1" quotePrefix="1">
      <alignment horizontal="right" vertical="top"/>
    </xf>
    <xf numFmtId="226" fontId="0" fillId="0" borderId="0" xfId="26" applyNumberFormat="1" applyFont="1" applyFill="1" applyBorder="1" applyAlignment="1">
      <alignment/>
    </xf>
    <xf numFmtId="38" fontId="0" fillId="0" borderId="0" xfId="26" applyNumberFormat="1" applyFont="1" applyFill="1" applyAlignment="1">
      <alignment/>
    </xf>
    <xf numFmtId="226" fontId="8" fillId="0" borderId="0" xfId="26" applyNumberFormat="1" applyFont="1" applyFill="1" applyBorder="1" applyAlignment="1">
      <alignment horizontal="right" vertical="center"/>
    </xf>
    <xf numFmtId="226" fontId="0" fillId="0" borderId="0" xfId="26" applyNumberFormat="1" applyFont="1" applyFill="1" applyAlignment="1">
      <alignment/>
    </xf>
    <xf numFmtId="226" fontId="0" fillId="0" borderId="0" xfId="26" applyNumberFormat="1" applyFont="1" applyFill="1" applyBorder="1" applyAlignment="1">
      <alignment horizontal="right" vertical="center"/>
    </xf>
    <xf numFmtId="226" fontId="14" fillId="0" borderId="0" xfId="26" applyNumberFormat="1" applyFont="1" applyFill="1" applyBorder="1" applyAlignment="1">
      <alignment/>
    </xf>
    <xf numFmtId="226" fontId="32" fillId="0" borderId="0" xfId="26" applyNumberFormat="1" applyFont="1" applyFill="1" applyBorder="1" applyAlignment="1">
      <alignment/>
    </xf>
    <xf numFmtId="38" fontId="0" fillId="0" borderId="0" xfId="26" applyNumberFormat="1" applyFont="1" applyFill="1" applyAlignment="1">
      <alignment/>
    </xf>
    <xf numFmtId="38" fontId="4" fillId="0" borderId="0" xfId="26" applyNumberFormat="1" applyFont="1" applyFill="1" applyAlignment="1">
      <alignment/>
    </xf>
    <xf numFmtId="226" fontId="12" fillId="0" borderId="0" xfId="26" applyNumberFormat="1" applyFont="1" applyFill="1" applyBorder="1" applyAlignment="1">
      <alignment/>
    </xf>
    <xf numFmtId="38" fontId="12" fillId="0" borderId="15" xfId="26" applyNumberFormat="1" applyFont="1" applyFill="1" applyBorder="1" applyAlignment="1">
      <alignment horizontal="center" vertical="center" wrapText="1"/>
    </xf>
    <xf numFmtId="38" fontId="17" fillId="0" borderId="15" xfId="26" applyNumberFormat="1" applyFont="1" applyFill="1" applyBorder="1" applyAlignment="1">
      <alignment horizontal="center" vertical="center" wrapText="1"/>
    </xf>
    <xf numFmtId="226" fontId="0" fillId="0" borderId="0" xfId="26" applyNumberFormat="1" applyFont="1" applyFill="1" applyAlignment="1">
      <alignment vertical="center"/>
    </xf>
    <xf numFmtId="38" fontId="17" fillId="0" borderId="16" xfId="26" applyNumberFormat="1" applyFont="1" applyFill="1" applyBorder="1" applyAlignment="1">
      <alignment horizontal="center" vertical="center"/>
    </xf>
    <xf numFmtId="38" fontId="19" fillId="0" borderId="17" xfId="26" applyNumberFormat="1" applyFont="1" applyFill="1" applyBorder="1" applyAlignment="1">
      <alignment horizontal="center" vertical="center" wrapText="1"/>
    </xf>
    <xf numFmtId="38" fontId="12" fillId="0" borderId="17" xfId="26" applyNumberFormat="1" applyFont="1" applyFill="1" applyBorder="1" applyAlignment="1">
      <alignment horizontal="center" vertical="center" wrapText="1"/>
    </xf>
    <xf numFmtId="38" fontId="17" fillId="0" borderId="17" xfId="26" applyNumberFormat="1" applyFont="1" applyFill="1" applyBorder="1" applyAlignment="1">
      <alignment horizontal="center" vertical="center" wrapText="1"/>
    </xf>
    <xf numFmtId="38" fontId="12" fillId="0" borderId="18" xfId="26" applyNumberFormat="1" applyFont="1" applyFill="1" applyBorder="1" applyAlignment="1">
      <alignment horizontal="center" vertical="center" wrapText="1"/>
    </xf>
    <xf numFmtId="38" fontId="12" fillId="0" borderId="16" xfId="26" applyNumberFormat="1" applyFont="1" applyFill="1" applyBorder="1" applyAlignment="1">
      <alignment horizontal="center" vertical="center"/>
    </xf>
    <xf numFmtId="38" fontId="18" fillId="0" borderId="16" xfId="26" applyNumberFormat="1" applyFont="1" applyFill="1" applyBorder="1" applyAlignment="1">
      <alignment horizontal="center" vertical="center"/>
    </xf>
    <xf numFmtId="38" fontId="17" fillId="0" borderId="3" xfId="26" applyNumberFormat="1" applyFont="1" applyFill="1" applyBorder="1" applyAlignment="1">
      <alignment horizontal="center" vertical="center"/>
    </xf>
    <xf numFmtId="38" fontId="19" fillId="0" borderId="16" xfId="26" applyNumberFormat="1" applyFont="1" applyFill="1" applyBorder="1" applyAlignment="1">
      <alignment horizontal="center" vertical="center"/>
    </xf>
    <xf numFmtId="38" fontId="12" fillId="0" borderId="3" xfId="26" applyNumberFormat="1" applyFont="1" applyFill="1" applyBorder="1" applyAlignment="1">
      <alignment horizontal="center" vertical="center"/>
    </xf>
    <xf numFmtId="38" fontId="6" fillId="0" borderId="5" xfId="26" applyNumberFormat="1" applyFont="1" applyFill="1" applyBorder="1" applyAlignment="1">
      <alignment horizontal="center" vertical="center" wrapText="1"/>
    </xf>
    <xf numFmtId="38" fontId="4" fillId="0" borderId="6" xfId="26" applyNumberFormat="1" applyFont="1" applyFill="1" applyBorder="1" applyAlignment="1">
      <alignment horizontal="center" vertical="center" wrapText="1"/>
    </xf>
    <xf numFmtId="38" fontId="4" fillId="0" borderId="6" xfId="26" applyNumberFormat="1" applyFont="1" applyFill="1" applyBorder="1" applyAlignment="1">
      <alignment horizontal="center" vertical="center"/>
    </xf>
    <xf numFmtId="38" fontId="4" fillId="0" borderId="7" xfId="26" applyNumberFormat="1" applyFont="1" applyFill="1" applyBorder="1" applyAlignment="1">
      <alignment horizontal="center" vertical="center"/>
    </xf>
    <xf numFmtId="38" fontId="0" fillId="0" borderId="0" xfId="26" applyNumberFormat="1" applyFont="1" applyFill="1" applyBorder="1" applyAlignment="1">
      <alignment horizontal="center" vertical="center"/>
    </xf>
    <xf numFmtId="38" fontId="4" fillId="0" borderId="5" xfId="26" applyNumberFormat="1" applyFont="1" applyFill="1" applyBorder="1" applyAlignment="1">
      <alignment horizontal="center"/>
    </xf>
    <xf numFmtId="38" fontId="4" fillId="0" borderId="6" xfId="26" applyNumberFormat="1" applyFont="1" applyFill="1" applyBorder="1" applyAlignment="1">
      <alignment horizontal="center"/>
    </xf>
    <xf numFmtId="228" fontId="4" fillId="0" borderId="6" xfId="0" applyNumberFormat="1" applyFont="1" applyFill="1" applyBorder="1" applyAlignment="1">
      <alignment horizontal="center" vertical="center" wrapText="1"/>
    </xf>
    <xf numFmtId="38" fontId="4" fillId="0" borderId="7" xfId="26" applyNumberFormat="1" applyFont="1" applyFill="1" applyBorder="1" applyAlignment="1">
      <alignment horizontal="center"/>
    </xf>
    <xf numFmtId="0" fontId="0" fillId="0" borderId="0" xfId="26" applyNumberFormat="1" applyFont="1" applyFill="1" applyAlignment="1">
      <alignment/>
    </xf>
    <xf numFmtId="226" fontId="0" fillId="0" borderId="8" xfId="26" applyNumberFormat="1" applyFont="1" applyFill="1" applyBorder="1" applyAlignment="1">
      <alignment/>
    </xf>
    <xf numFmtId="226" fontId="0" fillId="0" borderId="9" xfId="26" applyNumberFormat="1" applyFont="1" applyFill="1" applyBorder="1" applyAlignment="1">
      <alignment/>
    </xf>
    <xf numFmtId="245" fontId="4" fillId="0" borderId="0" xfId="26" applyNumberFormat="1" applyFont="1" applyFill="1" applyBorder="1" applyAlignment="1">
      <alignment vertical="top"/>
    </xf>
    <xf numFmtId="228" fontId="5" fillId="0" borderId="10" xfId="26" applyNumberFormat="1" applyFont="1" applyFill="1" applyBorder="1" applyAlignment="1">
      <alignment horizontal="left" vertical="top" wrapText="1"/>
    </xf>
    <xf numFmtId="245" fontId="34" fillId="0" borderId="0" xfId="26" applyNumberFormat="1" applyFont="1" applyFill="1" applyBorder="1" applyAlignment="1">
      <alignment horizontal="right" vertical="top"/>
    </xf>
    <xf numFmtId="226" fontId="1" fillId="0" borderId="0" xfId="26" applyNumberFormat="1" applyFont="1" applyFill="1" applyAlignment="1">
      <alignment/>
    </xf>
    <xf numFmtId="228" fontId="5" fillId="0" borderId="0" xfId="26" applyNumberFormat="1" applyFont="1" applyFill="1" applyBorder="1" applyAlignment="1">
      <alignment horizontal="left" vertical="top" wrapText="1"/>
    </xf>
    <xf numFmtId="38" fontId="26" fillId="0" borderId="0" xfId="26" applyNumberFormat="1" applyFont="1" applyFill="1" applyAlignment="1">
      <alignment/>
    </xf>
    <xf numFmtId="226" fontId="0" fillId="0" borderId="0" xfId="26" applyNumberFormat="1" applyFont="1" applyFill="1" applyAlignment="1">
      <alignment/>
    </xf>
    <xf numFmtId="228" fontId="21" fillId="0" borderId="0" xfId="26" applyNumberFormat="1" applyFont="1" applyFill="1" applyBorder="1" applyAlignment="1">
      <alignment vertical="top" wrapText="1"/>
    </xf>
    <xf numFmtId="247" fontId="35" fillId="0" borderId="0" xfId="26" applyNumberFormat="1" applyFont="1" applyFill="1" applyBorder="1" applyAlignment="1">
      <alignment vertical="top"/>
    </xf>
    <xf numFmtId="226" fontId="0" fillId="0" borderId="0" xfId="26" applyNumberFormat="1" applyFont="1" applyFill="1" applyAlignment="1">
      <alignment/>
    </xf>
    <xf numFmtId="228" fontId="12" fillId="0" borderId="0" xfId="26" applyNumberFormat="1" applyFont="1" applyFill="1" applyBorder="1" applyAlignment="1">
      <alignment vertical="top" wrapText="1"/>
    </xf>
    <xf numFmtId="228" fontId="18" fillId="0" borderId="10" xfId="26" applyNumberFormat="1" applyFont="1" applyFill="1" applyBorder="1" applyAlignment="1">
      <alignment horizontal="left" vertical="top" wrapText="1"/>
    </xf>
    <xf numFmtId="245" fontId="36" fillId="0" borderId="0" xfId="26" applyNumberFormat="1" applyFont="1" applyFill="1" applyAlignment="1">
      <alignment/>
    </xf>
    <xf numFmtId="245" fontId="36" fillId="0" borderId="0" xfId="26" applyNumberFormat="1" applyFont="1" applyFill="1" applyAlignment="1">
      <alignment horizontal="right"/>
    </xf>
    <xf numFmtId="226" fontId="0" fillId="0" borderId="0" xfId="26" applyNumberFormat="1" applyFont="1" applyFill="1" applyAlignment="1">
      <alignment/>
    </xf>
    <xf numFmtId="228" fontId="19" fillId="0" borderId="10" xfId="26" applyNumberFormat="1" applyFont="1" applyFill="1" applyBorder="1" applyAlignment="1">
      <alignment horizontal="left" vertical="top" wrapText="1"/>
    </xf>
    <xf numFmtId="247" fontId="24" fillId="0" borderId="0" xfId="26" applyNumberFormat="1" applyFont="1" applyFill="1" applyBorder="1" applyAlignment="1">
      <alignment vertical="top"/>
    </xf>
    <xf numFmtId="228" fontId="19" fillId="0" borderId="10" xfId="26" applyNumberFormat="1" applyFont="1" applyFill="1" applyBorder="1" applyAlignment="1">
      <alignment vertical="top" wrapText="1"/>
    </xf>
    <xf numFmtId="49" fontId="36" fillId="0" borderId="0" xfId="26" applyNumberFormat="1" applyFont="1" applyFill="1" applyAlignment="1">
      <alignment horizontal="right"/>
    </xf>
    <xf numFmtId="253" fontId="36" fillId="0" borderId="0" xfId="26" applyNumberFormat="1" applyFont="1" applyFill="1" applyAlignment="1">
      <alignment horizontal="right"/>
    </xf>
    <xf numFmtId="245" fontId="24" fillId="0" borderId="0" xfId="26" applyNumberFormat="1" applyFont="1" applyFill="1" applyBorder="1" applyAlignment="1">
      <alignment horizontal="right" vertical="top"/>
    </xf>
    <xf numFmtId="228" fontId="19" fillId="0" borderId="10" xfId="26" applyNumberFormat="1" applyFont="1" applyFill="1" applyBorder="1" applyAlignment="1">
      <alignment horizontal="center" vertical="top" wrapText="1"/>
    </xf>
    <xf numFmtId="245" fontId="36" fillId="0" borderId="0" xfId="26" applyNumberFormat="1" applyFont="1" applyFill="1" applyBorder="1" applyAlignment="1">
      <alignment horizontal="right" vertical="top"/>
    </xf>
    <xf numFmtId="247" fontId="24" fillId="0" borderId="0" xfId="26" applyNumberFormat="1" applyFont="1" applyFill="1" applyBorder="1" applyAlignment="1">
      <alignment horizontal="right" vertical="top"/>
    </xf>
    <xf numFmtId="38" fontId="4" fillId="0" borderId="1" xfId="26" applyNumberFormat="1" applyFont="1" applyFill="1" applyBorder="1" applyAlignment="1">
      <alignment vertical="top" wrapText="1"/>
    </xf>
    <xf numFmtId="38" fontId="4" fillId="0" borderId="11" xfId="26" applyNumberFormat="1" applyFont="1" applyFill="1" applyBorder="1" applyAlignment="1">
      <alignment vertical="top" wrapText="1"/>
    </xf>
    <xf numFmtId="247" fontId="37" fillId="0" borderId="1" xfId="26" applyNumberFormat="1" applyFont="1" applyFill="1" applyBorder="1" applyAlignment="1">
      <alignment horizontal="right" vertical="top"/>
    </xf>
    <xf numFmtId="226" fontId="0" fillId="0" borderId="0" xfId="26" applyNumberFormat="1" applyFont="1" applyFill="1" applyBorder="1" applyAlignment="1">
      <alignment/>
    </xf>
    <xf numFmtId="38" fontId="0" fillId="0" borderId="0" xfId="26" applyNumberFormat="1" applyFont="1" applyFill="1" applyAlignment="1">
      <alignment/>
    </xf>
    <xf numFmtId="226" fontId="0" fillId="0" borderId="0" xfId="26" applyNumberFormat="1" applyFont="1" applyFill="1" applyAlignment="1">
      <alignment/>
    </xf>
    <xf numFmtId="0" fontId="10" fillId="0" borderId="0" xfId="0" applyFont="1" applyFill="1" applyBorder="1" applyAlignment="1">
      <alignment vertical="top"/>
    </xf>
    <xf numFmtId="38" fontId="0" fillId="0" borderId="0" xfId="26" applyNumberFormat="1" applyFont="1" applyFill="1" applyBorder="1" applyAlignment="1">
      <alignment/>
    </xf>
    <xf numFmtId="226" fontId="13" fillId="0" borderId="0" xfId="26" applyNumberFormat="1" applyFont="1" applyFill="1" applyBorder="1" applyAlignment="1">
      <alignment horizontal="right" vertical="center"/>
    </xf>
    <xf numFmtId="38" fontId="4" fillId="0" borderId="0" xfId="26" applyNumberFormat="1" applyFont="1" applyFill="1" applyBorder="1" applyAlignment="1">
      <alignment/>
    </xf>
    <xf numFmtId="38" fontId="12" fillId="0" borderId="0" xfId="26" applyNumberFormat="1" applyFont="1" applyFill="1" applyBorder="1" applyAlignment="1">
      <alignment wrapText="1"/>
    </xf>
    <xf numFmtId="38" fontId="12" fillId="0" borderId="0" xfId="26" applyNumberFormat="1" applyFont="1" applyFill="1" applyAlignment="1">
      <alignment wrapText="1"/>
    </xf>
    <xf numFmtId="226" fontId="12" fillId="0" borderId="0" xfId="26" applyNumberFormat="1" applyFont="1" applyFill="1" applyAlignment="1">
      <alignment wrapText="1"/>
    </xf>
    <xf numFmtId="38" fontId="12" fillId="0" borderId="2" xfId="26" applyNumberFormat="1" applyFont="1" applyFill="1" applyBorder="1" applyAlignment="1">
      <alignment horizontal="center" vertical="center" wrapText="1"/>
    </xf>
    <xf numFmtId="38" fontId="12" fillId="0" borderId="0" xfId="26" applyNumberFormat="1" applyFont="1" applyFill="1" applyBorder="1" applyAlignment="1">
      <alignment horizontal="center" vertical="center"/>
    </xf>
    <xf numFmtId="38" fontId="12" fillId="0" borderId="10" xfId="26" applyNumberFormat="1" applyFont="1" applyFill="1" applyBorder="1" applyAlignment="1">
      <alignment horizontal="center" vertical="center"/>
    </xf>
    <xf numFmtId="38" fontId="12" fillId="0" borderId="18" xfId="26" applyNumberFormat="1" applyFont="1" applyFill="1" applyBorder="1" applyAlignment="1">
      <alignment horizontal="center" vertical="center"/>
    </xf>
    <xf numFmtId="38" fontId="17" fillId="0" borderId="17" xfId="26" applyNumberFormat="1" applyFont="1" applyFill="1" applyBorder="1" applyAlignment="1">
      <alignment horizontal="center" vertical="center"/>
    </xf>
    <xf numFmtId="38" fontId="12" fillId="0" borderId="9" xfId="26" applyNumberFormat="1" applyFont="1" applyFill="1" applyBorder="1" applyAlignment="1">
      <alignment horizontal="center" vertical="center"/>
    </xf>
    <xf numFmtId="38" fontId="12" fillId="0" borderId="16" xfId="26" applyNumberFormat="1" applyFont="1" applyFill="1" applyBorder="1" applyAlignment="1">
      <alignment horizontal="center" vertical="center" wrapText="1"/>
    </xf>
    <xf numFmtId="226" fontId="0" fillId="0" borderId="0" xfId="26" applyNumberFormat="1" applyFont="1" applyFill="1" applyBorder="1" applyAlignment="1">
      <alignment vertical="center"/>
    </xf>
    <xf numFmtId="38" fontId="17" fillId="0" borderId="10" xfId="26" applyNumberFormat="1" applyFont="1" applyFill="1" applyBorder="1" applyAlignment="1">
      <alignment horizontal="center" vertical="center"/>
    </xf>
    <xf numFmtId="38" fontId="17" fillId="0" borderId="16" xfId="26" applyNumberFormat="1" applyFont="1" applyFill="1" applyBorder="1" applyAlignment="1">
      <alignment horizontal="center" vertical="center" wrapText="1"/>
    </xf>
    <xf numFmtId="38" fontId="12" fillId="0" borderId="3" xfId="26" applyNumberFormat="1" applyFont="1" applyFill="1" applyBorder="1" applyAlignment="1">
      <alignment horizontal="center" vertical="center" wrapText="1"/>
    </xf>
    <xf numFmtId="38" fontId="12" fillId="0" borderId="10" xfId="26" applyNumberFormat="1" applyFont="1" applyFill="1" applyBorder="1" applyAlignment="1">
      <alignment horizontal="center" vertical="center" wrapText="1"/>
    </xf>
    <xf numFmtId="38" fontId="12" fillId="0" borderId="4" xfId="26" applyNumberFormat="1" applyFont="1" applyFill="1" applyBorder="1" applyAlignment="1">
      <alignment horizontal="center" vertical="center"/>
    </xf>
    <xf numFmtId="38" fontId="12" fillId="0" borderId="19" xfId="26" applyNumberFormat="1" applyFont="1" applyFill="1" applyBorder="1" applyAlignment="1">
      <alignment horizontal="center" vertical="center"/>
    </xf>
    <xf numFmtId="38" fontId="12" fillId="0" borderId="20" xfId="26" applyNumberFormat="1" applyFont="1" applyFill="1" applyBorder="1" applyAlignment="1">
      <alignment horizontal="center" vertical="center"/>
    </xf>
    <xf numFmtId="38" fontId="4" fillId="0" borderId="5" xfId="26" applyNumberFormat="1" applyFont="1" applyFill="1" applyBorder="1" applyAlignment="1">
      <alignment horizontal="center" vertical="center"/>
    </xf>
    <xf numFmtId="38" fontId="26" fillId="0" borderId="0" xfId="26" applyNumberFormat="1" applyFont="1" applyFill="1" applyBorder="1" applyAlignment="1">
      <alignment/>
    </xf>
    <xf numFmtId="228" fontId="21" fillId="0" borderId="0" xfId="26" applyNumberFormat="1" applyFont="1" applyFill="1" applyAlignment="1">
      <alignment vertical="center"/>
    </xf>
    <xf numFmtId="49" fontId="36" fillId="0" borderId="10" xfId="26" applyNumberFormat="1" applyFont="1" applyFill="1" applyBorder="1" applyAlignment="1">
      <alignment horizontal="right" vertical="top" wrapText="1"/>
    </xf>
    <xf numFmtId="245" fontId="34" fillId="0" borderId="0" xfId="26" applyNumberFormat="1" applyFont="1" applyFill="1" applyBorder="1" applyAlignment="1">
      <alignment vertical="top"/>
    </xf>
    <xf numFmtId="228" fontId="0" fillId="0" borderId="0" xfId="26" applyNumberFormat="1" applyFont="1" applyFill="1" applyAlignment="1">
      <alignment vertical="center"/>
    </xf>
    <xf numFmtId="228" fontId="26" fillId="0" borderId="0" xfId="26" applyNumberFormat="1" applyFont="1" applyFill="1" applyAlignment="1">
      <alignment vertical="center"/>
    </xf>
    <xf numFmtId="228" fontId="0" fillId="0" borderId="0" xfId="26" applyNumberFormat="1" applyFont="1" applyFill="1" applyAlignment="1">
      <alignment vertical="center"/>
    </xf>
    <xf numFmtId="228" fontId="32" fillId="0" borderId="0" xfId="26" applyNumberFormat="1" applyFont="1" applyFill="1" applyBorder="1" applyAlignment="1">
      <alignment horizontal="left" vertical="top" wrapText="1"/>
    </xf>
    <xf numFmtId="228" fontId="0" fillId="0" borderId="0" xfId="26" applyNumberFormat="1" applyFont="1" applyFill="1" applyAlignment="1">
      <alignment vertical="center"/>
    </xf>
    <xf numFmtId="226" fontId="36" fillId="0" borderId="0" xfId="26" applyNumberFormat="1" applyFont="1" applyFill="1" applyAlignment="1">
      <alignment/>
    </xf>
    <xf numFmtId="38" fontId="36" fillId="0" borderId="0" xfId="26" applyNumberFormat="1" applyFont="1" applyFill="1" applyBorder="1" applyAlignment="1">
      <alignment/>
    </xf>
    <xf numFmtId="38" fontId="36" fillId="0" borderId="0" xfId="26" applyNumberFormat="1" applyFont="1" applyFill="1" applyAlignment="1">
      <alignment/>
    </xf>
    <xf numFmtId="228" fontId="14" fillId="0" borderId="0" xfId="26" applyNumberFormat="1" applyFont="1" applyFill="1" applyBorder="1" applyAlignment="1">
      <alignment vertical="top" wrapText="1"/>
    </xf>
    <xf numFmtId="228" fontId="4" fillId="0" borderId="10" xfId="26" applyNumberFormat="1" applyFont="1" applyFill="1" applyBorder="1" applyAlignment="1">
      <alignment vertical="center"/>
    </xf>
    <xf numFmtId="228" fontId="14" fillId="0" borderId="0" xfId="26" applyNumberFormat="1" applyFont="1" applyFill="1" applyBorder="1" applyAlignment="1">
      <alignment horizontal="center" vertical="top" wrapText="1"/>
    </xf>
    <xf numFmtId="38" fontId="0" fillId="0" borderId="0" xfId="26" applyNumberFormat="1" applyFont="1" applyFill="1" applyBorder="1" applyAlignment="1">
      <alignment/>
    </xf>
    <xf numFmtId="38" fontId="0" fillId="0" borderId="0" xfId="26" applyNumberFormat="1" applyFont="1" applyFill="1" applyAlignment="1">
      <alignment/>
    </xf>
    <xf numFmtId="247" fontId="38" fillId="0" borderId="1" xfId="26" applyNumberFormat="1" applyFont="1" applyFill="1" applyBorder="1" applyAlignment="1">
      <alignment horizontal="right" vertical="top"/>
    </xf>
    <xf numFmtId="247" fontId="38" fillId="0" borderId="11" xfId="26" applyNumberFormat="1" applyFont="1" applyFill="1" applyBorder="1" applyAlignment="1">
      <alignment horizontal="right" vertical="top"/>
    </xf>
    <xf numFmtId="226" fontId="0" fillId="0" borderId="0" xfId="26" applyNumberFormat="1" applyFont="1" applyFill="1" applyAlignment="1">
      <alignment/>
    </xf>
    <xf numFmtId="38" fontId="0" fillId="0" borderId="0" xfId="26" applyNumberFormat="1" applyFont="1" applyFill="1" applyBorder="1" applyAlignment="1">
      <alignment/>
    </xf>
    <xf numFmtId="38" fontId="0" fillId="0" borderId="0" xfId="26" applyNumberFormat="1" applyFont="1" applyFill="1" applyAlignment="1">
      <alignment/>
    </xf>
    <xf numFmtId="38" fontId="12" fillId="0" borderId="13" xfId="26" applyNumberFormat="1" applyFont="1" applyFill="1" applyBorder="1" applyAlignment="1">
      <alignment horizontal="centerContinuous" vertical="center" wrapText="1"/>
    </xf>
    <xf numFmtId="38" fontId="12" fillId="0" borderId="0" xfId="26" applyNumberFormat="1" applyFont="1" applyFill="1" applyBorder="1" applyAlignment="1">
      <alignment horizontal="centerContinuous" vertical="center" wrapText="1"/>
    </xf>
    <xf numFmtId="38" fontId="12" fillId="0" borderId="17" xfId="26" applyNumberFormat="1" applyFont="1" applyFill="1" applyBorder="1" applyAlignment="1">
      <alignment horizontal="center" vertical="center"/>
    </xf>
    <xf numFmtId="38" fontId="17" fillId="0" borderId="8" xfId="26" applyNumberFormat="1" applyFont="1" applyFill="1" applyBorder="1" applyAlignment="1">
      <alignment horizontal="center" vertical="center"/>
    </xf>
    <xf numFmtId="38" fontId="17" fillId="0" borderId="0" xfId="26" applyNumberFormat="1" applyFont="1" applyFill="1" applyBorder="1" applyAlignment="1">
      <alignment horizontal="center" vertical="center"/>
    </xf>
    <xf numFmtId="38" fontId="12" fillId="0" borderId="0" xfId="26" applyNumberFormat="1" applyFont="1" applyFill="1" applyBorder="1" applyAlignment="1">
      <alignment horizontal="center" vertical="center" wrapText="1"/>
    </xf>
    <xf numFmtId="38" fontId="12" fillId="0" borderId="21" xfId="26" applyNumberFormat="1" applyFont="1" applyFill="1" applyBorder="1" applyAlignment="1">
      <alignment horizontal="center" vertical="center"/>
    </xf>
    <xf numFmtId="38" fontId="0" fillId="0" borderId="0" xfId="26" applyNumberFormat="1" applyFont="1" applyFill="1" applyBorder="1" applyAlignment="1">
      <alignment/>
    </xf>
    <xf numFmtId="38" fontId="0" fillId="0" borderId="0" xfId="26" applyNumberFormat="1" applyFont="1" applyFill="1" applyAlignment="1">
      <alignment/>
    </xf>
    <xf numFmtId="226" fontId="36" fillId="0" borderId="0" xfId="26" applyNumberFormat="1" applyFont="1" applyAlignment="1">
      <alignment/>
    </xf>
    <xf numFmtId="38" fontId="0" fillId="0" borderId="0" xfId="26" applyNumberFormat="1" applyFont="1" applyFill="1" applyAlignment="1">
      <alignment/>
    </xf>
    <xf numFmtId="38" fontId="0" fillId="0" borderId="0" xfId="26" applyNumberFormat="1" applyFont="1" applyFill="1" applyBorder="1" applyAlignment="1">
      <alignment/>
    </xf>
    <xf numFmtId="226" fontId="0" fillId="0" borderId="0" xfId="26" applyNumberFormat="1" applyFont="1" applyFill="1" applyBorder="1" applyAlignment="1">
      <alignment/>
    </xf>
    <xf numFmtId="226" fontId="0" fillId="0" borderId="0" xfId="26" applyNumberFormat="1" applyFont="1" applyFill="1" applyBorder="1" applyAlignment="1">
      <alignment/>
    </xf>
    <xf numFmtId="38" fontId="0" fillId="0" borderId="0" xfId="26" applyNumberFormat="1" applyFont="1" applyFill="1" applyAlignment="1">
      <alignment/>
    </xf>
    <xf numFmtId="226" fontId="31" fillId="0" borderId="0" xfId="26" applyNumberFormat="1" applyFont="1" applyFill="1" applyBorder="1" applyAlignment="1">
      <alignment horizontal="right" vertical="center"/>
    </xf>
    <xf numFmtId="226" fontId="0" fillId="0" borderId="0" xfId="26" applyNumberFormat="1" applyFont="1" applyFill="1" applyAlignment="1">
      <alignment/>
    </xf>
    <xf numFmtId="226" fontId="0" fillId="0" borderId="0" xfId="26" applyNumberFormat="1" applyFont="1" applyFill="1" applyBorder="1" applyAlignment="1">
      <alignment/>
    </xf>
    <xf numFmtId="38" fontId="0" fillId="0" borderId="0" xfId="26" applyNumberFormat="1" applyFont="1" applyFill="1" applyAlignment="1">
      <alignment/>
    </xf>
    <xf numFmtId="226" fontId="40" fillId="0" borderId="0" xfId="26" applyNumberFormat="1" applyFont="1" applyFill="1" applyBorder="1" applyAlignment="1">
      <alignment/>
    </xf>
    <xf numFmtId="226" fontId="41" fillId="0" borderId="0" xfId="26" applyNumberFormat="1" applyFont="1" applyFill="1" applyBorder="1" applyAlignment="1">
      <alignment/>
    </xf>
    <xf numFmtId="38" fontId="40" fillId="0" borderId="0" xfId="26" applyNumberFormat="1" applyFont="1" applyFill="1" applyAlignment="1">
      <alignment/>
    </xf>
    <xf numFmtId="226" fontId="40" fillId="0" borderId="0" xfId="26" applyNumberFormat="1" applyFont="1" applyFill="1" applyAlignment="1">
      <alignment/>
    </xf>
    <xf numFmtId="38" fontId="14" fillId="0" borderId="0" xfId="26" applyNumberFormat="1" applyFont="1" applyFill="1" applyAlignment="1">
      <alignment/>
    </xf>
    <xf numFmtId="226" fontId="14" fillId="0" borderId="0" xfId="26" applyNumberFormat="1" applyFont="1" applyFill="1" applyAlignment="1">
      <alignment/>
    </xf>
    <xf numFmtId="38" fontId="17" fillId="0" borderId="13" xfId="26" applyNumberFormat="1" applyFont="1" applyFill="1" applyBorder="1" applyAlignment="1">
      <alignment horizontal="centerContinuous" vertical="center" wrapText="1"/>
    </xf>
    <xf numFmtId="38" fontId="12" fillId="0" borderId="22" xfId="26" applyNumberFormat="1" applyFont="1" applyFill="1" applyBorder="1" applyAlignment="1">
      <alignment horizontal="centerContinuous" vertical="center" wrapText="1"/>
    </xf>
    <xf numFmtId="38" fontId="12" fillId="0" borderId="10" xfId="26" applyNumberFormat="1" applyFont="1" applyFill="1" applyBorder="1" applyAlignment="1">
      <alignment horizontal="centerContinuous" vertical="center" wrapText="1"/>
    </xf>
    <xf numFmtId="0" fontId="15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26" applyNumberFormat="1" applyFont="1" applyFill="1" applyAlignment="1">
      <alignment vertical="center"/>
    </xf>
    <xf numFmtId="228" fontId="4" fillId="0" borderId="0" xfId="26" applyNumberFormat="1" applyFont="1" applyFill="1" applyAlignment="1">
      <alignment vertical="center"/>
    </xf>
    <xf numFmtId="228" fontId="36" fillId="0" borderId="0" xfId="26" applyNumberFormat="1" applyFont="1" applyFill="1" applyAlignment="1">
      <alignment vertical="center"/>
    </xf>
    <xf numFmtId="0" fontId="33" fillId="0" borderId="0" xfId="0" applyFont="1" applyFill="1" applyBorder="1" applyAlignment="1">
      <alignment vertical="top"/>
    </xf>
    <xf numFmtId="226" fontId="4" fillId="0" borderId="0" xfId="26" applyNumberFormat="1" applyFont="1" applyFill="1" applyBorder="1" applyAlignment="1">
      <alignment horizontal="right" vertical="center"/>
    </xf>
    <xf numFmtId="226" fontId="26" fillId="0" borderId="0" xfId="26" applyNumberFormat="1" applyFont="1" applyFill="1" applyBorder="1" applyAlignment="1">
      <alignment horizontal="left" vertical="center"/>
    </xf>
    <xf numFmtId="226" fontId="14" fillId="0" borderId="0" xfId="26" applyNumberFormat="1" applyFont="1" applyFill="1" applyBorder="1" applyAlignment="1">
      <alignment horizontal="left" vertical="center"/>
    </xf>
    <xf numFmtId="38" fontId="12" fillId="0" borderId="0" xfId="26" applyNumberFormat="1" applyFont="1" applyFill="1" applyBorder="1" applyAlignment="1">
      <alignment vertical="center"/>
    </xf>
    <xf numFmtId="38" fontId="12" fillId="0" borderId="0" xfId="26" applyNumberFormat="1" applyFont="1" applyFill="1" applyBorder="1" applyAlignment="1">
      <alignment horizontal="right" vertical="center"/>
    </xf>
    <xf numFmtId="226" fontId="12" fillId="0" borderId="0" xfId="26" applyNumberFormat="1" applyFont="1" applyFill="1" applyBorder="1" applyAlignment="1">
      <alignment horizontal="left" vertical="center"/>
    </xf>
    <xf numFmtId="38" fontId="4" fillId="0" borderId="0" xfId="26" applyNumberFormat="1" applyFont="1" applyFill="1" applyAlignment="1">
      <alignment vertical="center"/>
    </xf>
    <xf numFmtId="38" fontId="4" fillId="0" borderId="0" xfId="26" applyNumberFormat="1" applyFont="1" applyFill="1" applyAlignment="1">
      <alignment horizontal="right" vertical="center"/>
    </xf>
    <xf numFmtId="38" fontId="12" fillId="0" borderId="0" xfId="26" applyNumberFormat="1" applyFont="1" applyFill="1" applyBorder="1" applyAlignment="1">
      <alignment vertical="center" wrapText="1"/>
    </xf>
    <xf numFmtId="49" fontId="4" fillId="0" borderId="0" xfId="26" applyNumberFormat="1" applyFont="1" applyFill="1" applyBorder="1" applyAlignment="1">
      <alignment horizontal="right" vertical="center"/>
    </xf>
    <xf numFmtId="38" fontId="0" fillId="0" borderId="10" xfId="26" applyNumberFormat="1" applyFont="1" applyFill="1" applyBorder="1" applyAlignment="1">
      <alignment horizontal="center" vertical="center"/>
    </xf>
    <xf numFmtId="38" fontId="0" fillId="0" borderId="4" xfId="26" applyNumberFormat="1" applyFont="1" applyFill="1" applyBorder="1" applyAlignment="1">
      <alignment horizontal="center" vertical="center"/>
    </xf>
    <xf numFmtId="38" fontId="0" fillId="0" borderId="20" xfId="26" applyNumberFormat="1" applyFont="1" applyFill="1" applyBorder="1" applyAlignment="1">
      <alignment horizontal="center" vertical="center"/>
    </xf>
    <xf numFmtId="38" fontId="0" fillId="0" borderId="21" xfId="26" applyNumberFormat="1" applyFont="1" applyFill="1" applyBorder="1" applyAlignment="1">
      <alignment horizontal="center" vertical="center"/>
    </xf>
    <xf numFmtId="226" fontId="0" fillId="0" borderId="0" xfId="26" applyNumberFormat="1" applyFont="1" applyFill="1" applyAlignment="1">
      <alignment vertical="center"/>
    </xf>
    <xf numFmtId="226" fontId="0" fillId="0" borderId="0" xfId="26" applyNumberFormat="1" applyFont="1" applyFill="1" applyBorder="1" applyAlignment="1">
      <alignment vertical="center"/>
    </xf>
    <xf numFmtId="226" fontId="0" fillId="0" borderId="0" xfId="26" applyNumberFormat="1" applyFont="1" applyFill="1" applyAlignment="1">
      <alignment vertical="center"/>
    </xf>
    <xf numFmtId="38" fontId="6" fillId="0" borderId="6" xfId="26" applyNumberFormat="1" applyFont="1" applyFill="1" applyBorder="1" applyAlignment="1">
      <alignment horizontal="center" vertical="center" wrapText="1"/>
    </xf>
    <xf numFmtId="38" fontId="4" fillId="0" borderId="7" xfId="26" applyNumberFormat="1" applyFont="1" applyFill="1" applyBorder="1" applyAlignment="1">
      <alignment horizontal="center" vertical="center" wrapText="1"/>
    </xf>
    <xf numFmtId="0" fontId="4" fillId="0" borderId="5" xfId="26" applyNumberFormat="1" applyFont="1" applyFill="1" applyBorder="1" applyAlignment="1">
      <alignment horizontal="centerContinuous" vertical="center"/>
    </xf>
    <xf numFmtId="228" fontId="0" fillId="0" borderId="0" xfId="26" applyNumberFormat="1" applyFont="1" applyFill="1" applyBorder="1" applyAlignment="1">
      <alignment vertical="center"/>
    </xf>
    <xf numFmtId="38" fontId="12" fillId="0" borderId="7" xfId="0" applyNumberFormat="1" applyFont="1" applyFill="1" applyBorder="1" applyAlignment="1">
      <alignment horizontal="center" vertical="center"/>
    </xf>
    <xf numFmtId="247" fontId="43" fillId="0" borderId="1" xfId="26" applyNumberFormat="1" applyFont="1" applyFill="1" applyBorder="1" applyAlignment="1">
      <alignment horizontal="right" vertical="top"/>
    </xf>
    <xf numFmtId="245" fontId="19" fillId="0" borderId="1" xfId="28" applyNumberFormat="1" applyFont="1" applyFill="1" applyBorder="1" applyAlignment="1">
      <alignment horizontal="right" vertical="top"/>
    </xf>
    <xf numFmtId="245" fontId="19" fillId="0" borderId="1" xfId="26" applyNumberFormat="1" applyFont="1" applyFill="1" applyBorder="1" applyAlignment="1">
      <alignment horizontal="right" vertical="top"/>
    </xf>
    <xf numFmtId="226" fontId="6" fillId="0" borderId="0" xfId="26" applyNumberFormat="1" applyFont="1" applyFill="1" applyBorder="1" applyAlignment="1">
      <alignment horizontal="right" vertical="center"/>
    </xf>
    <xf numFmtId="38" fontId="26" fillId="0" borderId="0" xfId="26" applyNumberFormat="1" applyFont="1" applyFill="1" applyBorder="1" applyAlignment="1">
      <alignment vertical="center"/>
    </xf>
    <xf numFmtId="38" fontId="26" fillId="0" borderId="0" xfId="26" applyNumberFormat="1" applyFont="1" applyFill="1" applyBorder="1" applyAlignment="1">
      <alignment horizontal="right" vertical="center"/>
    </xf>
    <xf numFmtId="226" fontId="26" fillId="0" borderId="0" xfId="26" applyNumberFormat="1" applyFont="1" applyFill="1" applyBorder="1" applyAlignment="1">
      <alignment horizontal="right" vertical="center"/>
    </xf>
    <xf numFmtId="226" fontId="26" fillId="0" borderId="0" xfId="26" applyNumberFormat="1" applyFont="1" applyFill="1" applyBorder="1" applyAlignment="1">
      <alignment vertical="center"/>
    </xf>
    <xf numFmtId="38" fontId="14" fillId="0" borderId="0" xfId="26" applyNumberFormat="1" applyFont="1" applyFill="1" applyBorder="1" applyAlignment="1">
      <alignment vertical="center"/>
    </xf>
    <xf numFmtId="38" fontId="14" fillId="0" borderId="0" xfId="26" applyNumberFormat="1" applyFont="1" applyFill="1" applyAlignment="1">
      <alignment vertical="center"/>
    </xf>
    <xf numFmtId="38" fontId="14" fillId="0" borderId="0" xfId="26" applyNumberFormat="1" applyFont="1" applyFill="1" applyAlignment="1">
      <alignment horizontal="right" vertical="center"/>
    </xf>
    <xf numFmtId="226" fontId="14" fillId="0" borderId="0" xfId="26" applyNumberFormat="1" applyFont="1" applyFill="1" applyBorder="1" applyAlignment="1">
      <alignment horizontal="right" vertical="center"/>
    </xf>
    <xf numFmtId="38" fontId="14" fillId="0" borderId="0" xfId="26" applyNumberFormat="1" applyFont="1" applyFill="1" applyBorder="1" applyAlignment="1">
      <alignment horizontal="right" vertical="center"/>
    </xf>
    <xf numFmtId="226" fontId="14" fillId="0" borderId="0" xfId="26" applyNumberFormat="1" applyFont="1" applyFill="1" applyAlignment="1">
      <alignment vertical="center"/>
    </xf>
    <xf numFmtId="226" fontId="0" fillId="0" borderId="1" xfId="26" applyNumberFormat="1" applyFont="1" applyFill="1" applyBorder="1" applyAlignment="1">
      <alignment vertical="center"/>
    </xf>
    <xf numFmtId="38" fontId="12" fillId="0" borderId="1" xfId="26" applyNumberFormat="1" applyFont="1" applyFill="1" applyBorder="1" applyAlignment="1">
      <alignment vertical="center" wrapText="1"/>
    </xf>
    <xf numFmtId="38" fontId="4" fillId="0" borderId="10" xfId="26" applyNumberFormat="1" applyFont="1" applyFill="1" applyBorder="1" applyAlignment="1">
      <alignment horizontal="center" vertical="center"/>
    </xf>
    <xf numFmtId="38" fontId="4" fillId="0" borderId="4" xfId="26" applyNumberFormat="1" applyFont="1" applyFill="1" applyBorder="1" applyAlignment="1">
      <alignment horizontal="center" vertical="center"/>
    </xf>
    <xf numFmtId="38" fontId="4" fillId="0" borderId="20" xfId="26" applyNumberFormat="1" applyFont="1" applyFill="1" applyBorder="1" applyAlignment="1">
      <alignment horizontal="center" vertical="center"/>
    </xf>
    <xf numFmtId="38" fontId="0" fillId="0" borderId="4" xfId="26" applyNumberFormat="1" applyFont="1" applyFill="1" applyBorder="1" applyAlignment="1">
      <alignment horizontal="center" vertical="center"/>
    </xf>
    <xf numFmtId="38" fontId="0" fillId="0" borderId="21" xfId="26" applyNumberFormat="1" applyFont="1" applyFill="1" applyBorder="1" applyAlignment="1">
      <alignment horizontal="center" vertical="center"/>
    </xf>
    <xf numFmtId="38" fontId="12" fillId="0" borderId="6" xfId="0" applyNumberFormat="1" applyFont="1" applyFill="1" applyBorder="1" applyAlignment="1">
      <alignment horizontal="center" vertical="center"/>
    </xf>
    <xf numFmtId="226" fontId="14" fillId="0" borderId="0" xfId="26" applyNumberFormat="1" applyFont="1" applyFill="1" applyBorder="1" applyAlignment="1">
      <alignment vertical="center"/>
    </xf>
    <xf numFmtId="226" fontId="45" fillId="0" borderId="0" xfId="2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28" fontId="14" fillId="0" borderId="0" xfId="0" applyNumberFormat="1" applyFont="1" applyFill="1" applyBorder="1" applyAlignment="1">
      <alignment vertical="center"/>
    </xf>
    <xf numFmtId="228" fontId="0" fillId="0" borderId="0" xfId="0" applyNumberFormat="1" applyFont="1" applyFill="1" applyBorder="1" applyAlignment="1">
      <alignment vertical="center"/>
    </xf>
    <xf numFmtId="38" fontId="31" fillId="0" borderId="15" xfId="0" applyNumberFormat="1" applyFont="1" applyFill="1" applyBorder="1" applyAlignment="1">
      <alignment horizontal="center" vertical="center" wrapText="1"/>
    </xf>
    <xf numFmtId="38" fontId="39" fillId="0" borderId="15" xfId="0" applyNumberFormat="1" applyFont="1" applyFill="1" applyBorder="1" applyAlignment="1">
      <alignment horizontal="center" vertical="center" wrapText="1"/>
    </xf>
    <xf numFmtId="38" fontId="3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8" fontId="39" fillId="0" borderId="16" xfId="0" applyNumberFormat="1" applyFont="1" applyFill="1" applyBorder="1" applyAlignment="1">
      <alignment horizontal="center" vertical="center" wrapText="1"/>
    </xf>
    <xf numFmtId="38" fontId="39" fillId="0" borderId="16" xfId="0" applyNumberFormat="1" applyFont="1" applyFill="1" applyBorder="1" applyAlignment="1">
      <alignment horizontal="center" vertical="center"/>
    </xf>
    <xf numFmtId="38" fontId="39" fillId="0" borderId="3" xfId="0" applyNumberFormat="1" applyFont="1" applyFill="1" applyBorder="1" applyAlignment="1">
      <alignment horizontal="center" vertical="center"/>
    </xf>
    <xf numFmtId="38" fontId="31" fillId="0" borderId="16" xfId="0" applyNumberFormat="1" applyFont="1" applyFill="1" applyBorder="1" applyAlignment="1">
      <alignment horizontal="center" vertical="center"/>
    </xf>
    <xf numFmtId="38" fontId="3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38" fontId="31" fillId="0" borderId="19" xfId="0" applyNumberFormat="1" applyFont="1" applyFill="1" applyBorder="1" applyAlignment="1">
      <alignment horizontal="center" vertical="center"/>
    </xf>
    <xf numFmtId="38" fontId="31" fillId="0" borderId="4" xfId="0" applyNumberFormat="1" applyFont="1" applyFill="1" applyBorder="1" applyAlignment="1">
      <alignment horizontal="center" vertical="center"/>
    </xf>
    <xf numFmtId="38" fontId="39" fillId="0" borderId="6" xfId="0" applyNumberFormat="1" applyFont="1" applyFill="1" applyBorder="1" applyAlignment="1">
      <alignment horizontal="centerContinuous" vertical="center"/>
    </xf>
    <xf numFmtId="38" fontId="31" fillId="0" borderId="6" xfId="0" applyNumberFormat="1" applyFont="1" applyFill="1" applyBorder="1" applyAlignment="1">
      <alignment horizontal="centerContinuous" vertical="center"/>
    </xf>
    <xf numFmtId="38" fontId="31" fillId="0" borderId="7" xfId="0" applyNumberFormat="1" applyFont="1" applyFill="1" applyBorder="1" applyAlignment="1">
      <alignment horizontal="centerContinuous" vertical="center"/>
    </xf>
    <xf numFmtId="228" fontId="13" fillId="0" borderId="6" xfId="0" applyNumberFormat="1" applyFont="1" applyFill="1" applyBorder="1" applyAlignment="1">
      <alignment horizontal="center" vertical="center"/>
    </xf>
    <xf numFmtId="228" fontId="13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24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45" fontId="5" fillId="0" borderId="0" xfId="28" applyNumberFormat="1" applyFont="1" applyFill="1" applyBorder="1" applyAlignment="1">
      <alignment horizontal="right" vertical="top"/>
    </xf>
    <xf numFmtId="9" fontId="22" fillId="0" borderId="0" xfId="28" applyFont="1" applyFill="1" applyAlignment="1">
      <alignment vertical="center"/>
    </xf>
    <xf numFmtId="38" fontId="0" fillId="0" borderId="0" xfId="26" applyNumberFormat="1" applyFont="1" applyFill="1" applyBorder="1" applyAlignment="1">
      <alignment vertical="top"/>
    </xf>
    <xf numFmtId="226" fontId="19" fillId="0" borderId="10" xfId="26" applyNumberFormat="1" applyFont="1" applyFill="1" applyBorder="1" applyAlignment="1" quotePrefix="1">
      <alignment horizontal="right" vertical="top"/>
    </xf>
    <xf numFmtId="245" fontId="19" fillId="0" borderId="0" xfId="28" applyNumberFormat="1" applyFont="1" applyFill="1" applyBorder="1" applyAlignment="1">
      <alignment vertical="top"/>
    </xf>
    <xf numFmtId="240" fontId="19" fillId="0" borderId="0" xfId="0" applyNumberFormat="1" applyFont="1" applyFill="1" applyBorder="1" applyAlignment="1">
      <alignment horizontal="right" vertical="top"/>
    </xf>
    <xf numFmtId="9" fontId="23" fillId="0" borderId="0" xfId="28" applyFont="1" applyFill="1" applyAlignment="1">
      <alignment vertical="center"/>
    </xf>
    <xf numFmtId="9" fontId="21" fillId="0" borderId="0" xfId="28" applyNumberFormat="1" applyFont="1" applyFill="1" applyAlignment="1">
      <alignment vertical="center"/>
    </xf>
    <xf numFmtId="245" fontId="19" fillId="0" borderId="0" xfId="26" applyNumberFormat="1" applyFont="1" applyFill="1" applyBorder="1" applyAlignment="1">
      <alignment vertical="top"/>
    </xf>
    <xf numFmtId="245" fontId="19" fillId="0" borderId="0" xfId="28" applyNumberFormat="1" applyFont="1" applyFill="1" applyBorder="1" applyAlignment="1">
      <alignment horizontal="right" vertical="top"/>
    </xf>
    <xf numFmtId="38" fontId="12" fillId="0" borderId="0" xfId="26" applyNumberFormat="1" applyFont="1" applyFill="1" applyAlignment="1">
      <alignment vertical="center"/>
    </xf>
    <xf numFmtId="38" fontId="23" fillId="0" borderId="0" xfId="26" applyNumberFormat="1" applyFont="1" applyFill="1" applyAlignment="1">
      <alignment horizontal="right" vertical="center"/>
    </xf>
    <xf numFmtId="226" fontId="19" fillId="0" borderId="10" xfId="26" applyNumberFormat="1" applyFont="1" applyFill="1" applyBorder="1" applyAlignment="1">
      <alignment horizontal="right" vertical="top"/>
    </xf>
    <xf numFmtId="9" fontId="12" fillId="0" borderId="0" xfId="28" applyNumberFormat="1" applyFont="1" applyFill="1" applyAlignment="1">
      <alignment vertical="center"/>
    </xf>
    <xf numFmtId="9" fontId="23" fillId="0" borderId="0" xfId="28" applyNumberFormat="1" applyFont="1" applyFill="1" applyBorder="1" applyAlignment="1">
      <alignment vertical="top"/>
    </xf>
    <xf numFmtId="226" fontId="23" fillId="0" borderId="0" xfId="26" applyNumberFormat="1" applyFont="1" applyFill="1" applyAlignment="1">
      <alignment vertical="center"/>
    </xf>
    <xf numFmtId="9" fontId="23" fillId="0" borderId="0" xfId="28" applyNumberFormat="1" applyFont="1" applyFill="1" applyAlignment="1">
      <alignment vertical="center"/>
    </xf>
    <xf numFmtId="38" fontId="18" fillId="0" borderId="10" xfId="26" applyNumberFormat="1" applyFont="1" applyFill="1" applyBorder="1" applyAlignment="1">
      <alignment horizontal="left" vertical="top" wrapText="1"/>
    </xf>
    <xf numFmtId="38" fontId="23" fillId="0" borderId="0" xfId="26" applyNumberFormat="1" applyFont="1" applyFill="1" applyBorder="1" applyAlignment="1">
      <alignment horizontal="right" vertical="top"/>
    </xf>
    <xf numFmtId="245" fontId="19" fillId="0" borderId="0" xfId="0" applyNumberFormat="1" applyFont="1" applyFill="1" applyBorder="1" applyAlignment="1">
      <alignment horizontal="right" vertical="top"/>
    </xf>
    <xf numFmtId="245" fontId="19" fillId="0" borderId="0" xfId="0" applyNumberFormat="1" applyFont="1" applyFill="1" applyBorder="1" applyAlignment="1">
      <alignment vertical="top"/>
    </xf>
    <xf numFmtId="38" fontId="23" fillId="0" borderId="0" xfId="26" applyNumberFormat="1" applyFont="1" applyFill="1" applyBorder="1" applyAlignment="1">
      <alignment vertical="top"/>
    </xf>
    <xf numFmtId="38" fontId="18" fillId="0" borderId="10" xfId="26" applyNumberFormat="1" applyFont="1" applyFill="1" applyBorder="1" applyAlignment="1">
      <alignment vertical="top" wrapText="1"/>
    </xf>
    <xf numFmtId="245" fontId="19" fillId="0" borderId="0" xfId="26" applyNumberFormat="1" applyFont="1" applyFill="1" applyBorder="1" applyAlignment="1">
      <alignment horizontal="right" vertical="top"/>
    </xf>
    <xf numFmtId="38" fontId="12" fillId="0" borderId="0" xfId="26" applyNumberFormat="1" applyFont="1" applyFill="1" applyAlignment="1">
      <alignment horizontal="right" vertical="center"/>
    </xf>
    <xf numFmtId="38" fontId="23" fillId="0" borderId="0" xfId="26" applyNumberFormat="1" applyFont="1" applyFill="1" applyAlignment="1">
      <alignment vertical="center"/>
    </xf>
    <xf numFmtId="226" fontId="12" fillId="0" borderId="1" xfId="26" applyNumberFormat="1" applyFont="1" applyFill="1" applyBorder="1" applyAlignment="1">
      <alignment vertical="top"/>
    </xf>
    <xf numFmtId="226" fontId="12" fillId="0" borderId="11" xfId="26" applyNumberFormat="1" applyFont="1" applyFill="1" applyBorder="1" applyAlignment="1">
      <alignment vertical="top"/>
    </xf>
    <xf numFmtId="228" fontId="12" fillId="0" borderId="1" xfId="26" applyNumberFormat="1" applyFont="1" applyFill="1" applyBorder="1" applyAlignment="1">
      <alignment horizontal="right" vertical="top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28" fontId="4" fillId="0" borderId="0" xfId="0" applyNumberFormat="1" applyFont="1" applyFill="1" applyAlignment="1">
      <alignment vertical="center"/>
    </xf>
    <xf numFmtId="228" fontId="4" fillId="0" borderId="0" xfId="0" applyNumberFormat="1" applyFont="1" applyFill="1" applyBorder="1" applyAlignment="1">
      <alignment vertical="center"/>
    </xf>
    <xf numFmtId="228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228" fontId="1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228" fontId="12" fillId="0" borderId="0" xfId="0" applyNumberFormat="1" applyFont="1" applyFill="1" applyAlignment="1">
      <alignment vertical="center"/>
    </xf>
    <xf numFmtId="228" fontId="12" fillId="0" borderId="0" xfId="0" applyNumberFormat="1" applyFont="1" applyFill="1" applyBorder="1" applyAlignment="1">
      <alignment vertical="center"/>
    </xf>
    <xf numFmtId="38" fontId="12" fillId="0" borderId="15" xfId="0" applyNumberFormat="1" applyFont="1" applyFill="1" applyBorder="1" applyAlignment="1">
      <alignment horizontal="center" vertical="center" wrapText="1"/>
    </xf>
    <xf numFmtId="38" fontId="17" fillId="0" borderId="15" xfId="0" applyNumberFormat="1" applyFont="1" applyFill="1" applyBorder="1" applyAlignment="1">
      <alignment horizontal="center" vertical="center" wrapText="1"/>
    </xf>
    <xf numFmtId="38" fontId="17" fillId="0" borderId="2" xfId="0" applyNumberFormat="1" applyFont="1" applyFill="1" applyBorder="1" applyAlignment="1">
      <alignment horizontal="center" vertical="center" wrapText="1"/>
    </xf>
    <xf numFmtId="38" fontId="17" fillId="0" borderId="16" xfId="0" applyNumberFormat="1" applyFont="1" applyFill="1" applyBorder="1" applyAlignment="1">
      <alignment horizontal="center" vertical="center" wrapText="1"/>
    </xf>
    <xf numFmtId="38" fontId="17" fillId="0" borderId="16" xfId="0" applyNumberFormat="1" applyFont="1" applyFill="1" applyBorder="1" applyAlignment="1">
      <alignment horizontal="center" vertical="center"/>
    </xf>
    <xf numFmtId="38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38" fontId="12" fillId="0" borderId="19" xfId="0" applyNumberFormat="1" applyFont="1" applyFill="1" applyBorder="1" applyAlignment="1">
      <alignment horizontal="center" vertical="center"/>
    </xf>
    <xf numFmtId="228" fontId="4" fillId="0" borderId="6" xfId="0" applyNumberFormat="1" applyFont="1" applyFill="1" applyBorder="1" applyAlignment="1">
      <alignment horizontal="center" vertical="center"/>
    </xf>
    <xf numFmtId="228" fontId="4" fillId="0" borderId="7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horizontal="right" vertical="center"/>
    </xf>
    <xf numFmtId="245" fontId="5" fillId="0" borderId="0" xfId="26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vertical="top"/>
    </xf>
    <xf numFmtId="266" fontId="19" fillId="0" borderId="0" xfId="0" applyNumberFormat="1" applyFont="1" applyFill="1" applyBorder="1" applyAlignment="1">
      <alignment horizontal="right" vertical="top"/>
    </xf>
    <xf numFmtId="241" fontId="19" fillId="0" borderId="0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vertical="top"/>
    </xf>
    <xf numFmtId="245" fontId="19" fillId="0" borderId="1" xfId="0" applyNumberFormat="1" applyFont="1" applyFill="1" applyBorder="1" applyAlignment="1">
      <alignment horizontal="right" vertical="top"/>
    </xf>
    <xf numFmtId="241" fontId="19" fillId="0" borderId="1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38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 wrapText="1"/>
    </xf>
    <xf numFmtId="49" fontId="4" fillId="0" borderId="5" xfId="0" applyNumberFormat="1" applyFont="1" applyFill="1" applyBorder="1" applyAlignment="1">
      <alignment horizontal="centerContinuous" vertical="center"/>
    </xf>
    <xf numFmtId="49" fontId="4" fillId="0" borderId="6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228" fontId="1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 quotePrefix="1">
      <alignment horizontal="right" vertical="top"/>
    </xf>
    <xf numFmtId="49" fontId="19" fillId="0" borderId="0" xfId="0" applyNumberFormat="1" applyFont="1" applyFill="1" applyBorder="1" applyAlignment="1">
      <alignment horizontal="right" vertical="top"/>
    </xf>
    <xf numFmtId="49" fontId="19" fillId="0" borderId="1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righ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228" fontId="31" fillId="0" borderId="1" xfId="26" applyNumberFormat="1" applyFont="1" applyFill="1" applyBorder="1" applyAlignment="1">
      <alignment vertical="center"/>
    </xf>
    <xf numFmtId="228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228" fontId="14" fillId="0" borderId="0" xfId="0" applyNumberFormat="1" applyFont="1" applyFill="1" applyBorder="1" applyAlignment="1">
      <alignment horizontal="right"/>
    </xf>
    <xf numFmtId="228" fontId="14" fillId="0" borderId="0" xfId="0" applyNumberFormat="1" applyFont="1" applyFill="1" applyBorder="1" applyAlignment="1" quotePrefix="1">
      <alignment horizontal="left"/>
    </xf>
    <xf numFmtId="228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228" fontId="12" fillId="0" borderId="0" xfId="0" applyNumberFormat="1" applyFont="1" applyFill="1" applyBorder="1" applyAlignment="1">
      <alignment/>
    </xf>
    <xf numFmtId="228" fontId="12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228" fontId="0" fillId="0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21" fillId="0" borderId="0" xfId="28" applyNumberFormat="1" applyFont="1" applyFill="1" applyAlignment="1">
      <alignment/>
    </xf>
    <xf numFmtId="38" fontId="0" fillId="0" borderId="0" xfId="26" applyNumberFormat="1" applyFont="1" applyFill="1" applyBorder="1" applyAlignment="1">
      <alignment vertical="top"/>
    </xf>
    <xf numFmtId="9" fontId="23" fillId="0" borderId="0" xfId="28" applyNumberFormat="1" applyFont="1" applyFill="1" applyAlignment="1">
      <alignment/>
    </xf>
    <xf numFmtId="38" fontId="12" fillId="0" borderId="0" xfId="26" applyNumberFormat="1" applyFont="1" applyFill="1" applyBorder="1" applyAlignment="1">
      <alignment vertical="top"/>
    </xf>
    <xf numFmtId="234" fontId="12" fillId="0" borderId="0" xfId="28" applyNumberFormat="1" applyFont="1" applyFill="1" applyAlignment="1">
      <alignment/>
    </xf>
    <xf numFmtId="38" fontId="12" fillId="0" borderId="0" xfId="26" applyNumberFormat="1" applyFont="1" applyFill="1" applyAlignment="1">
      <alignment/>
    </xf>
    <xf numFmtId="0" fontId="12" fillId="0" borderId="11" xfId="26" applyNumberFormat="1" applyFont="1" applyFill="1" applyBorder="1" applyAlignment="1">
      <alignment horizontal="center"/>
    </xf>
    <xf numFmtId="228" fontId="12" fillId="0" borderId="1" xfId="26" applyNumberFormat="1" applyFont="1" applyFill="1" applyBorder="1" applyAlignment="1">
      <alignment horizontal="right"/>
    </xf>
    <xf numFmtId="244" fontId="12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228" fontId="4" fillId="0" borderId="0" xfId="0" applyNumberFormat="1" applyFont="1" applyFill="1" applyAlignment="1">
      <alignment/>
    </xf>
    <xf numFmtId="228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228" fontId="0" fillId="0" borderId="0" xfId="0" applyNumberFormat="1" applyFont="1" applyFill="1" applyAlignment="1">
      <alignment/>
    </xf>
    <xf numFmtId="38" fontId="45" fillId="0" borderId="0" xfId="0" applyNumberFormat="1" applyFont="1" applyFill="1" applyAlignment="1">
      <alignment vertical="center"/>
    </xf>
    <xf numFmtId="38" fontId="14" fillId="0" borderId="0" xfId="0" applyNumberFormat="1" applyFont="1" applyFill="1" applyAlignment="1">
      <alignment horizontal="left" vertical="center"/>
    </xf>
    <xf numFmtId="38" fontId="14" fillId="0" borderId="0" xfId="0" applyNumberFormat="1" applyFont="1" applyFill="1" applyAlignment="1">
      <alignment horizontal="center" vertical="center"/>
    </xf>
    <xf numFmtId="38" fontId="14" fillId="0" borderId="0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Alignment="1">
      <alignment horizontal="left" vertical="center"/>
    </xf>
    <xf numFmtId="38" fontId="12" fillId="0" borderId="0" xfId="0" applyNumberFormat="1" applyFont="1" applyFill="1" applyAlignment="1">
      <alignment horizontal="center" vertical="center"/>
    </xf>
    <xf numFmtId="38" fontId="12" fillId="0" borderId="0" xfId="0" applyNumberFormat="1" applyFont="1" applyFill="1" applyBorder="1" applyAlignment="1">
      <alignment horizontal="center" vertical="center"/>
    </xf>
    <xf numFmtId="38" fontId="14" fillId="0" borderId="15" xfId="0" applyNumberFormat="1" applyFont="1" applyFill="1" applyBorder="1" applyAlignment="1">
      <alignment horizontal="center" vertical="center" wrapText="1"/>
    </xf>
    <xf numFmtId="38" fontId="32" fillId="0" borderId="15" xfId="0" applyNumberFormat="1" applyFont="1" applyFill="1" applyBorder="1" applyAlignment="1">
      <alignment horizontal="center" vertical="center" wrapText="1"/>
    </xf>
    <xf numFmtId="38" fontId="32" fillId="0" borderId="2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>
      <alignment vertical="center"/>
    </xf>
    <xf numFmtId="38" fontId="32" fillId="0" borderId="16" xfId="0" applyNumberFormat="1" applyFont="1" applyFill="1" applyBorder="1" applyAlignment="1">
      <alignment horizontal="center" vertical="center" wrapText="1"/>
    </xf>
    <xf numFmtId="38" fontId="32" fillId="0" borderId="16" xfId="0" applyNumberFormat="1" applyFont="1" applyFill="1" applyBorder="1" applyAlignment="1">
      <alignment horizontal="center" vertical="center"/>
    </xf>
    <xf numFmtId="38" fontId="32" fillId="0" borderId="3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vertical="center" wrapText="1"/>
    </xf>
    <xf numFmtId="38" fontId="14" fillId="0" borderId="16" xfId="0" applyNumberFormat="1" applyFont="1" applyFill="1" applyBorder="1" applyAlignment="1">
      <alignment horizontal="center" vertical="center"/>
    </xf>
    <xf numFmtId="38" fontId="14" fillId="0" borderId="3" xfId="0" applyNumberFormat="1" applyFont="1" applyFill="1" applyBorder="1" applyAlignment="1">
      <alignment horizontal="center" vertical="center"/>
    </xf>
    <xf numFmtId="38" fontId="14" fillId="0" borderId="19" xfId="0" applyNumberFormat="1" applyFont="1" applyFill="1" applyBorder="1" applyAlignment="1">
      <alignment horizontal="center" vertical="center"/>
    </xf>
    <xf numFmtId="38" fontId="14" fillId="0" borderId="4" xfId="0" applyNumberFormat="1" applyFont="1" applyFill="1" applyBorder="1" applyAlignment="1">
      <alignment horizontal="center" vertical="center"/>
    </xf>
    <xf numFmtId="38" fontId="12" fillId="0" borderId="5" xfId="0" applyNumberFormat="1" applyFont="1" applyFill="1" applyBorder="1" applyAlignment="1">
      <alignment horizontal="centerContinuous" vertical="center"/>
    </xf>
    <xf numFmtId="38" fontId="12" fillId="0" borderId="6" xfId="0" applyNumberFormat="1" applyFont="1" applyFill="1" applyBorder="1" applyAlignment="1">
      <alignment horizontal="centerContinuous" vertical="center"/>
    </xf>
    <xf numFmtId="38" fontId="4" fillId="0" borderId="8" xfId="0" applyNumberFormat="1" applyFont="1" applyFill="1" applyBorder="1" applyAlignment="1">
      <alignment horizontal="centerContinuous" vertical="center"/>
    </xf>
    <xf numFmtId="38" fontId="4" fillId="0" borderId="9" xfId="0" applyNumberFormat="1" applyFont="1" applyFill="1" applyBorder="1" applyAlignment="1">
      <alignment horizontal="centerContinuous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 wrapText="1"/>
    </xf>
    <xf numFmtId="38" fontId="4" fillId="0" borderId="0" xfId="0" applyNumberFormat="1" applyFont="1" applyFill="1" applyBorder="1" applyAlignment="1">
      <alignment horizontal="center" vertical="center"/>
    </xf>
    <xf numFmtId="241" fontId="34" fillId="0" borderId="0" xfId="26" applyNumberFormat="1" applyFont="1" applyFill="1" applyBorder="1" applyAlignment="1">
      <alignment vertical="top"/>
    </xf>
    <xf numFmtId="272" fontId="29" fillId="0" borderId="0" xfId="0" applyNumberFormat="1" applyFont="1" applyFill="1" applyBorder="1" applyAlignment="1">
      <alignment vertical="top"/>
    </xf>
    <xf numFmtId="228" fontId="21" fillId="0" borderId="0" xfId="0" applyNumberFormat="1" applyFont="1" applyFill="1" applyBorder="1" applyAlignment="1">
      <alignment vertical="center"/>
    </xf>
    <xf numFmtId="38" fontId="21" fillId="0" borderId="0" xfId="26" applyNumberFormat="1" applyFont="1" applyFill="1" applyBorder="1" applyAlignment="1">
      <alignment vertical="top"/>
    </xf>
    <xf numFmtId="38" fontId="1" fillId="0" borderId="10" xfId="26" applyNumberFormat="1" applyFont="1" applyFill="1" applyBorder="1" applyAlignment="1">
      <alignment vertical="top"/>
    </xf>
    <xf numFmtId="0" fontId="36" fillId="0" borderId="0" xfId="0" applyNumberFormat="1" applyFont="1" applyFill="1" applyBorder="1" applyAlignment="1">
      <alignment vertical="top"/>
    </xf>
    <xf numFmtId="38" fontId="20" fillId="0" borderId="10" xfId="26" applyNumberFormat="1" applyFont="1" applyFill="1" applyBorder="1" applyAlignment="1">
      <alignment horizontal="left" vertical="top" wrapText="1"/>
    </xf>
    <xf numFmtId="241" fontId="29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vertical="top"/>
    </xf>
    <xf numFmtId="241" fontId="14" fillId="0" borderId="0" xfId="0" applyNumberFormat="1" applyFont="1" applyFill="1" applyBorder="1" applyAlignment="1">
      <alignment vertical="top"/>
    </xf>
    <xf numFmtId="243" fontId="14" fillId="0" borderId="0" xfId="0" applyNumberFormat="1" applyFont="1" applyFill="1" applyBorder="1" applyAlignment="1">
      <alignment vertical="top"/>
    </xf>
    <xf numFmtId="38" fontId="19" fillId="0" borderId="10" xfId="26" applyNumberFormat="1" applyFont="1" applyFill="1" applyBorder="1" applyAlignment="1">
      <alignment horizontal="left" vertical="top" wrapText="1"/>
    </xf>
    <xf numFmtId="258" fontId="14" fillId="0" borderId="0" xfId="0" applyNumberFormat="1" applyFont="1" applyFill="1" applyBorder="1" applyAlignment="1">
      <alignment horizontal="right" vertical="top"/>
    </xf>
    <xf numFmtId="241" fontId="14" fillId="0" borderId="0" xfId="0" applyNumberFormat="1" applyFont="1" applyFill="1" applyBorder="1" applyAlignment="1">
      <alignment horizontal="right" vertical="top"/>
    </xf>
    <xf numFmtId="241" fontId="36" fillId="0" borderId="0" xfId="0" applyNumberFormat="1" applyFont="1" applyFill="1" applyBorder="1" applyAlignment="1">
      <alignment vertical="top"/>
    </xf>
    <xf numFmtId="243" fontId="36" fillId="0" borderId="0" xfId="0" applyNumberFormat="1" applyFont="1" applyFill="1" applyBorder="1" applyAlignment="1">
      <alignment vertical="top"/>
    </xf>
    <xf numFmtId="228" fontId="31" fillId="0" borderId="10" xfId="26" applyNumberFormat="1" applyFont="1" applyFill="1" applyBorder="1" applyAlignment="1">
      <alignment horizontal="left" vertical="top" wrapText="1"/>
    </xf>
    <xf numFmtId="38" fontId="20" fillId="0" borderId="10" xfId="26" applyNumberFormat="1" applyFont="1" applyFill="1" applyBorder="1" applyAlignment="1">
      <alignment vertical="top" wrapText="1"/>
    </xf>
    <xf numFmtId="241" fontId="29" fillId="0" borderId="0" xfId="0" applyNumberFormat="1" applyFont="1" applyFill="1" applyBorder="1" applyAlignment="1">
      <alignment horizontal="right" vertical="top"/>
    </xf>
    <xf numFmtId="243" fontId="29" fillId="0" borderId="0" xfId="0" applyNumberFormat="1" applyFont="1" applyFill="1" applyBorder="1" applyAlignment="1">
      <alignment horizontal="right" vertical="top"/>
    </xf>
    <xf numFmtId="38" fontId="12" fillId="0" borderId="1" xfId="26" applyNumberFormat="1" applyFont="1" applyFill="1" applyBorder="1" applyAlignment="1">
      <alignment vertical="center"/>
    </xf>
    <xf numFmtId="38" fontId="12" fillId="0" borderId="11" xfId="0" applyNumberFormat="1" applyFont="1" applyFill="1" applyBorder="1" applyAlignment="1">
      <alignment vertical="center"/>
    </xf>
    <xf numFmtId="38" fontId="12" fillId="0" borderId="1" xfId="0" applyNumberFormat="1" applyFont="1" applyFill="1" applyBorder="1" applyAlignment="1">
      <alignment vertical="center"/>
    </xf>
    <xf numFmtId="38" fontId="12" fillId="0" borderId="1" xfId="0" applyNumberFormat="1" applyFont="1" applyFill="1" applyBorder="1" applyAlignment="1">
      <alignment horizontal="right" vertical="center"/>
    </xf>
    <xf numFmtId="38" fontId="14" fillId="0" borderId="0" xfId="26" applyNumberFormat="1" applyFont="1" applyFill="1" applyBorder="1" applyAlignment="1">
      <alignment/>
    </xf>
    <xf numFmtId="38" fontId="45" fillId="0" borderId="0" xfId="26" applyNumberFormat="1" applyFont="1" applyFill="1" applyBorder="1" applyAlignment="1">
      <alignment/>
    </xf>
    <xf numFmtId="38" fontId="14" fillId="0" borderId="0" xfId="26" applyNumberFormat="1" applyFont="1" applyFill="1" applyBorder="1" applyAlignment="1">
      <alignment/>
    </xf>
    <xf numFmtId="38" fontId="14" fillId="0" borderId="0" xfId="26" applyNumberFormat="1" applyFont="1" applyFill="1" applyBorder="1" applyAlignment="1">
      <alignment horizontal="right"/>
    </xf>
    <xf numFmtId="38" fontId="12" fillId="0" borderId="0" xfId="26" applyNumberFormat="1" applyFont="1" applyFill="1" applyBorder="1" applyAlignment="1">
      <alignment/>
    </xf>
    <xf numFmtId="38" fontId="12" fillId="0" borderId="0" xfId="26" applyNumberFormat="1" applyFont="1" applyFill="1" applyBorder="1" applyAlignment="1">
      <alignment/>
    </xf>
    <xf numFmtId="38" fontId="12" fillId="0" borderId="0" xfId="26" applyNumberFormat="1" applyFont="1" applyFill="1" applyBorder="1" applyAlignment="1">
      <alignment horizontal="left"/>
    </xf>
    <xf numFmtId="38" fontId="12" fillId="0" borderId="0" xfId="26" applyNumberFormat="1" applyFont="1" applyFill="1" applyBorder="1" applyAlignment="1">
      <alignment horizontal="right"/>
    </xf>
    <xf numFmtId="38" fontId="0" fillId="0" borderId="0" xfId="26" applyNumberFormat="1" applyFont="1" applyFill="1" applyBorder="1" applyAlignment="1">
      <alignment/>
    </xf>
    <xf numFmtId="38" fontId="0" fillId="0" borderId="0" xfId="26" applyNumberFormat="1" applyFont="1" applyFill="1" applyBorder="1" applyAlignment="1">
      <alignment horizontal="right"/>
    </xf>
    <xf numFmtId="38" fontId="4" fillId="0" borderId="0" xfId="26" applyNumberFormat="1" applyFont="1" applyFill="1" applyBorder="1" applyAlignment="1">
      <alignment horizontal="right" vertical="center"/>
    </xf>
    <xf numFmtId="38" fontId="6" fillId="0" borderId="0" xfId="26" applyNumberFormat="1" applyFont="1" applyFill="1" applyBorder="1" applyAlignment="1">
      <alignment horizontal="right" vertical="center"/>
    </xf>
    <xf numFmtId="38" fontId="0" fillId="0" borderId="0" xfId="26" applyNumberFormat="1" applyFont="1" applyFill="1" applyAlignment="1">
      <alignment horizontal="center" vertical="center"/>
    </xf>
    <xf numFmtId="38" fontId="17" fillId="0" borderId="18" xfId="26" applyNumberFormat="1" applyFont="1" applyFill="1" applyBorder="1" applyAlignment="1">
      <alignment horizontal="center" vertical="center" wrapText="1"/>
    </xf>
    <xf numFmtId="38" fontId="12" fillId="0" borderId="16" xfId="26" applyNumberFormat="1" applyFont="1" applyFill="1" applyBorder="1" applyAlignment="1">
      <alignment horizontal="center" wrapText="1"/>
    </xf>
    <xf numFmtId="38" fontId="0" fillId="0" borderId="16" xfId="26" applyNumberFormat="1" applyFont="1" applyFill="1" applyBorder="1" applyAlignment="1">
      <alignment horizontal="center" vertical="center" wrapText="1"/>
    </xf>
    <xf numFmtId="38" fontId="12" fillId="0" borderId="16" xfId="26" applyNumberFormat="1" applyFont="1" applyFill="1" applyBorder="1" applyAlignment="1">
      <alignment horizontal="center" vertical="top"/>
    </xf>
    <xf numFmtId="38" fontId="12" fillId="0" borderId="19" xfId="26" applyNumberFormat="1" applyFont="1" applyFill="1" applyBorder="1" applyAlignment="1">
      <alignment horizontal="center" vertical="top"/>
    </xf>
    <xf numFmtId="38" fontId="12" fillId="0" borderId="19" xfId="26" applyNumberFormat="1" applyFont="1" applyFill="1" applyBorder="1" applyAlignment="1">
      <alignment horizontal="center" vertical="top" wrapText="1"/>
    </xf>
    <xf numFmtId="38" fontId="4" fillId="0" borderId="14" xfId="26" applyNumberFormat="1" applyFont="1" applyFill="1" applyBorder="1" applyAlignment="1">
      <alignment horizontal="centerContinuous" vertical="center"/>
    </xf>
    <xf numFmtId="38" fontId="4" fillId="0" borderId="5" xfId="26" applyNumberFormat="1" applyFont="1" applyFill="1" applyBorder="1" applyAlignment="1">
      <alignment horizontal="centerContinuous" vertical="center"/>
    </xf>
    <xf numFmtId="38" fontId="0" fillId="0" borderId="8" xfId="26" applyNumberFormat="1" applyFont="1" applyFill="1" applyBorder="1" applyAlignment="1">
      <alignment/>
    </xf>
    <xf numFmtId="38" fontId="0" fillId="0" borderId="9" xfId="26" applyNumberFormat="1" applyFont="1" applyFill="1" applyBorder="1" applyAlignment="1">
      <alignment/>
    </xf>
    <xf numFmtId="38" fontId="1" fillId="0" borderId="0" xfId="26" applyNumberFormat="1" applyFont="1" applyFill="1" applyAlignment="1">
      <alignment vertical="center"/>
    </xf>
    <xf numFmtId="0" fontId="5" fillId="0" borderId="0" xfId="26" applyNumberFormat="1" applyFont="1" applyFill="1" applyBorder="1" applyAlignment="1">
      <alignment vertical="top"/>
    </xf>
    <xf numFmtId="38" fontId="0" fillId="0" borderId="0" xfId="26" applyNumberFormat="1" applyFont="1" applyFill="1" applyBorder="1" applyAlignment="1">
      <alignment vertical="top"/>
    </xf>
    <xf numFmtId="38" fontId="4" fillId="0" borderId="10" xfId="26" applyNumberFormat="1" applyFont="1" applyFill="1" applyBorder="1" applyAlignment="1">
      <alignment vertical="top"/>
    </xf>
    <xf numFmtId="241" fontId="14" fillId="0" borderId="0" xfId="26" applyNumberFormat="1" applyFont="1" applyFill="1" applyBorder="1" applyAlignment="1">
      <alignment vertical="top"/>
    </xf>
    <xf numFmtId="241" fontId="14" fillId="0" borderId="0" xfId="26" applyNumberFormat="1" applyFont="1" applyFill="1" applyBorder="1" applyAlignment="1">
      <alignment horizontal="right" vertical="top"/>
    </xf>
    <xf numFmtId="38" fontId="32" fillId="0" borderId="10" xfId="26" applyNumberFormat="1" applyFont="1" applyFill="1" applyBorder="1" applyAlignment="1">
      <alignment horizontal="left" vertical="top" wrapText="1"/>
    </xf>
    <xf numFmtId="38" fontId="12" fillId="0" borderId="10" xfId="26" applyNumberFormat="1" applyFont="1" applyFill="1" applyBorder="1" applyAlignment="1" quotePrefix="1">
      <alignment horizontal="left" vertical="top"/>
    </xf>
    <xf numFmtId="38" fontId="12" fillId="0" borderId="10" xfId="26" applyNumberFormat="1" applyFont="1" applyFill="1" applyBorder="1" applyAlignment="1">
      <alignment vertical="top"/>
    </xf>
    <xf numFmtId="38" fontId="32" fillId="0" borderId="10" xfId="26" applyNumberFormat="1" applyFont="1" applyFill="1" applyBorder="1" applyAlignment="1">
      <alignment vertical="top" wrapText="1"/>
    </xf>
    <xf numFmtId="258" fontId="14" fillId="0" borderId="0" xfId="26" applyNumberFormat="1" applyFont="1" applyFill="1" applyBorder="1" applyAlignment="1">
      <alignment horizontal="right" vertical="top"/>
    </xf>
    <xf numFmtId="38" fontId="12" fillId="0" borderId="11" xfId="26" applyNumberFormat="1" applyFont="1" applyFill="1" applyBorder="1" applyAlignment="1">
      <alignment vertical="center"/>
    </xf>
    <xf numFmtId="38" fontId="12" fillId="0" borderId="1" xfId="26" applyNumberFormat="1" applyFont="1" applyFill="1" applyBorder="1" applyAlignment="1">
      <alignment horizontal="right" vertical="center"/>
    </xf>
    <xf numFmtId="38" fontId="0" fillId="0" borderId="0" xfId="26" applyNumberFormat="1" applyFont="1" applyFill="1" applyBorder="1" applyAlignment="1">
      <alignment horizontal="right"/>
    </xf>
    <xf numFmtId="38" fontId="0" fillId="0" borderId="0" xfId="26" applyNumberFormat="1" applyFont="1" applyFill="1" applyAlignment="1">
      <alignment/>
    </xf>
    <xf numFmtId="38" fontId="0" fillId="0" borderId="0" xfId="26" applyNumberFormat="1" applyFont="1" applyFill="1" applyBorder="1" applyAlignment="1">
      <alignment/>
    </xf>
    <xf numFmtId="38" fontId="0" fillId="0" borderId="0" xfId="26" applyNumberFormat="1" applyFont="1" applyFill="1" applyBorder="1" applyAlignment="1">
      <alignment/>
    </xf>
    <xf numFmtId="49" fontId="26" fillId="0" borderId="10" xfId="26" applyNumberFormat="1" applyFont="1" applyFill="1" applyBorder="1" applyAlignment="1">
      <alignment horizontal="right" vertical="top" wrapText="1"/>
    </xf>
    <xf numFmtId="228" fontId="34" fillId="0" borderId="10" xfId="26" applyNumberFormat="1" applyFont="1" applyFill="1" applyBorder="1" applyAlignment="1">
      <alignment horizontal="left" vertical="top" wrapText="1"/>
    </xf>
    <xf numFmtId="228" fontId="26" fillId="0" borderId="10" xfId="26" applyNumberFormat="1" applyFont="1" applyFill="1" applyBorder="1" applyAlignment="1">
      <alignment vertical="center"/>
    </xf>
    <xf numFmtId="245" fontId="26" fillId="0" borderId="0" xfId="26" applyNumberFormat="1" applyFont="1" applyFill="1" applyBorder="1" applyAlignment="1">
      <alignment horizontal="right" vertical="top"/>
    </xf>
    <xf numFmtId="0" fontId="44" fillId="0" borderId="0" xfId="26" applyNumberFormat="1" applyFont="1" applyFill="1" applyBorder="1" applyAlignment="1">
      <alignment vertical="center"/>
    </xf>
    <xf numFmtId="0" fontId="14" fillId="0" borderId="0" xfId="26" applyNumberFormat="1" applyFont="1" applyFill="1" applyBorder="1" applyAlignment="1">
      <alignment vertical="center"/>
    </xf>
    <xf numFmtId="226" fontId="0" fillId="0" borderId="0" xfId="26" applyNumberFormat="1" applyFont="1" applyFill="1" applyBorder="1" applyAlignment="1">
      <alignment vertical="center"/>
    </xf>
    <xf numFmtId="38" fontId="0" fillId="0" borderId="0" xfId="26" applyNumberFormat="1" applyFont="1" applyFill="1" applyBorder="1" applyAlignment="1">
      <alignment vertical="center"/>
    </xf>
    <xf numFmtId="38" fontId="0" fillId="0" borderId="0" xfId="26" applyNumberFormat="1" applyFont="1" applyFill="1" applyAlignment="1">
      <alignment vertical="center"/>
    </xf>
    <xf numFmtId="226" fontId="0" fillId="0" borderId="0" xfId="26" applyNumberFormat="1" applyFont="1" applyFill="1" applyAlignment="1">
      <alignment vertical="center"/>
    </xf>
    <xf numFmtId="38" fontId="0" fillId="0" borderId="0" xfId="26" applyNumberFormat="1" applyFont="1" applyFill="1" applyBorder="1" applyAlignment="1">
      <alignment vertical="center"/>
    </xf>
    <xf numFmtId="226" fontId="0" fillId="0" borderId="0" xfId="26" applyNumberFormat="1" applyFont="1" applyFill="1" applyBorder="1" applyAlignment="1">
      <alignment vertical="center"/>
    </xf>
    <xf numFmtId="38" fontId="53" fillId="0" borderId="0" xfId="26" applyNumberFormat="1" applyFont="1" applyFill="1" applyAlignment="1">
      <alignment horizontal="right"/>
    </xf>
    <xf numFmtId="0" fontId="30" fillId="0" borderId="10" xfId="26" applyNumberFormat="1" applyFont="1" applyFill="1" applyBorder="1" applyAlignment="1">
      <alignment horizontal="center"/>
    </xf>
    <xf numFmtId="244" fontId="30" fillId="0" borderId="0" xfId="26" applyNumberFormat="1" applyFont="1" applyFill="1" applyBorder="1" applyAlignment="1">
      <alignment/>
    </xf>
    <xf numFmtId="244" fontId="30" fillId="0" borderId="0" xfId="26" applyNumberFormat="1" applyFont="1" applyFill="1" applyBorder="1" applyAlignment="1">
      <alignment horizontal="right"/>
    </xf>
    <xf numFmtId="243" fontId="31" fillId="0" borderId="0" xfId="0" applyNumberFormat="1" applyFont="1" applyFill="1" applyBorder="1" applyAlignment="1">
      <alignment/>
    </xf>
    <xf numFmtId="243" fontId="31" fillId="0" borderId="0" xfId="0" applyNumberFormat="1" applyFont="1" applyFill="1" applyBorder="1" applyAlignment="1">
      <alignment horizontal="right"/>
    </xf>
    <xf numFmtId="241" fontId="31" fillId="0" borderId="0" xfId="0" applyNumberFormat="1" applyFont="1" applyFill="1" applyBorder="1" applyAlignment="1">
      <alignment horizontal="right"/>
    </xf>
    <xf numFmtId="38" fontId="12" fillId="0" borderId="0" xfId="26" applyNumberFormat="1" applyFont="1" applyFill="1" applyAlignment="1">
      <alignment/>
    </xf>
    <xf numFmtId="38" fontId="53" fillId="0" borderId="0" xfId="26" applyNumberFormat="1" applyFont="1" applyFill="1" applyBorder="1" applyAlignment="1">
      <alignment horizontal="right"/>
    </xf>
    <xf numFmtId="38" fontId="19" fillId="0" borderId="0" xfId="26" applyNumberFormat="1" applyFont="1" applyFill="1" applyBorder="1" applyAlignment="1">
      <alignment horizontal="left"/>
    </xf>
    <xf numFmtId="38" fontId="53" fillId="0" borderId="0" xfId="26" applyNumberFormat="1" applyFont="1" applyFill="1" applyBorder="1" applyAlignment="1">
      <alignment/>
    </xf>
    <xf numFmtId="38" fontId="19" fillId="0" borderId="0" xfId="26" applyNumberFormat="1" applyFont="1" applyFill="1" applyBorder="1" applyAlignment="1">
      <alignment/>
    </xf>
    <xf numFmtId="0" fontId="30" fillId="0" borderId="10" xfId="26" applyNumberFormat="1" applyFont="1" applyFill="1" applyBorder="1" applyAlignment="1">
      <alignment/>
    </xf>
    <xf numFmtId="38" fontId="53" fillId="0" borderId="0" xfId="26" applyNumberFormat="1" applyFont="1" applyFill="1" applyAlignment="1">
      <alignment/>
    </xf>
    <xf numFmtId="38" fontId="12" fillId="0" borderId="0" xfId="26" applyNumberFormat="1" applyFont="1" applyFill="1" applyAlignment="1">
      <alignment horizontal="right"/>
    </xf>
    <xf numFmtId="243" fontId="30" fillId="0" borderId="0" xfId="26" applyNumberFormat="1" applyFont="1" applyFill="1" applyBorder="1" applyAlignment="1">
      <alignment/>
    </xf>
    <xf numFmtId="243" fontId="30" fillId="0" borderId="0" xfId="26" applyNumberFormat="1" applyFont="1" applyFill="1" applyBorder="1" applyAlignment="1">
      <alignment horizontal="right"/>
    </xf>
    <xf numFmtId="241" fontId="30" fillId="0" borderId="0" xfId="0" applyNumberFormat="1" applyFont="1" applyFill="1" applyBorder="1" applyAlignment="1">
      <alignment horizontal="right"/>
    </xf>
    <xf numFmtId="38" fontId="50" fillId="0" borderId="0" xfId="26" applyNumberFormat="1" applyFont="1" applyFill="1" applyBorder="1" applyAlignment="1">
      <alignment/>
    </xf>
    <xf numFmtId="38" fontId="51" fillId="0" borderId="0" xfId="26" applyNumberFormat="1" applyFont="1" applyFill="1" applyBorder="1" applyAlignment="1">
      <alignment/>
    </xf>
    <xf numFmtId="38" fontId="60" fillId="0" borderId="0" xfId="26" applyNumberFormat="1" applyFont="1" applyFill="1" applyAlignment="1">
      <alignment/>
    </xf>
    <xf numFmtId="38" fontId="21" fillId="0" borderId="0" xfId="26" applyNumberFormat="1" applyFont="1" applyFill="1" applyAlignment="1">
      <alignment/>
    </xf>
    <xf numFmtId="0" fontId="52" fillId="0" borderId="10" xfId="28" applyNumberFormat="1" applyFont="1" applyFill="1" applyBorder="1" applyAlignment="1">
      <alignment horizontal="center"/>
    </xf>
    <xf numFmtId="227" fontId="25" fillId="0" borderId="0" xfId="0" applyNumberFormat="1" applyFont="1" applyFill="1" applyAlignment="1">
      <alignment horizontal="right"/>
    </xf>
    <xf numFmtId="38" fontId="4" fillId="0" borderId="0" xfId="26" applyNumberFormat="1" applyFont="1" applyFill="1" applyBorder="1" applyAlignment="1">
      <alignment/>
    </xf>
    <xf numFmtId="9" fontId="23" fillId="0" borderId="0" xfId="28" applyFont="1" applyFill="1" applyAlignment="1">
      <alignment/>
    </xf>
    <xf numFmtId="38" fontId="0" fillId="0" borderId="0" xfId="26" applyNumberFormat="1" applyFont="1" applyFill="1" applyBorder="1" applyAlignment="1">
      <alignment/>
    </xf>
    <xf numFmtId="38" fontId="4" fillId="0" borderId="0" xfId="26" applyNumberFormat="1" applyFont="1" applyFill="1" applyBorder="1" applyAlignment="1" quotePrefix="1">
      <alignment horizontal="left"/>
    </xf>
    <xf numFmtId="9" fontId="23" fillId="0" borderId="10" xfId="28" applyFont="1" applyFill="1" applyBorder="1" applyAlignment="1">
      <alignment/>
    </xf>
    <xf numFmtId="226" fontId="12" fillId="0" borderId="0" xfId="26" applyNumberFormat="1" applyFont="1" applyFill="1" applyAlignment="1">
      <alignment/>
    </xf>
    <xf numFmtId="0" fontId="52" fillId="0" borderId="10" xfId="26" applyNumberFormat="1" applyFont="1" applyFill="1" applyBorder="1" applyAlignment="1">
      <alignment horizontal="center"/>
    </xf>
    <xf numFmtId="228" fontId="12" fillId="0" borderId="0" xfId="26" applyNumberFormat="1" applyFont="1" applyFill="1" applyBorder="1" applyAlignment="1">
      <alignment/>
    </xf>
    <xf numFmtId="9" fontId="12" fillId="0" borderId="0" xfId="28" applyNumberFormat="1" applyFont="1" applyFill="1" applyAlignment="1">
      <alignment/>
    </xf>
    <xf numFmtId="38" fontId="18" fillId="0" borderId="0" xfId="26" applyNumberFormat="1" applyFont="1" applyFill="1" applyBorder="1" applyAlignment="1">
      <alignment horizontal="left"/>
    </xf>
    <xf numFmtId="0" fontId="37" fillId="0" borderId="10" xfId="28" applyNumberFormat="1" applyFont="1" applyFill="1" applyBorder="1" applyAlignment="1">
      <alignment horizontal="center"/>
    </xf>
    <xf numFmtId="9" fontId="23" fillId="0" borderId="0" xfId="28" applyNumberFormat="1" applyFont="1" applyFill="1" applyBorder="1" applyAlignment="1">
      <alignment/>
    </xf>
    <xf numFmtId="9" fontId="23" fillId="0" borderId="0" xfId="28" applyNumberFormat="1" applyFont="1" applyFill="1" applyBorder="1" applyAlignment="1">
      <alignment horizontal="right"/>
    </xf>
    <xf numFmtId="226" fontId="23" fillId="0" borderId="0" xfId="26" applyNumberFormat="1" applyFont="1" applyFill="1" applyAlignment="1">
      <alignment/>
    </xf>
    <xf numFmtId="9" fontId="23" fillId="0" borderId="10" xfId="28" applyNumberFormat="1" applyFont="1" applyFill="1" applyBorder="1" applyAlignment="1">
      <alignment/>
    </xf>
    <xf numFmtId="234" fontId="23" fillId="0" borderId="0" xfId="28" applyNumberFormat="1" applyFont="1" applyFill="1" applyAlignment="1">
      <alignment/>
    </xf>
    <xf numFmtId="38" fontId="23" fillId="0" borderId="0" xfId="26" applyNumberFormat="1" applyFont="1" applyFill="1" applyBorder="1" applyAlignment="1">
      <alignment/>
    </xf>
    <xf numFmtId="234" fontId="18" fillId="0" borderId="0" xfId="28" applyNumberFormat="1" applyFont="1" applyFill="1" applyBorder="1" applyAlignment="1">
      <alignment horizontal="left"/>
    </xf>
    <xf numFmtId="244" fontId="31" fillId="0" borderId="0" xfId="0" applyNumberFormat="1" applyFont="1" applyFill="1" applyBorder="1" applyAlignment="1">
      <alignment horizontal="right"/>
    </xf>
    <xf numFmtId="38" fontId="23" fillId="0" borderId="0" xfId="26" applyNumberFormat="1" applyFont="1" applyFill="1" applyAlignment="1">
      <alignment/>
    </xf>
    <xf numFmtId="0" fontId="53" fillId="0" borderId="10" xfId="28" applyNumberFormat="1" applyFont="1" applyFill="1" applyBorder="1" applyAlignment="1">
      <alignment horizontal="center"/>
    </xf>
    <xf numFmtId="234" fontId="12" fillId="0" borderId="0" xfId="28" applyNumberFormat="1" applyFont="1" applyFill="1" applyBorder="1" applyAlignment="1">
      <alignment/>
    </xf>
    <xf numFmtId="234" fontId="12" fillId="0" borderId="0" xfId="28" applyNumberFormat="1" applyFont="1" applyFill="1" applyBorder="1" applyAlignment="1">
      <alignment horizontal="right"/>
    </xf>
    <xf numFmtId="227" fontId="25" fillId="0" borderId="0" xfId="28" applyNumberFormat="1" applyFont="1" applyFill="1" applyBorder="1" applyAlignment="1">
      <alignment horizontal="right"/>
    </xf>
    <xf numFmtId="234" fontId="23" fillId="0" borderId="0" xfId="28" applyNumberFormat="1" applyFont="1" applyFill="1" applyBorder="1" applyAlignment="1">
      <alignment/>
    </xf>
    <xf numFmtId="234" fontId="23" fillId="0" borderId="0" xfId="28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226" fontId="12" fillId="0" borderId="1" xfId="26" applyNumberFormat="1" applyFont="1" applyFill="1" applyBorder="1" applyAlignment="1">
      <alignment/>
    </xf>
    <xf numFmtId="38" fontId="13" fillId="0" borderId="0" xfId="0" applyNumberFormat="1" applyFont="1" applyFill="1" applyAlignment="1">
      <alignment/>
    </xf>
    <xf numFmtId="38" fontId="1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28" fontId="0" fillId="0" borderId="0" xfId="0" applyNumberFormat="1" applyFont="1" applyFill="1" applyAlignment="1">
      <alignment/>
    </xf>
    <xf numFmtId="228" fontId="0" fillId="0" borderId="0" xfId="0" applyNumberFormat="1" applyFont="1" applyFill="1" applyBorder="1" applyAlignment="1">
      <alignment/>
    </xf>
    <xf numFmtId="245" fontId="26" fillId="0" borderId="0" xfId="26" applyNumberFormat="1" applyFont="1" applyFill="1" applyBorder="1" applyAlignment="1">
      <alignment horizontal="right"/>
    </xf>
    <xf numFmtId="245" fontId="34" fillId="0" borderId="0" xfId="26" applyNumberFormat="1" applyFont="1" applyFill="1" applyBorder="1" applyAlignment="1">
      <alignment horizontal="right"/>
    </xf>
    <xf numFmtId="228" fontId="21" fillId="0" borderId="0" xfId="26" applyNumberFormat="1" applyFont="1" applyFill="1" applyAlignment="1">
      <alignment horizontal="right"/>
    </xf>
    <xf numFmtId="228" fontId="0" fillId="0" borderId="0" xfId="26" applyNumberFormat="1" applyFont="1" applyFill="1" applyAlignment="1">
      <alignment horizontal="right"/>
    </xf>
    <xf numFmtId="245" fontId="26" fillId="0" borderId="0" xfId="26" applyNumberFormat="1" applyFont="1" applyAlignment="1">
      <alignment horizontal="right"/>
    </xf>
    <xf numFmtId="228" fontId="0" fillId="0" borderId="0" xfId="26" applyNumberFormat="1" applyFont="1" applyFill="1" applyAlignment="1">
      <alignment horizontal="right"/>
    </xf>
    <xf numFmtId="245" fontId="26" fillId="0" borderId="0" xfId="26" applyNumberFormat="1" applyFont="1" applyFill="1" applyAlignment="1">
      <alignment horizontal="right"/>
    </xf>
    <xf numFmtId="228" fontId="4" fillId="0" borderId="0" xfId="26" applyNumberFormat="1" applyFont="1" applyFill="1" applyAlignment="1">
      <alignment horizontal="right"/>
    </xf>
    <xf numFmtId="228" fontId="26" fillId="0" borderId="0" xfId="26" applyNumberFormat="1" applyFont="1" applyFill="1" applyAlignment="1">
      <alignment horizontal="right"/>
    </xf>
    <xf numFmtId="226" fontId="0" fillId="0" borderId="0" xfId="26" applyNumberFormat="1" applyFont="1" applyFill="1" applyAlignment="1">
      <alignment horizontal="right"/>
    </xf>
    <xf numFmtId="245" fontId="26" fillId="0" borderId="0" xfId="26" applyNumberFormat="1" applyFont="1" applyBorder="1" applyAlignment="1">
      <alignment horizontal="right"/>
    </xf>
    <xf numFmtId="49" fontId="26" fillId="0" borderId="10" xfId="26" applyNumberFormat="1" applyFont="1" applyFill="1" applyBorder="1" applyAlignment="1">
      <alignment horizontal="right" wrapText="1"/>
    </xf>
    <xf numFmtId="245" fontId="34" fillId="0" borderId="0" xfId="28" applyNumberFormat="1" applyFont="1" applyFill="1" applyBorder="1" applyAlignment="1">
      <alignment/>
    </xf>
    <xf numFmtId="245" fontId="34" fillId="0" borderId="0" xfId="26" applyNumberFormat="1" applyFont="1" applyFill="1" applyBorder="1" applyAlignment="1">
      <alignment/>
    </xf>
    <xf numFmtId="226" fontId="34" fillId="0" borderId="0" xfId="26" applyNumberFormat="1" applyFont="1" applyFill="1" applyAlignment="1">
      <alignment/>
    </xf>
    <xf numFmtId="245" fontId="26" fillId="0" borderId="0" xfId="26" applyNumberFormat="1" applyFont="1" applyBorder="1" applyAlignment="1">
      <alignment/>
    </xf>
    <xf numFmtId="245" fontId="26" fillId="0" borderId="0" xfId="28" applyNumberFormat="1" applyFont="1" applyBorder="1" applyAlignment="1">
      <alignment/>
    </xf>
    <xf numFmtId="245" fontId="26" fillId="0" borderId="0" xfId="26" applyNumberFormat="1" applyFont="1" applyFill="1" applyBorder="1" applyAlignment="1">
      <alignment/>
    </xf>
    <xf numFmtId="245" fontId="26" fillId="0" borderId="0" xfId="28" applyNumberFormat="1" applyFont="1" applyFill="1" applyBorder="1" applyAlignment="1">
      <alignment/>
    </xf>
    <xf numFmtId="226" fontId="26" fillId="0" borderId="0" xfId="26" applyNumberFormat="1" applyFont="1" applyFill="1" applyAlignment="1">
      <alignment/>
    </xf>
    <xf numFmtId="228" fontId="26" fillId="0" borderId="10" xfId="26" applyNumberFormat="1" applyFont="1" applyFill="1" applyBorder="1" applyAlignment="1">
      <alignment horizontal="left" wrapText="1"/>
    </xf>
    <xf numFmtId="255" fontId="26" fillId="0" borderId="0" xfId="28" applyNumberFormat="1" applyFont="1" applyBorder="1" applyAlignment="1">
      <alignment/>
    </xf>
    <xf numFmtId="255" fontId="26" fillId="0" borderId="0" xfId="28" applyNumberFormat="1" applyFont="1" applyFill="1" applyBorder="1" applyAlignment="1">
      <alignment/>
    </xf>
    <xf numFmtId="228" fontId="29" fillId="0" borderId="0" xfId="26" applyNumberFormat="1" applyFont="1" applyFill="1" applyBorder="1" applyAlignment="1">
      <alignment horizontal="left" wrapText="1"/>
    </xf>
    <xf numFmtId="226" fontId="1" fillId="0" borderId="0" xfId="26" applyNumberFormat="1" applyFont="1" applyFill="1" applyAlignment="1">
      <alignment/>
    </xf>
    <xf numFmtId="228" fontId="32" fillId="0" borderId="0" xfId="26" applyNumberFormat="1" applyFont="1" applyFill="1" applyBorder="1" applyAlignment="1">
      <alignment horizontal="left" wrapText="1"/>
    </xf>
    <xf numFmtId="228" fontId="12" fillId="0" borderId="0" xfId="26" applyNumberFormat="1" applyFont="1" applyFill="1" applyBorder="1" applyAlignment="1">
      <alignment wrapText="1"/>
    </xf>
    <xf numFmtId="228" fontId="14" fillId="0" borderId="0" xfId="26" applyNumberFormat="1" applyFont="1" applyFill="1" applyBorder="1" applyAlignment="1">
      <alignment horizontal="left" wrapText="1"/>
    </xf>
    <xf numFmtId="226" fontId="0" fillId="0" borderId="0" xfId="26" applyNumberFormat="1" applyFont="1" applyFill="1" applyAlignment="1">
      <alignment/>
    </xf>
    <xf numFmtId="228" fontId="4" fillId="0" borderId="0" xfId="26" applyNumberFormat="1" applyFont="1" applyFill="1" applyBorder="1" applyAlignment="1">
      <alignment wrapText="1"/>
    </xf>
    <xf numFmtId="228" fontId="14" fillId="0" borderId="0" xfId="26" applyNumberFormat="1" applyFont="1" applyFill="1" applyBorder="1" applyAlignment="1">
      <alignment wrapText="1"/>
    </xf>
    <xf numFmtId="226" fontId="43" fillId="0" borderId="0" xfId="26" applyNumberFormat="1" applyFont="1" applyFill="1" applyAlignment="1">
      <alignment/>
    </xf>
    <xf numFmtId="226" fontId="0" fillId="0" borderId="0" xfId="26" applyNumberFormat="1" applyFont="1" applyFill="1" applyAlignment="1">
      <alignment/>
    </xf>
    <xf numFmtId="228" fontId="14" fillId="0" borderId="0" xfId="26" applyNumberFormat="1" applyFont="1" applyFill="1" applyBorder="1" applyAlignment="1">
      <alignment horizontal="center" wrapText="1"/>
    </xf>
    <xf numFmtId="226" fontId="19" fillId="0" borderId="0" xfId="26" applyNumberFormat="1" applyFont="1" applyFill="1" applyAlignment="1">
      <alignment/>
    </xf>
    <xf numFmtId="226" fontId="0" fillId="0" borderId="0" xfId="26" applyNumberFormat="1" applyFont="1" applyFill="1" applyAlignment="1">
      <alignment/>
    </xf>
    <xf numFmtId="228" fontId="14" fillId="0" borderId="10" xfId="26" applyNumberFormat="1" applyFont="1" applyFill="1" applyBorder="1" applyAlignment="1">
      <alignment horizontal="left" wrapText="1"/>
    </xf>
    <xf numFmtId="226" fontId="36" fillId="0" borderId="0" xfId="26" applyNumberFormat="1" applyFont="1" applyFill="1" applyAlignment="1">
      <alignment/>
    </xf>
    <xf numFmtId="226" fontId="36" fillId="0" borderId="0" xfId="26" applyNumberFormat="1" applyFont="1" applyFill="1" applyAlignment="1">
      <alignment horizontal="right"/>
    </xf>
    <xf numFmtId="226" fontId="0" fillId="0" borderId="0" xfId="26" applyNumberFormat="1" applyFont="1" applyFill="1" applyAlignment="1">
      <alignment/>
    </xf>
    <xf numFmtId="255" fontId="34" fillId="0" borderId="0" xfId="28" applyNumberFormat="1" applyFont="1" applyFill="1" applyBorder="1" applyAlignment="1">
      <alignment/>
    </xf>
    <xf numFmtId="228" fontId="34" fillId="0" borderId="10" xfId="26" applyNumberFormat="1" applyFont="1" applyFill="1" applyBorder="1" applyAlignment="1">
      <alignment horizontal="left" wrapText="1"/>
    </xf>
    <xf numFmtId="245" fontId="26" fillId="0" borderId="0" xfId="28" applyNumberFormat="1" applyFont="1" applyBorder="1" applyAlignment="1">
      <alignment horizontal="right"/>
    </xf>
    <xf numFmtId="228" fontId="21" fillId="0" borderId="0" xfId="26" applyNumberFormat="1" applyFont="1" applyFill="1" applyBorder="1" applyAlignment="1">
      <alignment wrapText="1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8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 quotePrefix="1">
      <alignment horizontal="right" vertical="center"/>
    </xf>
    <xf numFmtId="228" fontId="34" fillId="0" borderId="0" xfId="26" applyNumberFormat="1" applyFont="1" applyFill="1" applyAlignment="1">
      <alignment horizontal="right"/>
    </xf>
    <xf numFmtId="228" fontId="34" fillId="0" borderId="0" xfId="26" applyNumberFormat="1" applyFont="1" applyFill="1" applyAlignment="1">
      <alignment vertical="center"/>
    </xf>
    <xf numFmtId="226" fontId="0" fillId="0" borderId="10" xfId="26" applyNumberFormat="1" applyFont="1" applyFill="1" applyBorder="1" applyAlignment="1">
      <alignment/>
    </xf>
    <xf numFmtId="226" fontId="0" fillId="0" borderId="0" xfId="26" applyNumberFormat="1" applyFont="1" applyFill="1" applyBorder="1" applyAlignment="1">
      <alignment/>
    </xf>
    <xf numFmtId="38" fontId="6" fillId="0" borderId="1" xfId="26" applyNumberFormat="1" applyFont="1" applyFill="1" applyBorder="1" applyAlignment="1">
      <alignment horizontal="center"/>
    </xf>
    <xf numFmtId="49" fontId="36" fillId="0" borderId="0" xfId="26" applyNumberFormat="1" applyFont="1" applyFill="1" applyBorder="1" applyAlignment="1">
      <alignment horizontal="right" vertical="top" wrapText="1"/>
    </xf>
    <xf numFmtId="38" fontId="4" fillId="0" borderId="0" xfId="26" applyNumberFormat="1" applyFont="1" applyFill="1" applyBorder="1" applyAlignment="1">
      <alignment horizontal="center" vertical="center"/>
    </xf>
    <xf numFmtId="228" fontId="26" fillId="0" borderId="0" xfId="26" applyNumberFormat="1" applyFont="1" applyFill="1" applyBorder="1" applyAlignment="1">
      <alignment horizontal="right"/>
    </xf>
    <xf numFmtId="38" fontId="4" fillId="0" borderId="0" xfId="26" applyNumberFormat="1" applyFont="1" applyFill="1" applyBorder="1" applyAlignment="1">
      <alignment horizontal="center"/>
    </xf>
    <xf numFmtId="38" fontId="4" fillId="0" borderId="14" xfId="26" applyNumberFormat="1" applyFont="1" applyFill="1" applyBorder="1" applyAlignment="1">
      <alignment horizontal="center" vertical="center"/>
    </xf>
    <xf numFmtId="228" fontId="34" fillId="0" borderId="0" xfId="26" applyNumberFormat="1" applyFont="1" applyFill="1" applyBorder="1" applyAlignment="1">
      <alignment horizontal="right"/>
    </xf>
    <xf numFmtId="38" fontId="6" fillId="0" borderId="1" xfId="26" applyNumberFormat="1" applyFont="1" applyFill="1" applyBorder="1" applyAlignment="1">
      <alignment horizontal="right"/>
    </xf>
    <xf numFmtId="38" fontId="13" fillId="0" borderId="10" xfId="26" applyNumberFormat="1" applyFont="1" applyFill="1" applyBorder="1" applyAlignment="1">
      <alignment horizontal="center" vertical="center" wrapText="1"/>
    </xf>
    <xf numFmtId="38" fontId="13" fillId="0" borderId="16" xfId="26" applyNumberFormat="1" applyFont="1" applyFill="1" applyBorder="1" applyAlignment="1">
      <alignment horizontal="center" vertical="center" wrapText="1"/>
    </xf>
    <xf numFmtId="38" fontId="13" fillId="0" borderId="3" xfId="26" applyNumberFormat="1" applyFont="1" applyFill="1" applyBorder="1" applyAlignment="1">
      <alignment horizontal="center" vertical="center" wrapText="1"/>
    </xf>
    <xf numFmtId="38" fontId="13" fillId="0" borderId="0" xfId="0" applyNumberFormat="1" applyFont="1" applyFill="1" applyAlignment="1">
      <alignment vertical="center" wrapText="1"/>
    </xf>
    <xf numFmtId="38" fontId="31" fillId="0" borderId="16" xfId="0" applyNumberFormat="1" applyFont="1" applyFill="1" applyBorder="1" applyAlignment="1">
      <alignment horizontal="center" vertical="center" wrapText="1"/>
    </xf>
    <xf numFmtId="38" fontId="47" fillId="0" borderId="0" xfId="0" applyNumberFormat="1" applyFont="1" applyFill="1" applyBorder="1" applyAlignment="1">
      <alignment vertical="top"/>
    </xf>
    <xf numFmtId="38" fontId="17" fillId="0" borderId="18" xfId="26" applyNumberFormat="1" applyFont="1" applyFill="1" applyBorder="1" applyAlignment="1">
      <alignment horizontal="center" vertical="center"/>
    </xf>
    <xf numFmtId="38" fontId="12" fillId="0" borderId="0" xfId="26" applyNumberFormat="1" applyFont="1" applyBorder="1" applyAlignment="1">
      <alignment horizontal="center" vertical="center"/>
    </xf>
    <xf numFmtId="38" fontId="17" fillId="0" borderId="0" xfId="26" applyNumberFormat="1" applyFont="1" applyBorder="1" applyAlignment="1">
      <alignment horizontal="center" vertical="center"/>
    </xf>
    <xf numFmtId="38" fontId="12" fillId="0" borderId="0" xfId="26" applyNumberFormat="1" applyFont="1" applyBorder="1" applyAlignment="1">
      <alignment horizontal="center" vertical="center" wrapText="1"/>
    </xf>
    <xf numFmtId="38" fontId="12" fillId="0" borderId="22" xfId="26" applyNumberFormat="1" applyFont="1" applyFill="1" applyBorder="1" applyAlignment="1">
      <alignment horizontal="center" vertical="center" wrapText="1"/>
    </xf>
    <xf numFmtId="227" fontId="25" fillId="0" borderId="0" xfId="0" applyNumberFormat="1" applyFont="1" applyFill="1" applyAlignment="1" quotePrefix="1">
      <alignment horizontal="right"/>
    </xf>
    <xf numFmtId="38" fontId="17" fillId="0" borderId="15" xfId="26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26" fontId="0" fillId="0" borderId="16" xfId="26" applyNumberFormat="1" applyFont="1" applyFill="1" applyBorder="1" applyAlignment="1">
      <alignment vertical="center"/>
    </xf>
    <xf numFmtId="245" fontId="34" fillId="0" borderId="0" xfId="26" applyNumberFormat="1" applyFont="1" applyFill="1" applyAlignment="1">
      <alignment horizontal="right"/>
    </xf>
    <xf numFmtId="243" fontId="30" fillId="0" borderId="0" xfId="0" applyNumberFormat="1" applyFont="1" applyFill="1" applyBorder="1" applyAlignment="1">
      <alignment horizontal="right"/>
    </xf>
    <xf numFmtId="49" fontId="14" fillId="0" borderId="23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32" fillId="0" borderId="24" xfId="0" applyNumberFormat="1" applyFont="1" applyFill="1" applyBorder="1" applyAlignment="1">
      <alignment horizontal="center" vertical="center" wrapText="1"/>
    </xf>
    <xf numFmtId="38" fontId="29" fillId="0" borderId="10" xfId="26" applyNumberFormat="1" applyFont="1" applyFill="1" applyBorder="1" applyAlignment="1">
      <alignment vertical="top" wrapText="1"/>
    </xf>
    <xf numFmtId="38" fontId="27" fillId="0" borderId="13" xfId="26" applyNumberFormat="1" applyFont="1" applyFill="1" applyBorder="1" applyAlignment="1">
      <alignment horizontal="center" vertical="center" wrapText="1"/>
    </xf>
    <xf numFmtId="38" fontId="26" fillId="0" borderId="22" xfId="26" applyNumberFormat="1" applyFont="1" applyFill="1" applyBorder="1" applyAlignment="1">
      <alignment horizontal="center" vertical="center" wrapText="1"/>
    </xf>
    <xf numFmtId="38" fontId="26" fillId="0" borderId="0" xfId="26" applyNumberFormat="1" applyFont="1" applyFill="1" applyBorder="1" applyAlignment="1">
      <alignment horizontal="center" vertical="center" wrapText="1"/>
    </xf>
    <xf numFmtId="38" fontId="26" fillId="0" borderId="10" xfId="26" applyNumberFormat="1" applyFont="1" applyFill="1" applyBorder="1" applyAlignment="1">
      <alignment horizontal="center" vertical="center" wrapText="1"/>
    </xf>
    <xf numFmtId="38" fontId="26" fillId="0" borderId="21" xfId="26" applyNumberFormat="1" applyFont="1" applyFill="1" applyBorder="1" applyAlignment="1">
      <alignment horizontal="center" vertical="center" wrapText="1"/>
    </xf>
    <xf numFmtId="38" fontId="26" fillId="0" borderId="20" xfId="26" applyNumberFormat="1" applyFont="1" applyFill="1" applyBorder="1" applyAlignment="1">
      <alignment horizontal="center" vertical="center" wrapText="1"/>
    </xf>
    <xf numFmtId="38" fontId="39" fillId="0" borderId="6" xfId="0" applyNumberFormat="1" applyFont="1" applyFill="1" applyBorder="1" applyAlignment="1">
      <alignment horizontal="center" vertical="center"/>
    </xf>
    <xf numFmtId="38" fontId="31" fillId="0" borderId="6" xfId="0" applyNumberFormat="1" applyFont="1" applyFill="1" applyBorder="1" applyAlignment="1">
      <alignment horizontal="center" vertical="center"/>
    </xf>
    <xf numFmtId="38" fontId="31" fillId="0" borderId="7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224" fontId="34" fillId="0" borderId="0" xfId="28" applyNumberFormat="1" applyFont="1" applyFill="1" applyBorder="1" applyAlignment="1">
      <alignment/>
    </xf>
    <xf numFmtId="224" fontId="34" fillId="0" borderId="0" xfId="26" applyNumberFormat="1" applyFont="1" applyFill="1" applyAlignment="1">
      <alignment/>
    </xf>
    <xf numFmtId="224" fontId="26" fillId="0" borderId="0" xfId="28" applyNumberFormat="1" applyFont="1" applyBorder="1" applyAlignment="1">
      <alignment/>
    </xf>
    <xf numFmtId="224" fontId="26" fillId="0" borderId="0" xfId="28" applyNumberFormat="1" applyFont="1" applyFill="1" applyBorder="1" applyAlignment="1">
      <alignment/>
    </xf>
    <xf numFmtId="224" fontId="26" fillId="0" borderId="0" xfId="26" applyNumberFormat="1" applyFont="1" applyFill="1" applyAlignment="1">
      <alignment/>
    </xf>
    <xf numFmtId="38" fontId="32" fillId="0" borderId="15" xfId="26" applyNumberFormat="1" applyFont="1" applyFill="1" applyBorder="1" applyAlignment="1">
      <alignment horizontal="center" vertical="center" wrapText="1"/>
    </xf>
    <xf numFmtId="38" fontId="14" fillId="0" borderId="15" xfId="26" applyNumberFormat="1" applyFont="1" applyFill="1" applyBorder="1" applyAlignment="1">
      <alignment horizontal="center" vertical="center" wrapText="1"/>
    </xf>
    <xf numFmtId="38" fontId="14" fillId="0" borderId="16" xfId="26" applyNumberFormat="1" applyFont="1" applyFill="1" applyBorder="1" applyAlignment="1">
      <alignment horizontal="center" vertical="center" wrapText="1"/>
    </xf>
    <xf numFmtId="38" fontId="14" fillId="0" borderId="19" xfId="26" applyNumberFormat="1" applyFont="1" applyFill="1" applyBorder="1" applyAlignment="1">
      <alignment horizontal="center" vertical="center" wrapText="1"/>
    </xf>
    <xf numFmtId="38" fontId="47" fillId="0" borderId="0" xfId="0" applyNumberFormat="1" applyFont="1" applyFill="1" applyBorder="1" applyAlignment="1">
      <alignment horizontal="left" vertical="center" wrapText="1"/>
    </xf>
    <xf numFmtId="38" fontId="32" fillId="0" borderId="13" xfId="26" applyNumberFormat="1" applyFont="1" applyFill="1" applyBorder="1" applyAlignment="1">
      <alignment horizontal="center" vertical="center" wrapText="1"/>
    </xf>
    <xf numFmtId="38" fontId="14" fillId="0" borderId="13" xfId="26" applyNumberFormat="1" applyFont="1" applyFill="1" applyBorder="1" applyAlignment="1">
      <alignment horizontal="center" vertical="center" wrapText="1"/>
    </xf>
    <xf numFmtId="38" fontId="14" fillId="0" borderId="0" xfId="26" applyNumberFormat="1" applyFont="1" applyFill="1" applyBorder="1" applyAlignment="1">
      <alignment horizontal="center" vertical="center" wrapText="1"/>
    </xf>
    <xf numFmtId="38" fontId="14" fillId="0" borderId="21" xfId="26" applyNumberFormat="1" applyFont="1" applyFill="1" applyBorder="1" applyAlignment="1">
      <alignment horizontal="center" vertical="center" wrapText="1"/>
    </xf>
    <xf numFmtId="38" fontId="58" fillId="0" borderId="0" xfId="26" applyNumberFormat="1" applyFont="1" applyFill="1" applyBorder="1" applyAlignment="1">
      <alignment vertical="top" wrapText="1"/>
    </xf>
    <xf numFmtId="38" fontId="5" fillId="0" borderId="10" xfId="26" applyNumberFormat="1" applyFont="1" applyFill="1" applyBorder="1" applyAlignment="1">
      <alignment vertical="top" wrapText="1"/>
    </xf>
    <xf numFmtId="38" fontId="14" fillId="0" borderId="22" xfId="26" applyNumberFormat="1" applyFont="1" applyFill="1" applyBorder="1" applyAlignment="1">
      <alignment horizontal="center" vertical="center" wrapText="1"/>
    </xf>
    <xf numFmtId="38" fontId="14" fillId="0" borderId="10" xfId="26" applyNumberFormat="1" applyFont="1" applyFill="1" applyBorder="1" applyAlignment="1">
      <alignment horizontal="center" vertical="center" wrapText="1"/>
    </xf>
    <xf numFmtId="38" fontId="14" fillId="0" borderId="20" xfId="26" applyNumberFormat="1" applyFont="1" applyFill="1" applyBorder="1" applyAlignment="1">
      <alignment horizontal="center" vertical="center" wrapText="1"/>
    </xf>
    <xf numFmtId="38" fontId="47" fillId="0" borderId="13" xfId="0" applyNumberFormat="1" applyFont="1" applyFill="1" applyBorder="1" applyAlignment="1">
      <alignment vertical="center" wrapText="1"/>
    </xf>
    <xf numFmtId="38" fontId="17" fillId="0" borderId="6" xfId="0" applyNumberFormat="1" applyFont="1" applyFill="1" applyBorder="1" applyAlignment="1">
      <alignment horizontal="center" vertical="center"/>
    </xf>
    <xf numFmtId="38" fontId="12" fillId="0" borderId="6" xfId="0" applyNumberFormat="1" applyFont="1" applyFill="1" applyBorder="1" applyAlignment="1">
      <alignment horizontal="center" vertical="center"/>
    </xf>
    <xf numFmtId="38" fontId="12" fillId="0" borderId="7" xfId="0" applyNumberFormat="1" applyFont="1" applyFill="1" applyBorder="1" applyAlignment="1">
      <alignment horizontal="center" vertical="center"/>
    </xf>
    <xf numFmtId="38" fontId="28" fillId="0" borderId="0" xfId="26" applyNumberFormat="1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9" fillId="0" borderId="24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38" fontId="20" fillId="0" borderId="0" xfId="26" applyNumberFormat="1" applyFont="1" applyFill="1" applyBorder="1" applyAlignment="1">
      <alignment vertical="top" wrapText="1"/>
    </xf>
    <xf numFmtId="38" fontId="42" fillId="0" borderId="6" xfId="26" applyNumberFormat="1" applyFont="1" applyFill="1" applyBorder="1" applyAlignment="1">
      <alignment horizontal="center" vertical="center" wrapText="1"/>
    </xf>
    <xf numFmtId="38" fontId="0" fillId="0" borderId="6" xfId="26" applyNumberFormat="1" applyFont="1" applyFill="1" applyBorder="1" applyAlignment="1">
      <alignment horizontal="center" vertical="center" wrapText="1"/>
    </xf>
    <xf numFmtId="38" fontId="39" fillId="0" borderId="6" xfId="26" applyNumberFormat="1" applyFont="1" applyFill="1" applyBorder="1" applyAlignment="1">
      <alignment horizontal="center" vertical="center" wrapText="1"/>
    </xf>
    <xf numFmtId="38" fontId="4" fillId="0" borderId="6" xfId="26" applyNumberFormat="1" applyFont="1" applyFill="1" applyBorder="1" applyAlignment="1">
      <alignment horizontal="center" vertical="center" wrapText="1"/>
    </xf>
    <xf numFmtId="38" fontId="17" fillId="0" borderId="2" xfId="26" applyNumberFormat="1" applyFont="1" applyFill="1" applyBorder="1" applyAlignment="1">
      <alignment horizontal="center" vertical="center" wrapText="1"/>
    </xf>
    <xf numFmtId="38" fontId="12" fillId="0" borderId="22" xfId="26" applyNumberFormat="1" applyFont="1" applyFill="1" applyBorder="1" applyAlignment="1">
      <alignment horizontal="center" vertical="center" wrapText="1"/>
    </xf>
    <xf numFmtId="38" fontId="12" fillId="0" borderId="3" xfId="26" applyNumberFormat="1" applyFont="1" applyFill="1" applyBorder="1" applyAlignment="1">
      <alignment horizontal="center" vertical="center"/>
    </xf>
    <xf numFmtId="38" fontId="12" fillId="0" borderId="10" xfId="26" applyNumberFormat="1" applyFont="1" applyFill="1" applyBorder="1" applyAlignment="1">
      <alignment horizontal="center" vertical="center"/>
    </xf>
    <xf numFmtId="38" fontId="12" fillId="0" borderId="4" xfId="26" applyNumberFormat="1" applyFont="1" applyFill="1" applyBorder="1" applyAlignment="1">
      <alignment horizontal="center" vertical="center"/>
    </xf>
    <xf numFmtId="38" fontId="12" fillId="0" borderId="20" xfId="26" applyNumberFormat="1" applyFont="1" applyFill="1" applyBorder="1" applyAlignment="1">
      <alignment horizontal="center" vertical="center"/>
    </xf>
    <xf numFmtId="38" fontId="12" fillId="0" borderId="13" xfId="26" applyNumberFormat="1" applyFont="1" applyFill="1" applyBorder="1" applyAlignment="1">
      <alignment horizontal="center" vertical="center" wrapText="1"/>
    </xf>
    <xf numFmtId="38" fontId="12" fillId="0" borderId="0" xfId="26" applyNumberFormat="1" applyFont="1" applyFill="1" applyBorder="1" applyAlignment="1">
      <alignment horizontal="center" vertical="center"/>
    </xf>
    <xf numFmtId="38" fontId="47" fillId="0" borderId="0" xfId="0" applyNumberFormat="1" applyFont="1" applyFill="1" applyBorder="1" applyAlignment="1">
      <alignment vertical="center" wrapText="1"/>
    </xf>
    <xf numFmtId="38" fontId="17" fillId="0" borderId="24" xfId="26" applyNumberFormat="1" applyFont="1" applyFill="1" applyBorder="1" applyAlignment="1">
      <alignment horizontal="center" vertical="center" wrapText="1"/>
    </xf>
    <xf numFmtId="38" fontId="12" fillId="0" borderId="20" xfId="26" applyNumberFormat="1" applyFont="1" applyFill="1" applyBorder="1" applyAlignment="1">
      <alignment horizontal="center" vertical="center" wrapText="1"/>
    </xf>
    <xf numFmtId="38" fontId="0" fillId="0" borderId="5" xfId="26" applyNumberFormat="1" applyFont="1" applyFill="1" applyBorder="1" applyAlignment="1">
      <alignment horizontal="center" vertical="center" wrapText="1"/>
    </xf>
    <xf numFmtId="38" fontId="42" fillId="0" borderId="7" xfId="26" applyNumberFormat="1" applyFont="1" applyFill="1" applyBorder="1" applyAlignment="1">
      <alignment horizontal="center" vertical="center" wrapText="1"/>
    </xf>
    <xf numFmtId="38" fontId="0" fillId="0" borderId="7" xfId="26" applyNumberFormat="1" applyFont="1" applyFill="1" applyBorder="1" applyAlignment="1">
      <alignment horizontal="center" vertical="center" wrapText="1"/>
    </xf>
    <xf numFmtId="0" fontId="4" fillId="0" borderId="14" xfId="26" applyNumberFormat="1" applyFont="1" applyFill="1" applyBorder="1" applyAlignment="1">
      <alignment horizontal="center" vertical="center"/>
    </xf>
    <xf numFmtId="0" fontId="4" fillId="0" borderId="5" xfId="26" applyNumberFormat="1" applyFont="1" applyFill="1" applyBorder="1" applyAlignment="1">
      <alignment horizontal="center" vertical="center"/>
    </xf>
    <xf numFmtId="38" fontId="44" fillId="0" borderId="13" xfId="26" applyNumberFormat="1" applyFont="1" applyFill="1" applyBorder="1" applyAlignment="1">
      <alignment horizontal="center" vertical="center" wrapText="1"/>
    </xf>
    <xf numFmtId="38" fontId="26" fillId="0" borderId="13" xfId="26" applyNumberFormat="1" applyFont="1" applyFill="1" applyBorder="1" applyAlignment="1">
      <alignment horizontal="center" vertical="center" wrapText="1"/>
    </xf>
    <xf numFmtId="228" fontId="29" fillId="0" borderId="0" xfId="26" applyNumberFormat="1" applyFont="1" applyFill="1" applyBorder="1" applyAlignment="1">
      <alignment horizontal="left" wrapText="1"/>
    </xf>
    <xf numFmtId="228" fontId="28" fillId="0" borderId="0" xfId="26" applyNumberFormat="1" applyFont="1" applyFill="1" applyBorder="1" applyAlignment="1">
      <alignment horizontal="left" wrapText="1"/>
    </xf>
    <xf numFmtId="38" fontId="17" fillId="0" borderId="2" xfId="26" applyNumberFormat="1" applyFont="1" applyFill="1" applyBorder="1" applyAlignment="1">
      <alignment horizontal="center" vertical="center"/>
    </xf>
    <xf numFmtId="38" fontId="17" fillId="0" borderId="13" xfId="26" applyNumberFormat="1" applyFont="1" applyFill="1" applyBorder="1" applyAlignment="1">
      <alignment horizontal="center" vertical="center"/>
    </xf>
    <xf numFmtId="38" fontId="12" fillId="0" borderId="21" xfId="26" applyNumberFormat="1" applyFont="1" applyFill="1" applyBorder="1" applyAlignment="1">
      <alignment horizontal="center" vertical="center"/>
    </xf>
    <xf numFmtId="228" fontId="29" fillId="0" borderId="0" xfId="26" applyNumberFormat="1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 vertical="top"/>
    </xf>
    <xf numFmtId="228" fontId="28" fillId="0" borderId="0" xfId="26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/>
    </xf>
    <xf numFmtId="38" fontId="17" fillId="0" borderId="13" xfId="26" applyNumberFormat="1" applyFont="1" applyFill="1" applyBorder="1" applyAlignment="1">
      <alignment horizontal="center" vertical="center" wrapText="1"/>
    </xf>
    <xf numFmtId="38" fontId="12" fillId="0" borderId="3" xfId="26" applyNumberFormat="1" applyFont="1" applyFill="1" applyBorder="1" applyAlignment="1">
      <alignment horizontal="center" vertical="center" wrapText="1"/>
    </xf>
    <xf numFmtId="38" fontId="12" fillId="0" borderId="0" xfId="26" applyNumberFormat="1" applyFont="1" applyFill="1" applyBorder="1" applyAlignment="1">
      <alignment horizontal="center" vertical="center" wrapText="1"/>
    </xf>
    <xf numFmtId="38" fontId="12" fillId="0" borderId="4" xfId="26" applyNumberFormat="1" applyFont="1" applyFill="1" applyBorder="1" applyAlignment="1">
      <alignment horizontal="center" vertical="center" wrapText="1"/>
    </xf>
    <xf numFmtId="38" fontId="12" fillId="0" borderId="21" xfId="26" applyNumberFormat="1" applyFont="1" applyFill="1" applyBorder="1" applyAlignment="1">
      <alignment horizontal="center" vertical="center" wrapText="1"/>
    </xf>
    <xf numFmtId="38" fontId="17" fillId="0" borderId="22" xfId="26" applyNumberFormat="1" applyFont="1" applyFill="1" applyBorder="1" applyAlignment="1">
      <alignment horizontal="center" vertical="center"/>
    </xf>
    <xf numFmtId="228" fontId="5" fillId="0" borderId="0" xfId="26" applyNumberFormat="1" applyFont="1" applyFill="1" applyBorder="1" applyAlignment="1">
      <alignment horizontal="left" vertical="top" wrapText="1"/>
    </xf>
    <xf numFmtId="228" fontId="5" fillId="0" borderId="10" xfId="26" applyNumberFormat="1" applyFont="1" applyFill="1" applyBorder="1" applyAlignment="1">
      <alignment horizontal="left" vertical="top" wrapText="1"/>
    </xf>
    <xf numFmtId="0" fontId="4" fillId="0" borderId="5" xfId="26" applyNumberFormat="1" applyFont="1" applyFill="1" applyBorder="1" applyAlignment="1">
      <alignment horizontal="center"/>
    </xf>
    <xf numFmtId="38" fontId="27" fillId="0" borderId="24" xfId="26" applyNumberFormat="1" applyFont="1" applyFill="1" applyBorder="1" applyAlignment="1">
      <alignment horizontal="center" vertical="center" wrapText="1"/>
    </xf>
    <xf numFmtId="38" fontId="26" fillId="0" borderId="24" xfId="26" applyNumberFormat="1" applyFont="1" applyFill="1" applyBorder="1" applyAlignment="1">
      <alignment horizontal="center" vertical="center" wrapText="1"/>
    </xf>
    <xf numFmtId="38" fontId="26" fillId="0" borderId="5" xfId="26" applyNumberFormat="1" applyFont="1" applyFill="1" applyBorder="1" applyAlignment="1">
      <alignment horizontal="center" vertical="center" wrapText="1"/>
    </xf>
    <xf numFmtId="38" fontId="6" fillId="0" borderId="6" xfId="26" applyNumberFormat="1" applyFont="1" applyFill="1" applyBorder="1" applyAlignment="1">
      <alignment horizontal="center" vertical="center"/>
    </xf>
    <xf numFmtId="38" fontId="4" fillId="0" borderId="6" xfId="26" applyNumberFormat="1" applyFont="1" applyFill="1" applyBorder="1" applyAlignment="1">
      <alignment horizontal="center" vertical="center"/>
    </xf>
    <xf numFmtId="38" fontId="4" fillId="0" borderId="7" xfId="26" applyNumberFormat="1" applyFont="1" applyFill="1" applyBorder="1" applyAlignment="1">
      <alignment horizontal="center" vertical="center"/>
    </xf>
    <xf numFmtId="38" fontId="17" fillId="0" borderId="25" xfId="26" applyNumberFormat="1" applyFont="1" applyFill="1" applyBorder="1" applyAlignment="1">
      <alignment horizontal="center" vertical="center" wrapText="1"/>
    </xf>
    <xf numFmtId="38" fontId="4" fillId="0" borderId="26" xfId="26" applyNumberFormat="1" applyFont="1" applyFill="1" applyBorder="1" applyAlignment="1">
      <alignment horizontal="center" vertical="center"/>
    </xf>
    <xf numFmtId="38" fontId="12" fillId="0" borderId="26" xfId="26" applyNumberFormat="1" applyFont="1" applyFill="1" applyBorder="1" applyAlignment="1">
      <alignment horizontal="center" vertical="center"/>
    </xf>
    <xf numFmtId="38" fontId="6" fillId="0" borderId="5" xfId="26" applyNumberFormat="1" applyFont="1" applyFill="1" applyBorder="1" applyAlignment="1">
      <alignment horizontal="center" vertical="center" wrapText="1"/>
    </xf>
    <xf numFmtId="228" fontId="20" fillId="0" borderId="0" xfId="26" applyNumberFormat="1" applyFont="1" applyFill="1" applyBorder="1" applyAlignment="1">
      <alignment horizontal="left" vertical="top" wrapText="1"/>
    </xf>
    <xf numFmtId="38" fontId="42" fillId="0" borderId="13" xfId="26" applyNumberFormat="1" applyFont="1" applyFill="1" applyBorder="1" applyAlignment="1">
      <alignment horizontal="center" vertical="center" wrapText="1"/>
    </xf>
    <xf numFmtId="38" fontId="13" fillId="0" borderId="22" xfId="26" applyNumberFormat="1" applyFont="1" applyFill="1" applyBorder="1" applyAlignment="1">
      <alignment horizontal="center" vertical="center" wrapText="1"/>
    </xf>
    <xf numFmtId="38" fontId="13" fillId="0" borderId="0" xfId="26" applyNumberFormat="1" applyFont="1" applyFill="1" applyBorder="1" applyAlignment="1">
      <alignment horizontal="center" vertical="center" wrapText="1"/>
    </xf>
    <xf numFmtId="38" fontId="13" fillId="0" borderId="10" xfId="26" applyNumberFormat="1" applyFont="1" applyFill="1" applyBorder="1" applyAlignment="1">
      <alignment horizontal="center" vertical="center" wrapText="1"/>
    </xf>
    <xf numFmtId="38" fontId="13" fillId="0" borderId="21" xfId="26" applyNumberFormat="1" applyFont="1" applyFill="1" applyBorder="1" applyAlignment="1">
      <alignment horizontal="center" vertical="center" wrapText="1"/>
    </xf>
    <xf numFmtId="38" fontId="13" fillId="0" borderId="20" xfId="26" applyNumberFormat="1" applyFont="1" applyFill="1" applyBorder="1" applyAlignment="1">
      <alignment horizontal="center" vertical="center" wrapText="1"/>
    </xf>
    <xf numFmtId="38" fontId="17" fillId="0" borderId="25" xfId="0" applyNumberFormat="1" applyFont="1" applyFill="1" applyBorder="1" applyAlignment="1">
      <alignment horizontal="center" vertical="center"/>
    </xf>
    <xf numFmtId="38" fontId="12" fillId="0" borderId="26" xfId="0" applyNumberFormat="1" applyFont="1" applyFill="1" applyBorder="1" applyAlignment="1">
      <alignment horizontal="center" vertical="center"/>
    </xf>
    <xf numFmtId="38" fontId="12" fillId="0" borderId="24" xfId="0" applyNumberFormat="1" applyFont="1" applyFill="1" applyBorder="1" applyAlignment="1">
      <alignment horizontal="center" vertical="center"/>
    </xf>
    <xf numFmtId="38" fontId="12" fillId="0" borderId="3" xfId="0" applyNumberFormat="1" applyFont="1" applyFill="1" applyBorder="1" applyAlignment="1">
      <alignment horizontal="center" vertical="top"/>
    </xf>
    <xf numFmtId="38" fontId="18" fillId="0" borderId="13" xfId="0" applyNumberFormat="1" applyFont="1" applyFill="1" applyBorder="1" applyAlignment="1">
      <alignment horizontal="center" vertical="center" wrapText="1"/>
    </xf>
    <xf numFmtId="38" fontId="14" fillId="0" borderId="22" xfId="0" applyNumberFormat="1" applyFont="1" applyFill="1" applyBorder="1" applyAlignment="1">
      <alignment horizontal="center" vertical="center" wrapText="1"/>
    </xf>
    <xf numFmtId="38" fontId="14" fillId="0" borderId="0" xfId="0" applyNumberFormat="1" applyFont="1" applyFill="1" applyBorder="1" applyAlignment="1">
      <alignment horizontal="center" vertical="center" wrapText="1"/>
    </xf>
    <xf numFmtId="38" fontId="14" fillId="0" borderId="10" xfId="0" applyNumberFormat="1" applyFont="1" applyFill="1" applyBorder="1" applyAlignment="1">
      <alignment horizontal="center" vertical="center" wrapText="1"/>
    </xf>
    <xf numFmtId="38" fontId="14" fillId="0" borderId="21" xfId="0" applyNumberFormat="1" applyFont="1" applyFill="1" applyBorder="1" applyAlignment="1">
      <alignment horizontal="center" vertical="center" wrapText="1"/>
    </xf>
    <xf numFmtId="38" fontId="14" fillId="0" borderId="20" xfId="0" applyNumberFormat="1" applyFont="1" applyFill="1" applyBorder="1" applyAlignment="1">
      <alignment horizontal="center" vertical="center" wrapText="1"/>
    </xf>
  </cellXfs>
  <cellStyles count="39">
    <cellStyle name="Normal" xfId="0"/>
    <cellStyle name="一般_CPE_HOT_TAB_2001_Y" xfId="15"/>
    <cellStyle name="一般_CPE_HOT_TAB_2002_Y" xfId="16"/>
    <cellStyle name="一般_e5tu02" xfId="17"/>
    <cellStyle name="一般_e5tu03" xfId="18"/>
    <cellStyle name="一般_e5tu06" xfId="19"/>
    <cellStyle name="一般_e5tu07" xfId="20"/>
    <cellStyle name="一般_e5tu08" xfId="21"/>
    <cellStyle name="一般_e5tu09" xfId="22"/>
    <cellStyle name="一般_e5tu12" xfId="23"/>
    <cellStyle name="一般_e5tu15" xfId="24"/>
    <cellStyle name="一般_workings" xfId="25"/>
    <cellStyle name="Comma" xfId="26"/>
    <cellStyle name="Comma [0]" xfId="27"/>
    <cellStyle name="Percent" xfId="28"/>
    <cellStyle name="Currency" xfId="29"/>
    <cellStyle name="Currency [0]" xfId="30"/>
    <cellStyle name="貨幣 [0]_CPE_HOT_TAB_2001_Y" xfId="31"/>
    <cellStyle name="貨幣 [0]_CPE_HOT_TAB_2002_Y" xfId="32"/>
    <cellStyle name="貨幣 [0]_e5tu02" xfId="33"/>
    <cellStyle name="貨幣 [0]_e5tu03" xfId="34"/>
    <cellStyle name="貨幣 [0]_e5tu06" xfId="35"/>
    <cellStyle name="貨幣 [0]_e5tu07" xfId="36"/>
    <cellStyle name="貨幣 [0]_e5tu08" xfId="37"/>
    <cellStyle name="貨幣 [0]_e5tu09" xfId="38"/>
    <cellStyle name="貨幣 [0]_e5tu12" xfId="39"/>
    <cellStyle name="貨幣 [0]_e5tu15" xfId="40"/>
    <cellStyle name="貨幣 [0]_workings" xfId="41"/>
    <cellStyle name="貨幣_CPE_HOT_TAB_2001_Y" xfId="42"/>
    <cellStyle name="貨幣_CPE_HOT_TAB_2002_Y" xfId="43"/>
    <cellStyle name="貨幣_e5tu02" xfId="44"/>
    <cellStyle name="貨幣_e5tu03" xfId="45"/>
    <cellStyle name="貨幣_e5tu06" xfId="46"/>
    <cellStyle name="貨幣_e5tu07" xfId="47"/>
    <cellStyle name="貨幣_e5tu08" xfId="48"/>
    <cellStyle name="貨幣_e5tu09" xfId="49"/>
    <cellStyle name="貨幣_e5tu12" xfId="50"/>
    <cellStyle name="貨幣_e5tu15" xfId="51"/>
    <cellStyle name="貨幣_workings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25"/>
  <sheetViews>
    <sheetView showGridLines="0" tabSelected="1" zoomScale="57" zoomScaleNormal="57" zoomScaleSheetLayoutView="50" workbookViewId="0" topLeftCell="A1">
      <selection activeCell="S7" sqref="S7"/>
    </sheetView>
  </sheetViews>
  <sheetFormatPr defaultColWidth="9.33203125" defaultRowHeight="12.75"/>
  <cols>
    <col min="1" max="1" width="5.83203125" style="524" customWidth="1"/>
    <col min="2" max="2" width="23.5" style="525" customWidth="1"/>
    <col min="3" max="4" width="12.83203125" style="525" customWidth="1"/>
    <col min="5" max="5" width="12.83203125" style="522" customWidth="1"/>
    <col min="6" max="17" width="12.83203125" style="525" customWidth="1"/>
    <col min="18" max="16384" width="9.33203125" style="523" customWidth="1"/>
  </cols>
  <sheetData>
    <row r="1" spans="1:17" s="230" customFormat="1" ht="21">
      <c r="A1" s="486" t="s">
        <v>377</v>
      </c>
      <c r="B1" s="487" t="s">
        <v>387</v>
      </c>
      <c r="C1" s="488"/>
      <c r="D1" s="488"/>
      <c r="E1" s="489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1:17" s="425" customFormat="1" ht="18.75">
      <c r="A2" s="490"/>
      <c r="B2" s="491" t="s">
        <v>549</v>
      </c>
      <c r="C2" s="492"/>
      <c r="D2" s="491"/>
      <c r="E2" s="493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</row>
    <row r="3" spans="1:17" s="425" customFormat="1" ht="18.75">
      <c r="A3" s="490"/>
      <c r="B3" s="491" t="s">
        <v>510</v>
      </c>
      <c r="C3" s="492"/>
      <c r="D3" s="491"/>
      <c r="E3" s="493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</row>
    <row r="4" spans="1:17" s="98" customFormat="1" ht="25.5" customHeight="1">
      <c r="A4" s="494"/>
      <c r="B4" s="163"/>
      <c r="C4" s="163"/>
      <c r="D4" s="163"/>
      <c r="E4" s="495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496"/>
    </row>
    <row r="5" spans="1:17" s="98" customFormat="1" ht="25.5" customHeight="1">
      <c r="A5" s="494"/>
      <c r="B5" s="163"/>
      <c r="C5" s="163"/>
      <c r="D5" s="163"/>
      <c r="E5" s="495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497" t="s">
        <v>105</v>
      </c>
    </row>
    <row r="6" spans="1:17" s="98" customFormat="1" ht="25.5" customHeight="1">
      <c r="A6" s="707" t="s">
        <v>580</v>
      </c>
      <c r="B6" s="713"/>
      <c r="C6" s="702" t="s">
        <v>106</v>
      </c>
      <c r="D6" s="703"/>
      <c r="E6" s="703"/>
      <c r="F6" s="702" t="s">
        <v>107</v>
      </c>
      <c r="G6" s="703"/>
      <c r="H6" s="703"/>
      <c r="I6" s="702" t="s">
        <v>108</v>
      </c>
      <c r="J6" s="703"/>
      <c r="K6" s="703"/>
      <c r="L6" s="702" t="s">
        <v>109</v>
      </c>
      <c r="M6" s="703"/>
      <c r="N6" s="703"/>
      <c r="O6" s="707" t="s">
        <v>110</v>
      </c>
      <c r="P6" s="708"/>
      <c r="Q6" s="708"/>
    </row>
    <row r="7" spans="1:17" s="498" customFormat="1" ht="60" customHeight="1">
      <c r="A7" s="709"/>
      <c r="B7" s="714"/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9"/>
      <c r="P7" s="709"/>
      <c r="Q7" s="709"/>
    </row>
    <row r="8" spans="1:17" s="498" customFormat="1" ht="19.5" customHeight="1">
      <c r="A8" s="709"/>
      <c r="B8" s="714"/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10"/>
      <c r="P8" s="710"/>
      <c r="Q8" s="710"/>
    </row>
    <row r="9" spans="1:18" s="498" customFormat="1" ht="24.75" customHeight="1">
      <c r="A9" s="709"/>
      <c r="B9" s="714"/>
      <c r="C9" s="113" t="s">
        <v>424</v>
      </c>
      <c r="D9" s="173" t="s">
        <v>111</v>
      </c>
      <c r="E9" s="499" t="s">
        <v>112</v>
      </c>
      <c r="F9" s="113" t="s">
        <v>424</v>
      </c>
      <c r="G9" s="173" t="s">
        <v>111</v>
      </c>
      <c r="H9" s="499" t="s">
        <v>112</v>
      </c>
      <c r="I9" s="113" t="s">
        <v>424</v>
      </c>
      <c r="J9" s="173" t="s">
        <v>111</v>
      </c>
      <c r="K9" s="499" t="s">
        <v>112</v>
      </c>
      <c r="L9" s="113" t="s">
        <v>424</v>
      </c>
      <c r="M9" s="173" t="s">
        <v>111</v>
      </c>
      <c r="N9" s="499" t="s">
        <v>112</v>
      </c>
      <c r="O9" s="113" t="s">
        <v>424</v>
      </c>
      <c r="P9" s="173" t="s">
        <v>111</v>
      </c>
      <c r="Q9" s="499" t="s">
        <v>112</v>
      </c>
      <c r="R9" s="124"/>
    </row>
    <row r="10" spans="1:18" s="498" customFormat="1" ht="16.5" customHeight="1">
      <c r="A10" s="709"/>
      <c r="B10" s="714"/>
      <c r="C10" s="500" t="s">
        <v>113</v>
      </c>
      <c r="D10" s="500" t="s">
        <v>114</v>
      </c>
      <c r="E10" s="119" t="s">
        <v>141</v>
      </c>
      <c r="F10" s="500" t="s">
        <v>113</v>
      </c>
      <c r="G10" s="500" t="s">
        <v>114</v>
      </c>
      <c r="H10" s="119" t="s">
        <v>141</v>
      </c>
      <c r="I10" s="500" t="s">
        <v>113</v>
      </c>
      <c r="J10" s="500" t="s">
        <v>114</v>
      </c>
      <c r="K10" s="119" t="s">
        <v>141</v>
      </c>
      <c r="L10" s="500" t="s">
        <v>113</v>
      </c>
      <c r="M10" s="500" t="s">
        <v>114</v>
      </c>
      <c r="N10" s="119" t="s">
        <v>141</v>
      </c>
      <c r="O10" s="500" t="s">
        <v>113</v>
      </c>
      <c r="P10" s="500" t="s">
        <v>114</v>
      </c>
      <c r="Q10" s="119" t="s">
        <v>141</v>
      </c>
      <c r="R10" s="124"/>
    </row>
    <row r="11" spans="1:18" s="498" customFormat="1" ht="20.25" customHeight="1">
      <c r="A11" s="709"/>
      <c r="B11" s="714"/>
      <c r="C11" s="175" t="s">
        <v>115</v>
      </c>
      <c r="D11" s="175" t="s">
        <v>116</v>
      </c>
      <c r="E11" s="119" t="s">
        <v>117</v>
      </c>
      <c r="F11" s="175" t="s">
        <v>115</v>
      </c>
      <c r="G11" s="175" t="s">
        <v>116</v>
      </c>
      <c r="H11" s="119" t="s">
        <v>117</v>
      </c>
      <c r="I11" s="175" t="s">
        <v>115</v>
      </c>
      <c r="J11" s="175" t="s">
        <v>116</v>
      </c>
      <c r="K11" s="119" t="s">
        <v>117</v>
      </c>
      <c r="L11" s="175" t="s">
        <v>115</v>
      </c>
      <c r="M11" s="175" t="s">
        <v>116</v>
      </c>
      <c r="N11" s="119" t="s">
        <v>117</v>
      </c>
      <c r="O11" s="175" t="s">
        <v>115</v>
      </c>
      <c r="P11" s="175" t="s">
        <v>116</v>
      </c>
      <c r="Q11" s="119" t="s">
        <v>117</v>
      </c>
      <c r="R11" s="124"/>
    </row>
    <row r="12" spans="1:18" s="498" customFormat="1" ht="9" customHeight="1">
      <c r="A12" s="709"/>
      <c r="B12" s="714"/>
      <c r="C12" s="501"/>
      <c r="D12" s="175"/>
      <c r="E12" s="119"/>
      <c r="F12" s="501"/>
      <c r="G12" s="175"/>
      <c r="H12" s="119"/>
      <c r="I12" s="501"/>
      <c r="J12" s="175"/>
      <c r="K12" s="119"/>
      <c r="L12" s="501"/>
      <c r="M12" s="175"/>
      <c r="N12" s="119"/>
      <c r="O12" s="501"/>
      <c r="P12" s="175"/>
      <c r="Q12" s="119"/>
      <c r="R12" s="124"/>
    </row>
    <row r="13" spans="1:18" s="498" customFormat="1" ht="18" customHeight="1">
      <c r="A13" s="709"/>
      <c r="B13" s="714"/>
      <c r="C13" s="502" t="s">
        <v>118</v>
      </c>
      <c r="D13" s="180" t="s">
        <v>119</v>
      </c>
      <c r="E13" s="119" t="s">
        <v>120</v>
      </c>
      <c r="F13" s="502" t="s">
        <v>118</v>
      </c>
      <c r="G13" s="180" t="s">
        <v>119</v>
      </c>
      <c r="H13" s="119" t="s">
        <v>120</v>
      </c>
      <c r="I13" s="502" t="s">
        <v>118</v>
      </c>
      <c r="J13" s="180" t="s">
        <v>119</v>
      </c>
      <c r="K13" s="119" t="s">
        <v>120</v>
      </c>
      <c r="L13" s="502" t="s">
        <v>118</v>
      </c>
      <c r="M13" s="180" t="s">
        <v>119</v>
      </c>
      <c r="N13" s="119" t="s">
        <v>120</v>
      </c>
      <c r="O13" s="502" t="s">
        <v>118</v>
      </c>
      <c r="P13" s="180" t="s">
        <v>119</v>
      </c>
      <c r="Q13" s="119" t="s">
        <v>120</v>
      </c>
      <c r="R13" s="124"/>
    </row>
    <row r="14" spans="1:18" s="498" customFormat="1" ht="25.5" customHeight="1">
      <c r="A14" s="710"/>
      <c r="B14" s="715"/>
      <c r="C14" s="503" t="s">
        <v>142</v>
      </c>
      <c r="D14" s="504" t="s">
        <v>121</v>
      </c>
      <c r="E14" s="181"/>
      <c r="F14" s="503" t="s">
        <v>142</v>
      </c>
      <c r="G14" s="504" t="s">
        <v>121</v>
      </c>
      <c r="H14" s="181"/>
      <c r="I14" s="503" t="s">
        <v>142</v>
      </c>
      <c r="J14" s="504" t="s">
        <v>121</v>
      </c>
      <c r="K14" s="181"/>
      <c r="L14" s="503" t="s">
        <v>142</v>
      </c>
      <c r="M14" s="504" t="s">
        <v>121</v>
      </c>
      <c r="N14" s="181"/>
      <c r="O14" s="503" t="s">
        <v>142</v>
      </c>
      <c r="P14" s="504" t="s">
        <v>121</v>
      </c>
      <c r="Q14" s="181"/>
      <c r="R14" s="124"/>
    </row>
    <row r="15" spans="1:17" s="67" customFormat="1" ht="19.5" customHeight="1">
      <c r="A15" s="505">
        <v>1</v>
      </c>
      <c r="B15" s="506"/>
      <c r="C15" s="122">
        <v>2</v>
      </c>
      <c r="D15" s="122">
        <v>3</v>
      </c>
      <c r="E15" s="122">
        <v>4</v>
      </c>
      <c r="F15" s="122">
        <v>5</v>
      </c>
      <c r="G15" s="122">
        <v>6</v>
      </c>
      <c r="H15" s="122">
        <v>7</v>
      </c>
      <c r="I15" s="122">
        <v>8</v>
      </c>
      <c r="J15" s="122">
        <v>9</v>
      </c>
      <c r="K15" s="122">
        <v>10</v>
      </c>
      <c r="L15" s="122">
        <v>11</v>
      </c>
      <c r="M15" s="122">
        <v>12</v>
      </c>
      <c r="N15" s="122">
        <v>13</v>
      </c>
      <c r="O15" s="122">
        <v>14</v>
      </c>
      <c r="P15" s="122">
        <v>15</v>
      </c>
      <c r="Q15" s="123">
        <v>16</v>
      </c>
    </row>
    <row r="16" spans="1:17" s="98" customFormat="1" ht="24" customHeight="1">
      <c r="A16" s="507"/>
      <c r="B16" s="508"/>
      <c r="C16" s="163"/>
      <c r="D16" s="163"/>
      <c r="E16" s="495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s="509" customFormat="1" ht="60" customHeight="1">
      <c r="A17" s="711" t="s">
        <v>122</v>
      </c>
      <c r="B17" s="712"/>
      <c r="C17" s="462">
        <v>71</v>
      </c>
      <c r="D17" s="462">
        <v>9280</v>
      </c>
      <c r="E17" s="462">
        <v>11067</v>
      </c>
      <c r="F17" s="462">
        <v>9</v>
      </c>
      <c r="G17" s="462">
        <v>3395</v>
      </c>
      <c r="H17" s="462">
        <v>5431</v>
      </c>
      <c r="I17" s="462">
        <v>9</v>
      </c>
      <c r="J17" s="462">
        <v>2631</v>
      </c>
      <c r="K17" s="462">
        <v>4461</v>
      </c>
      <c r="L17" s="462">
        <v>13</v>
      </c>
      <c r="M17" s="462">
        <v>1965</v>
      </c>
      <c r="N17" s="462">
        <v>1121</v>
      </c>
      <c r="O17" s="462">
        <v>40</v>
      </c>
      <c r="P17" s="462">
        <v>1289</v>
      </c>
      <c r="Q17" s="462">
        <v>54</v>
      </c>
    </row>
    <row r="18" spans="1:17" s="509" customFormat="1" ht="20.25" customHeight="1">
      <c r="A18" s="465"/>
      <c r="B18" s="466"/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</row>
    <row r="19" spans="1:17" s="48" customFormat="1" ht="30" customHeight="1">
      <c r="A19" s="511"/>
      <c r="B19" s="512"/>
      <c r="C19" s="513"/>
      <c r="D19" s="513"/>
      <c r="E19" s="514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</row>
    <row r="20" spans="1:17" s="323" customFormat="1" ht="79.5" customHeight="1">
      <c r="A20" s="423"/>
      <c r="B20" s="515" t="s">
        <v>512</v>
      </c>
      <c r="C20" s="513">
        <v>38</v>
      </c>
      <c r="D20" s="513">
        <v>8675</v>
      </c>
      <c r="E20" s="514">
        <v>11067</v>
      </c>
      <c r="F20" s="513">
        <v>9</v>
      </c>
      <c r="G20" s="513">
        <v>3395</v>
      </c>
      <c r="H20" s="513">
        <v>5431</v>
      </c>
      <c r="I20" s="513">
        <v>9</v>
      </c>
      <c r="J20" s="513">
        <v>2631</v>
      </c>
      <c r="K20" s="513">
        <v>4461</v>
      </c>
      <c r="L20" s="513">
        <v>8</v>
      </c>
      <c r="M20" s="513">
        <v>1825</v>
      </c>
      <c r="N20" s="513">
        <v>1121</v>
      </c>
      <c r="O20" s="513">
        <v>12</v>
      </c>
      <c r="P20" s="513">
        <v>824</v>
      </c>
      <c r="Q20" s="513">
        <v>54</v>
      </c>
    </row>
    <row r="21" spans="1:17" s="323" customFormat="1" ht="20.25">
      <c r="A21" s="423"/>
      <c r="B21" s="516" t="s">
        <v>139</v>
      </c>
      <c r="C21" s="513"/>
      <c r="D21" s="513"/>
      <c r="E21" s="514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</row>
    <row r="22" spans="1:17" s="323" customFormat="1" ht="20.25">
      <c r="A22" s="423"/>
      <c r="B22" s="517"/>
      <c r="C22" s="513"/>
      <c r="D22" s="513"/>
      <c r="E22" s="514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</row>
    <row r="23" spans="1:17" s="323" customFormat="1" ht="79.5" customHeight="1">
      <c r="A23" s="423"/>
      <c r="B23" s="518" t="s">
        <v>513</v>
      </c>
      <c r="C23" s="514">
        <v>33</v>
      </c>
      <c r="D23" s="513">
        <v>605</v>
      </c>
      <c r="E23" s="519">
        <v>0</v>
      </c>
      <c r="F23" s="519">
        <v>0</v>
      </c>
      <c r="G23" s="519">
        <v>0</v>
      </c>
      <c r="H23" s="519">
        <v>0</v>
      </c>
      <c r="I23" s="519">
        <v>0</v>
      </c>
      <c r="J23" s="519">
        <v>0</v>
      </c>
      <c r="K23" s="519">
        <v>0</v>
      </c>
      <c r="L23" s="514">
        <v>5</v>
      </c>
      <c r="M23" s="513">
        <v>140</v>
      </c>
      <c r="N23" s="519">
        <v>0</v>
      </c>
      <c r="O23" s="514">
        <v>28</v>
      </c>
      <c r="P23" s="514">
        <v>465</v>
      </c>
      <c r="Q23" s="519">
        <v>0</v>
      </c>
    </row>
    <row r="24" spans="2:20" s="482" customFormat="1" ht="18.75">
      <c r="B24" s="520"/>
      <c r="E24" s="521"/>
      <c r="R24" s="246"/>
      <c r="S24" s="246"/>
      <c r="T24" s="246"/>
    </row>
    <row r="25" spans="1:17" ht="49.5" customHeight="1">
      <c r="A25" s="706" t="s">
        <v>123</v>
      </c>
      <c r="B25" s="706"/>
      <c r="C25" s="706"/>
      <c r="D25" s="706"/>
      <c r="E25" s="706"/>
      <c r="F25" s="706"/>
      <c r="G25" s="706"/>
      <c r="H25" s="706"/>
      <c r="I25" s="706"/>
      <c r="J25" s="706"/>
      <c r="K25" s="706"/>
      <c r="L25" s="706"/>
      <c r="M25" s="522"/>
      <c r="N25" s="522"/>
      <c r="O25" s="522"/>
      <c r="P25" s="522"/>
      <c r="Q25" s="522"/>
    </row>
  </sheetData>
  <mergeCells count="8">
    <mergeCell ref="C6:E8"/>
    <mergeCell ref="L6:N8"/>
    <mergeCell ref="A25:L25"/>
    <mergeCell ref="O6:Q8"/>
    <mergeCell ref="A17:B17"/>
    <mergeCell ref="A6:B14"/>
    <mergeCell ref="I6:K8"/>
    <mergeCell ref="F6:H8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40"/>
  <sheetViews>
    <sheetView zoomScale="65" zoomScaleNormal="65" workbookViewId="0" topLeftCell="A6">
      <selection activeCell="A1" sqref="A1:IV1"/>
    </sheetView>
  </sheetViews>
  <sheetFormatPr defaultColWidth="9.33203125" defaultRowHeight="12.75"/>
  <cols>
    <col min="1" max="1" width="2.83203125" style="141" customWidth="1"/>
    <col min="2" max="2" width="31.83203125" style="141" bestFit="1" customWidth="1"/>
    <col min="3" max="3" width="10.83203125" style="141" bestFit="1" customWidth="1"/>
    <col min="4" max="4" width="23.16015625" style="141" customWidth="1"/>
    <col min="5" max="5" width="23.16015625" style="218" customWidth="1"/>
    <col min="6" max="11" width="23.16015625" style="217" customWidth="1"/>
    <col min="12" max="12" width="23.16015625" style="217" hidden="1" customWidth="1"/>
    <col min="13" max="13" width="23.16015625" style="217" customWidth="1"/>
    <col min="14" max="14" width="22.33203125" style="218" customWidth="1"/>
    <col min="15" max="16384" width="9.33203125" style="141" customWidth="1"/>
  </cols>
  <sheetData>
    <row r="1" spans="5:14" s="100" customFormat="1" ht="15">
      <c r="E1" s="163"/>
      <c r="F1" s="98"/>
      <c r="G1" s="98"/>
      <c r="H1" s="98"/>
      <c r="I1" s="98"/>
      <c r="J1" s="98"/>
      <c r="K1" s="98"/>
      <c r="L1" s="98"/>
      <c r="M1" s="98"/>
      <c r="N1" s="164"/>
    </row>
    <row r="2" spans="5:13" s="100" customFormat="1" ht="15.75">
      <c r="E2" s="98"/>
      <c r="F2" s="105"/>
      <c r="G2" s="98"/>
      <c r="H2" s="98"/>
      <c r="I2" s="98"/>
      <c r="J2" s="98"/>
      <c r="K2" s="98"/>
      <c r="L2" s="98"/>
      <c r="M2" s="163"/>
    </row>
    <row r="3" spans="5:13" s="100" customFormat="1" ht="15.75">
      <c r="E3" s="98"/>
      <c r="F3" s="105"/>
      <c r="G3" s="98"/>
      <c r="H3" s="98"/>
      <c r="I3" s="98"/>
      <c r="J3" s="98"/>
      <c r="K3" s="98"/>
      <c r="L3" s="98"/>
      <c r="M3" s="163"/>
    </row>
    <row r="4" spans="5:14" s="100" customFormat="1" ht="15.75">
      <c r="E4" s="165"/>
      <c r="F4" s="98"/>
      <c r="G4" s="98"/>
      <c r="H4" s="98"/>
      <c r="I4" s="98"/>
      <c r="J4" s="98"/>
      <c r="K4" s="98"/>
      <c r="L4" s="98"/>
      <c r="M4" s="98"/>
      <c r="N4" s="163"/>
    </row>
    <row r="5" spans="5:14" s="100" customFormat="1" ht="15.75">
      <c r="E5" s="165"/>
      <c r="F5" s="98"/>
      <c r="G5" s="98"/>
      <c r="H5" s="98"/>
      <c r="I5" s="98"/>
      <c r="J5" s="98"/>
      <c r="K5" s="98"/>
      <c r="L5" s="98"/>
      <c r="M5" s="98"/>
      <c r="N5" s="163"/>
    </row>
    <row r="6" spans="5:14" s="100" customFormat="1" ht="15.75">
      <c r="E6" s="165"/>
      <c r="F6" s="98"/>
      <c r="G6" s="98"/>
      <c r="H6" s="98"/>
      <c r="I6" s="98"/>
      <c r="J6" s="98"/>
      <c r="K6" s="98"/>
      <c r="L6" s="98"/>
      <c r="M6" s="98"/>
      <c r="N6" s="163"/>
    </row>
    <row r="7" spans="5:19" s="100" customFormat="1" ht="19.5">
      <c r="E7" s="166"/>
      <c r="F7" s="167"/>
      <c r="G7" s="167"/>
      <c r="H7" s="167"/>
      <c r="M7" s="657" t="s">
        <v>599</v>
      </c>
      <c r="N7" s="97"/>
      <c r="P7" s="168"/>
      <c r="Q7" s="168"/>
      <c r="S7" s="168"/>
    </row>
    <row r="8" spans="1:14" s="109" customFormat="1" ht="19.5" customHeight="1">
      <c r="A8" s="687" t="s">
        <v>445</v>
      </c>
      <c r="B8" s="756"/>
      <c r="C8" s="688"/>
      <c r="D8" s="739" t="s">
        <v>453</v>
      </c>
      <c r="E8" s="766"/>
      <c r="F8" s="766"/>
      <c r="G8" s="766"/>
      <c r="H8" s="766"/>
      <c r="I8" s="766"/>
      <c r="J8" s="766"/>
      <c r="K8" s="766"/>
      <c r="L8" s="766"/>
      <c r="M8" s="208"/>
      <c r="N8" s="208"/>
    </row>
    <row r="9" spans="1:14" s="109" customFormat="1" ht="19.5" customHeight="1">
      <c r="A9" s="689"/>
      <c r="B9" s="689"/>
      <c r="C9" s="690"/>
      <c r="D9" s="767" t="s">
        <v>219</v>
      </c>
      <c r="E9" s="768"/>
      <c r="F9" s="768"/>
      <c r="G9" s="768"/>
      <c r="H9" s="768"/>
      <c r="I9" s="768"/>
      <c r="J9" s="768"/>
      <c r="K9" s="768"/>
      <c r="L9" s="768"/>
      <c r="M9" s="208"/>
      <c r="N9" s="208"/>
    </row>
    <row r="10" spans="1:14" s="109" customFormat="1" ht="19.5" customHeight="1">
      <c r="A10" s="689"/>
      <c r="B10" s="689"/>
      <c r="C10" s="690"/>
      <c r="D10" s="769" t="s">
        <v>218</v>
      </c>
      <c r="E10" s="770"/>
      <c r="F10" s="770"/>
      <c r="G10" s="770"/>
      <c r="H10" s="770"/>
      <c r="I10" s="770"/>
      <c r="J10" s="770"/>
      <c r="K10" s="770"/>
      <c r="L10" s="768"/>
      <c r="M10" s="208"/>
      <c r="N10" s="208"/>
    </row>
    <row r="11" spans="1:14" s="109" customFormat="1" ht="18" customHeight="1">
      <c r="A11" s="689"/>
      <c r="B11" s="689"/>
      <c r="C11" s="690"/>
      <c r="D11" s="112"/>
      <c r="E11" s="114"/>
      <c r="F11" s="172"/>
      <c r="G11" s="173" t="s">
        <v>252</v>
      </c>
      <c r="H11" s="209"/>
      <c r="I11" s="209"/>
      <c r="J11" s="209"/>
      <c r="K11" s="664" t="s">
        <v>269</v>
      </c>
      <c r="L11" s="665"/>
      <c r="M11" s="172"/>
      <c r="N11" s="211"/>
    </row>
    <row r="12" spans="1:14" s="109" customFormat="1" ht="18" customHeight="1">
      <c r="A12" s="689"/>
      <c r="B12" s="689"/>
      <c r="C12" s="690"/>
      <c r="D12" s="117" t="s">
        <v>239</v>
      </c>
      <c r="E12" s="117" t="s">
        <v>243</v>
      </c>
      <c r="F12" s="117" t="s">
        <v>454</v>
      </c>
      <c r="G12" s="110" t="s">
        <v>253</v>
      </c>
      <c r="H12" s="110" t="s">
        <v>541</v>
      </c>
      <c r="I12" s="110" t="s">
        <v>260</v>
      </c>
      <c r="J12" s="110" t="s">
        <v>264</v>
      </c>
      <c r="K12" s="117" t="s">
        <v>270</v>
      </c>
      <c r="L12" s="666" t="s">
        <v>421</v>
      </c>
      <c r="M12" s="117" t="s">
        <v>275</v>
      </c>
      <c r="N12" s="211"/>
    </row>
    <row r="13" spans="1:14" s="109" customFormat="1" ht="18" customHeight="1">
      <c r="A13" s="689"/>
      <c r="B13" s="689"/>
      <c r="C13" s="690"/>
      <c r="D13" s="119" t="s">
        <v>238</v>
      </c>
      <c r="E13" s="119" t="s">
        <v>241</v>
      </c>
      <c r="F13" s="119" t="s">
        <v>249</v>
      </c>
      <c r="G13" s="115" t="s">
        <v>254</v>
      </c>
      <c r="H13" s="115" t="s">
        <v>542</v>
      </c>
      <c r="I13" s="115" t="s">
        <v>261</v>
      </c>
      <c r="J13" s="115" t="s">
        <v>265</v>
      </c>
      <c r="K13" s="119" t="s">
        <v>271</v>
      </c>
      <c r="L13" s="665" t="s">
        <v>422</v>
      </c>
      <c r="M13" s="119" t="s">
        <v>276</v>
      </c>
      <c r="N13" s="170"/>
    </row>
    <row r="14" spans="1:14" s="109" customFormat="1" ht="18" customHeight="1">
      <c r="A14" s="689"/>
      <c r="B14" s="689"/>
      <c r="C14" s="690"/>
      <c r="D14" s="119"/>
      <c r="E14" s="119" t="s">
        <v>242</v>
      </c>
      <c r="F14" s="119" t="s">
        <v>250</v>
      </c>
      <c r="G14" s="115" t="s">
        <v>255</v>
      </c>
      <c r="H14" s="115" t="s">
        <v>543</v>
      </c>
      <c r="I14" s="115" t="s">
        <v>262</v>
      </c>
      <c r="J14" s="115" t="s">
        <v>266</v>
      </c>
      <c r="K14" s="119" t="s">
        <v>272</v>
      </c>
      <c r="L14" s="665"/>
      <c r="M14" s="119"/>
      <c r="N14" s="170"/>
    </row>
    <row r="15" spans="1:14" s="109" customFormat="1" ht="18" customHeight="1">
      <c r="A15" s="689"/>
      <c r="B15" s="689"/>
      <c r="C15" s="690"/>
      <c r="D15" s="119"/>
      <c r="E15" s="119"/>
      <c r="F15" s="119"/>
      <c r="G15" s="115" t="s">
        <v>256</v>
      </c>
      <c r="H15" s="115" t="s">
        <v>544</v>
      </c>
      <c r="I15" s="115"/>
      <c r="J15" s="115"/>
      <c r="K15" s="119"/>
      <c r="L15" s="665"/>
      <c r="M15" s="119"/>
      <c r="N15" s="170"/>
    </row>
    <row r="16" spans="1:14" s="109" customFormat="1" ht="9.75" customHeight="1">
      <c r="A16" s="689"/>
      <c r="B16" s="689"/>
      <c r="C16" s="690"/>
      <c r="D16" s="119"/>
      <c r="E16" s="119"/>
      <c r="F16" s="119"/>
      <c r="G16" s="115"/>
      <c r="H16" s="115"/>
      <c r="I16" s="115"/>
      <c r="J16" s="115"/>
      <c r="K16" s="119"/>
      <c r="L16" s="665"/>
      <c r="M16" s="119"/>
      <c r="N16" s="170"/>
    </row>
    <row r="17" spans="1:14" s="109" customFormat="1" ht="18" customHeight="1">
      <c r="A17" s="689"/>
      <c r="B17" s="689"/>
      <c r="C17" s="690"/>
      <c r="D17" s="119" t="s">
        <v>237</v>
      </c>
      <c r="E17" s="119" t="s">
        <v>240</v>
      </c>
      <c r="F17" s="119" t="s">
        <v>251</v>
      </c>
      <c r="G17" s="115" t="s">
        <v>257</v>
      </c>
      <c r="H17" s="115" t="s">
        <v>558</v>
      </c>
      <c r="I17" s="115" t="s">
        <v>263</v>
      </c>
      <c r="J17" s="115" t="s">
        <v>267</v>
      </c>
      <c r="K17" s="119" t="s">
        <v>273</v>
      </c>
      <c r="L17" s="665" t="s">
        <v>423</v>
      </c>
      <c r="M17" s="119" t="s">
        <v>277</v>
      </c>
      <c r="N17" s="170"/>
    </row>
    <row r="18" spans="1:14" s="109" customFormat="1" ht="18" customHeight="1">
      <c r="A18" s="689"/>
      <c r="B18" s="689"/>
      <c r="C18" s="690"/>
      <c r="D18" s="119"/>
      <c r="E18" s="119" t="s">
        <v>556</v>
      </c>
      <c r="F18" s="179" t="s">
        <v>557</v>
      </c>
      <c r="G18" s="175" t="s">
        <v>258</v>
      </c>
      <c r="H18" s="175" t="s">
        <v>559</v>
      </c>
      <c r="I18" s="175"/>
      <c r="J18" s="175" t="s">
        <v>268</v>
      </c>
      <c r="K18" s="179" t="s">
        <v>274</v>
      </c>
      <c r="L18" s="667"/>
      <c r="M18" s="179"/>
      <c r="N18" s="212"/>
    </row>
    <row r="19" spans="1:14" s="109" customFormat="1" ht="18" customHeight="1">
      <c r="A19" s="691"/>
      <c r="B19" s="691"/>
      <c r="C19" s="692"/>
      <c r="D19" s="181"/>
      <c r="E19" s="181"/>
      <c r="F19" s="181"/>
      <c r="G19" s="182" t="s">
        <v>259</v>
      </c>
      <c r="H19" s="182" t="s">
        <v>560</v>
      </c>
      <c r="I19" s="182"/>
      <c r="J19" s="182"/>
      <c r="K19" s="181"/>
      <c r="L19" s="665"/>
      <c r="M19" s="181"/>
      <c r="N19" s="170"/>
    </row>
    <row r="20" spans="1:14" s="129" customFormat="1" ht="21.75" customHeight="1">
      <c r="A20" s="765">
        <v>1</v>
      </c>
      <c r="B20" s="765"/>
      <c r="C20" s="724"/>
      <c r="D20" s="122">
        <v>11</v>
      </c>
      <c r="E20" s="184">
        <v>12</v>
      </c>
      <c r="F20" s="184">
        <v>13</v>
      </c>
      <c r="G20" s="184">
        <v>14</v>
      </c>
      <c r="H20" s="184">
        <v>15</v>
      </c>
      <c r="I20" s="184">
        <v>16</v>
      </c>
      <c r="J20" s="184">
        <v>17</v>
      </c>
      <c r="K20" s="655">
        <v>18</v>
      </c>
      <c r="L20" s="652">
        <v>19</v>
      </c>
      <c r="M20" s="123">
        <v>19</v>
      </c>
      <c r="N20" s="652"/>
    </row>
    <row r="21" spans="1:14" s="186" customFormat="1" ht="21.75" customHeight="1">
      <c r="A21" s="130"/>
      <c r="B21" s="130"/>
      <c r="C21" s="187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</row>
    <row r="22" spans="1:14" s="189" customFormat="1" ht="24" customHeight="1">
      <c r="A22" s="764" t="s">
        <v>455</v>
      </c>
      <c r="B22" s="762"/>
      <c r="C22" s="526">
        <v>2002</v>
      </c>
      <c r="D22" s="597">
        <v>125846</v>
      </c>
      <c r="E22" s="597">
        <v>5800</v>
      </c>
      <c r="F22" s="597">
        <v>40394</v>
      </c>
      <c r="G22" s="597">
        <v>924</v>
      </c>
      <c r="H22" s="597">
        <v>6134</v>
      </c>
      <c r="I22" s="597">
        <v>1789</v>
      </c>
      <c r="J22" s="597">
        <v>3150</v>
      </c>
      <c r="K22" s="597">
        <v>25549</v>
      </c>
      <c r="L22" s="597">
        <v>0</v>
      </c>
      <c r="M22" s="597" t="s">
        <v>525</v>
      </c>
      <c r="N22" s="597"/>
    </row>
    <row r="23" spans="1:14" s="189" customFormat="1" ht="21.75" customHeight="1">
      <c r="A23" s="762" t="s">
        <v>456</v>
      </c>
      <c r="B23" s="762"/>
      <c r="C23" s="526" t="s">
        <v>517</v>
      </c>
      <c r="D23" s="597">
        <v>122093</v>
      </c>
      <c r="E23" s="597">
        <v>32906</v>
      </c>
      <c r="F23" s="646">
        <v>46201</v>
      </c>
      <c r="G23" s="646">
        <v>657</v>
      </c>
      <c r="H23" s="646">
        <v>6216</v>
      </c>
      <c r="I23" s="646">
        <v>2360</v>
      </c>
      <c r="J23" s="646">
        <v>3247</v>
      </c>
      <c r="K23" s="646">
        <v>23588</v>
      </c>
      <c r="L23" s="597">
        <v>0</v>
      </c>
      <c r="M23" s="646">
        <v>7952</v>
      </c>
      <c r="N23" s="656"/>
    </row>
    <row r="24" spans="1:14" s="191" customFormat="1" ht="21.75" customHeight="1">
      <c r="A24" s="73"/>
      <c r="B24" s="73"/>
      <c r="C24" s="526"/>
      <c r="D24" s="600"/>
      <c r="E24" s="600"/>
      <c r="F24" s="606"/>
      <c r="G24" s="606"/>
      <c r="H24" s="606"/>
      <c r="I24" s="606"/>
      <c r="J24" s="606"/>
      <c r="K24" s="606"/>
      <c r="L24" s="606"/>
      <c r="M24" s="606"/>
      <c r="N24" s="606"/>
    </row>
    <row r="25" spans="1:14" s="193" customFormat="1" ht="21.75" customHeight="1">
      <c r="A25" s="142"/>
      <c r="B25" s="192" t="s">
        <v>457</v>
      </c>
      <c r="C25" s="526">
        <v>2002</v>
      </c>
      <c r="D25" s="602">
        <v>66181</v>
      </c>
      <c r="E25" s="602">
        <v>976</v>
      </c>
      <c r="F25" s="606">
        <v>23208</v>
      </c>
      <c r="G25" s="606">
        <v>352</v>
      </c>
      <c r="H25" s="606">
        <v>3254</v>
      </c>
      <c r="I25" s="606">
        <v>333</v>
      </c>
      <c r="J25" s="606">
        <v>2107</v>
      </c>
      <c r="K25" s="606">
        <v>17751</v>
      </c>
      <c r="L25" s="606">
        <v>0</v>
      </c>
      <c r="M25" s="606" t="s">
        <v>526</v>
      </c>
      <c r="N25" s="606"/>
    </row>
    <row r="26" spans="1:15" s="146" customFormat="1" ht="21.75" customHeight="1">
      <c r="A26" s="32" t="s">
        <v>458</v>
      </c>
      <c r="B26" s="83" t="s">
        <v>349</v>
      </c>
      <c r="C26" s="526" t="s">
        <v>517</v>
      </c>
      <c r="D26" s="596">
        <v>65125</v>
      </c>
      <c r="E26" s="602">
        <v>1017</v>
      </c>
      <c r="F26" s="606">
        <v>30901</v>
      </c>
      <c r="G26" s="606">
        <v>406</v>
      </c>
      <c r="H26" s="606">
        <v>3441</v>
      </c>
      <c r="I26" s="606">
        <v>729</v>
      </c>
      <c r="J26" s="606">
        <v>1955</v>
      </c>
      <c r="K26" s="606">
        <v>19681</v>
      </c>
      <c r="L26" s="606">
        <v>0</v>
      </c>
      <c r="M26" s="606">
        <v>3939</v>
      </c>
      <c r="N26" s="606"/>
      <c r="O26" s="194"/>
    </row>
    <row r="27" spans="1:15" s="146" customFormat="1" ht="21.75" customHeight="1">
      <c r="A27" s="32"/>
      <c r="B27" s="83" t="s">
        <v>353</v>
      </c>
      <c r="C27" s="526"/>
      <c r="D27" s="604"/>
      <c r="E27" s="604"/>
      <c r="F27" s="606"/>
      <c r="G27" s="606"/>
      <c r="H27" s="606"/>
      <c r="I27" s="606"/>
      <c r="J27" s="606"/>
      <c r="K27" s="606"/>
      <c r="L27" s="606"/>
      <c r="M27" s="606"/>
      <c r="N27" s="606"/>
      <c r="O27" s="194"/>
    </row>
    <row r="28" spans="1:15" s="146" customFormat="1" ht="21.75" customHeight="1">
      <c r="A28" s="32"/>
      <c r="B28" s="197"/>
      <c r="C28" s="526"/>
      <c r="D28" s="600"/>
      <c r="E28" s="600"/>
      <c r="F28" s="606"/>
      <c r="G28" s="606"/>
      <c r="H28" s="606"/>
      <c r="I28" s="606"/>
      <c r="J28" s="606"/>
      <c r="K28" s="606"/>
      <c r="L28" s="606"/>
      <c r="M28" s="606"/>
      <c r="N28" s="606"/>
      <c r="O28" s="194"/>
    </row>
    <row r="29" spans="1:15" s="146" customFormat="1" ht="21.75" customHeight="1">
      <c r="A29" s="142" t="s">
        <v>459</v>
      </c>
      <c r="B29" s="192" t="s">
        <v>460</v>
      </c>
      <c r="C29" s="526">
        <v>2002</v>
      </c>
      <c r="D29" s="602">
        <v>34354</v>
      </c>
      <c r="E29" s="602">
        <v>543</v>
      </c>
      <c r="F29" s="606">
        <v>9976</v>
      </c>
      <c r="G29" s="606">
        <v>251</v>
      </c>
      <c r="H29" s="606">
        <v>1646</v>
      </c>
      <c r="I29" s="606">
        <v>1020</v>
      </c>
      <c r="J29" s="606">
        <v>638</v>
      </c>
      <c r="K29" s="606">
        <v>3537</v>
      </c>
      <c r="L29" s="606">
        <v>0</v>
      </c>
      <c r="M29" s="606">
        <v>2256</v>
      </c>
      <c r="N29" s="606"/>
      <c r="O29" s="194"/>
    </row>
    <row r="30" spans="1:15" s="146" customFormat="1" ht="21.75" customHeight="1">
      <c r="A30" s="32" t="s">
        <v>461</v>
      </c>
      <c r="B30" s="83" t="s">
        <v>346</v>
      </c>
      <c r="C30" s="526" t="s">
        <v>517</v>
      </c>
      <c r="D30" s="596">
        <v>32324</v>
      </c>
      <c r="E30" s="602">
        <v>6774</v>
      </c>
      <c r="F30" s="606">
        <v>9410</v>
      </c>
      <c r="G30" s="606">
        <v>251</v>
      </c>
      <c r="H30" s="606">
        <v>1627</v>
      </c>
      <c r="I30" s="606">
        <v>1124</v>
      </c>
      <c r="J30" s="606">
        <v>779</v>
      </c>
      <c r="K30" s="606">
        <v>1767</v>
      </c>
      <c r="L30" s="606">
        <v>0</v>
      </c>
      <c r="M30" s="606">
        <v>2047</v>
      </c>
      <c r="N30" s="606"/>
      <c r="O30" s="194"/>
    </row>
    <row r="31" spans="1:15" s="146" customFormat="1" ht="21.75" customHeight="1">
      <c r="A31" s="32"/>
      <c r="B31" s="83" t="s">
        <v>350</v>
      </c>
      <c r="C31" s="526"/>
      <c r="D31" s="604"/>
      <c r="E31" s="602"/>
      <c r="F31" s="606"/>
      <c r="G31" s="606"/>
      <c r="H31" s="606"/>
      <c r="I31" s="606"/>
      <c r="J31" s="606"/>
      <c r="K31" s="606"/>
      <c r="L31" s="606"/>
      <c r="M31" s="606"/>
      <c r="N31" s="606"/>
      <c r="O31" s="194"/>
    </row>
    <row r="32" spans="1:15" s="146" customFormat="1" ht="21.75" customHeight="1">
      <c r="A32" s="32"/>
      <c r="B32" s="199"/>
      <c r="C32" s="648"/>
      <c r="D32" s="596"/>
      <c r="E32" s="596"/>
      <c r="F32" s="606"/>
      <c r="G32" s="606"/>
      <c r="H32" s="606"/>
      <c r="I32" s="606"/>
      <c r="J32" s="606"/>
      <c r="K32" s="606"/>
      <c r="L32" s="606"/>
      <c r="M32" s="606"/>
      <c r="N32" s="606"/>
      <c r="O32" s="194"/>
    </row>
    <row r="33" spans="1:15" s="146" customFormat="1" ht="21.75" customHeight="1">
      <c r="A33" s="142" t="s">
        <v>462</v>
      </c>
      <c r="B33" s="192" t="s">
        <v>463</v>
      </c>
      <c r="C33" s="526">
        <v>2002</v>
      </c>
      <c r="D33" s="604">
        <v>20847</v>
      </c>
      <c r="E33" s="602">
        <v>2439</v>
      </c>
      <c r="F33" s="606">
        <v>6045</v>
      </c>
      <c r="G33" s="606">
        <v>0</v>
      </c>
      <c r="H33" s="606">
        <v>1042</v>
      </c>
      <c r="I33" s="606">
        <v>372</v>
      </c>
      <c r="J33" s="606">
        <v>379</v>
      </c>
      <c r="K33" s="606">
        <v>4167</v>
      </c>
      <c r="L33" s="606">
        <v>0</v>
      </c>
      <c r="M33" s="606">
        <v>1426</v>
      </c>
      <c r="N33" s="606"/>
      <c r="O33" s="194"/>
    </row>
    <row r="34" spans="1:15" s="146" customFormat="1" ht="21.75" customHeight="1">
      <c r="A34" s="32" t="s">
        <v>461</v>
      </c>
      <c r="B34" s="83" t="s">
        <v>347</v>
      </c>
      <c r="C34" s="526" t="s">
        <v>517</v>
      </c>
      <c r="D34" s="596">
        <v>20342</v>
      </c>
      <c r="E34" s="602">
        <v>22820</v>
      </c>
      <c r="F34" s="606">
        <v>4814</v>
      </c>
      <c r="G34" s="606">
        <v>0</v>
      </c>
      <c r="H34" s="606">
        <v>951</v>
      </c>
      <c r="I34" s="606">
        <v>474</v>
      </c>
      <c r="J34" s="606">
        <v>440</v>
      </c>
      <c r="K34" s="606">
        <v>2014</v>
      </c>
      <c r="L34" s="606">
        <v>0</v>
      </c>
      <c r="M34" s="606">
        <v>1563</v>
      </c>
      <c r="N34" s="606"/>
      <c r="O34" s="194"/>
    </row>
    <row r="35" spans="1:15" s="146" customFormat="1" ht="21.75" customHeight="1">
      <c r="A35" s="32"/>
      <c r="B35" s="83" t="s">
        <v>351</v>
      </c>
      <c r="C35" s="526"/>
      <c r="D35" s="604"/>
      <c r="E35" s="602"/>
      <c r="F35" s="606"/>
      <c r="G35" s="606"/>
      <c r="H35" s="606"/>
      <c r="I35" s="606"/>
      <c r="J35" s="606"/>
      <c r="K35" s="606"/>
      <c r="L35" s="606"/>
      <c r="M35" s="606"/>
      <c r="N35" s="606"/>
      <c r="O35" s="194"/>
    </row>
    <row r="36" spans="1:15" s="146" customFormat="1" ht="21.75" customHeight="1">
      <c r="A36" s="32"/>
      <c r="B36" s="199"/>
      <c r="C36" s="526"/>
      <c r="D36" s="596"/>
      <c r="E36" s="596"/>
      <c r="F36" s="606"/>
      <c r="G36" s="606"/>
      <c r="H36" s="606"/>
      <c r="I36" s="606"/>
      <c r="J36" s="606"/>
      <c r="K36" s="606"/>
      <c r="L36" s="606"/>
      <c r="M36" s="606"/>
      <c r="N36" s="606"/>
      <c r="O36" s="194"/>
    </row>
    <row r="37" spans="1:15" s="146" customFormat="1" ht="21.75" customHeight="1">
      <c r="A37" s="142" t="s">
        <v>459</v>
      </c>
      <c r="B37" s="192" t="s">
        <v>464</v>
      </c>
      <c r="C37" s="526">
        <v>2002</v>
      </c>
      <c r="D37" s="596">
        <v>4464</v>
      </c>
      <c r="E37" s="602">
        <v>1842</v>
      </c>
      <c r="F37" s="606">
        <v>1165</v>
      </c>
      <c r="G37" s="606">
        <v>321</v>
      </c>
      <c r="H37" s="606">
        <v>191</v>
      </c>
      <c r="I37" s="606">
        <v>64</v>
      </c>
      <c r="J37" s="606">
        <v>26</v>
      </c>
      <c r="K37" s="606">
        <v>95</v>
      </c>
      <c r="L37" s="606">
        <v>0</v>
      </c>
      <c r="M37" s="606">
        <v>483</v>
      </c>
      <c r="N37" s="606"/>
      <c r="O37" s="216"/>
    </row>
    <row r="38" spans="1:15" s="146" customFormat="1" ht="21.75" customHeight="1">
      <c r="A38" s="32" t="s">
        <v>461</v>
      </c>
      <c r="B38" s="83" t="s">
        <v>348</v>
      </c>
      <c r="C38" s="526" t="s">
        <v>517</v>
      </c>
      <c r="D38" s="596">
        <v>4303</v>
      </c>
      <c r="E38" s="602">
        <v>2294</v>
      </c>
      <c r="F38" s="606">
        <v>1075</v>
      </c>
      <c r="G38" s="606">
        <v>0</v>
      </c>
      <c r="H38" s="606">
        <v>198</v>
      </c>
      <c r="I38" s="606">
        <v>34</v>
      </c>
      <c r="J38" s="606">
        <v>73</v>
      </c>
      <c r="K38" s="606">
        <v>125</v>
      </c>
      <c r="L38" s="606">
        <v>0</v>
      </c>
      <c r="M38" s="606">
        <v>403</v>
      </c>
      <c r="N38" s="606"/>
      <c r="O38" s="194"/>
    </row>
    <row r="39" spans="1:15" s="146" customFormat="1" ht="21.75" customHeight="1">
      <c r="A39" s="32"/>
      <c r="B39" s="83" t="s">
        <v>352</v>
      </c>
      <c r="C39" s="187"/>
      <c r="D39" s="196"/>
      <c r="E39" s="651"/>
      <c r="F39" s="155"/>
      <c r="G39" s="155"/>
      <c r="H39" s="155"/>
      <c r="I39" s="155"/>
      <c r="J39" s="155"/>
      <c r="K39" s="155"/>
      <c r="L39" s="190"/>
      <c r="M39" s="155"/>
      <c r="N39" s="155"/>
      <c r="O39" s="194"/>
    </row>
    <row r="40" spans="1:12" ht="23.25">
      <c r="A40" s="146"/>
      <c r="B40" s="649"/>
      <c r="C40" s="187"/>
      <c r="D40" s="98"/>
      <c r="E40" s="651"/>
      <c r="F40" s="214"/>
      <c r="G40" s="215"/>
      <c r="H40" s="215"/>
      <c r="I40" s="215"/>
      <c r="J40" s="215"/>
      <c r="K40" s="215"/>
      <c r="L40" s="140"/>
    </row>
  </sheetData>
  <mergeCells count="7">
    <mergeCell ref="D8:L8"/>
    <mergeCell ref="D9:L9"/>
    <mergeCell ref="D10:L10"/>
    <mergeCell ref="A23:B23"/>
    <mergeCell ref="A8:C19"/>
    <mergeCell ref="A20:C20"/>
    <mergeCell ref="A22:B22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65" zoomScaleNormal="65" workbookViewId="0" topLeftCell="A5">
      <selection activeCell="G12" sqref="G12"/>
    </sheetView>
  </sheetViews>
  <sheetFormatPr defaultColWidth="9.33203125" defaultRowHeight="12.75"/>
  <cols>
    <col min="1" max="1" width="2.83203125" style="204" customWidth="1"/>
    <col min="2" max="2" width="31.83203125" style="204" bestFit="1" customWidth="1"/>
    <col min="3" max="3" width="10.83203125" style="204" bestFit="1" customWidth="1"/>
    <col min="4" max="6" width="22.83203125" style="204" customWidth="1"/>
    <col min="7" max="7" width="22.83203125" style="205" customWidth="1"/>
    <col min="8" max="12" width="22.83203125" style="206" customWidth="1"/>
    <col min="13" max="16384" width="9.33203125" style="204" customWidth="1"/>
  </cols>
  <sheetData>
    <row r="1" spans="7:12" s="100" customFormat="1" ht="12.75">
      <c r="G1" s="163"/>
      <c r="H1" s="98"/>
      <c r="I1" s="98"/>
      <c r="J1" s="98"/>
      <c r="K1" s="98"/>
      <c r="L1" s="98"/>
    </row>
    <row r="2" spans="7:12" s="100" customFormat="1" ht="15.75">
      <c r="G2" s="98"/>
      <c r="H2" s="105"/>
      <c r="I2" s="98"/>
      <c r="J2" s="98"/>
      <c r="K2" s="98"/>
      <c r="L2" s="163"/>
    </row>
    <row r="3" spans="7:12" s="100" customFormat="1" ht="15.75">
      <c r="G3" s="98"/>
      <c r="H3" s="105"/>
      <c r="I3" s="98"/>
      <c r="J3" s="98"/>
      <c r="K3" s="98"/>
      <c r="L3" s="163"/>
    </row>
    <row r="4" spans="7:12" s="100" customFormat="1" ht="15.75">
      <c r="G4" s="165"/>
      <c r="H4" s="98"/>
      <c r="I4" s="98"/>
      <c r="J4" s="98"/>
      <c r="K4" s="98"/>
      <c r="L4" s="98"/>
    </row>
    <row r="5" spans="7:12" s="100" customFormat="1" ht="15.75">
      <c r="G5" s="165"/>
      <c r="H5" s="98"/>
      <c r="I5" s="98"/>
      <c r="J5" s="98"/>
      <c r="K5" s="98"/>
      <c r="L5" s="98"/>
    </row>
    <row r="6" spans="7:12" s="100" customFormat="1" ht="15.75">
      <c r="G6" s="165"/>
      <c r="H6" s="98"/>
      <c r="I6" s="98"/>
      <c r="J6" s="98"/>
      <c r="K6" s="98"/>
      <c r="L6" s="98"/>
    </row>
    <row r="7" spans="7:17" s="100" customFormat="1" ht="19.5">
      <c r="G7" s="166"/>
      <c r="H7" s="167"/>
      <c r="I7" s="167"/>
      <c r="J7" s="98"/>
      <c r="K7" s="98"/>
      <c r="L7" s="657" t="s">
        <v>444</v>
      </c>
      <c r="N7" s="168"/>
      <c r="O7" s="168"/>
      <c r="Q7" s="168"/>
    </row>
    <row r="8" spans="1:12" s="109" customFormat="1" ht="19.5" customHeight="1">
      <c r="A8" s="687" t="s">
        <v>445</v>
      </c>
      <c r="B8" s="756"/>
      <c r="C8" s="688"/>
      <c r="D8" s="759" t="s">
        <v>446</v>
      </c>
      <c r="E8" s="760"/>
      <c r="F8" s="760"/>
      <c r="G8" s="760"/>
      <c r="H8" s="771"/>
      <c r="I8" s="670"/>
      <c r="J8" s="107"/>
      <c r="K8" s="107"/>
      <c r="L8" s="169"/>
    </row>
    <row r="9" spans="1:12" s="109" customFormat="1" ht="19.5" customHeight="1">
      <c r="A9" s="689"/>
      <c r="B9" s="689"/>
      <c r="C9" s="690"/>
      <c r="D9" s="741" t="s">
        <v>561</v>
      </c>
      <c r="E9" s="746"/>
      <c r="F9" s="746"/>
      <c r="G9" s="746"/>
      <c r="H9" s="742"/>
      <c r="I9" s="110" t="s">
        <v>302</v>
      </c>
      <c r="J9" s="178" t="s">
        <v>449</v>
      </c>
      <c r="K9" s="110" t="s">
        <v>307</v>
      </c>
      <c r="L9" s="117" t="s">
        <v>450</v>
      </c>
    </row>
    <row r="10" spans="1:12" s="109" customFormat="1" ht="19.5" customHeight="1">
      <c r="A10" s="689"/>
      <c r="B10" s="689"/>
      <c r="C10" s="690"/>
      <c r="D10" s="743" t="s">
        <v>218</v>
      </c>
      <c r="E10" s="761"/>
      <c r="F10" s="761"/>
      <c r="G10" s="761"/>
      <c r="H10" s="744"/>
      <c r="I10" s="110"/>
      <c r="J10" s="178"/>
      <c r="K10" s="110"/>
      <c r="L10" s="117"/>
    </row>
    <row r="11" spans="1:13" s="109" customFormat="1" ht="18" customHeight="1">
      <c r="A11" s="689"/>
      <c r="B11" s="689"/>
      <c r="C11" s="690"/>
      <c r="D11" s="209"/>
      <c r="E11" s="210" t="s">
        <v>283</v>
      </c>
      <c r="F11" s="172"/>
      <c r="G11" s="173" t="s">
        <v>292</v>
      </c>
      <c r="H11" s="174"/>
      <c r="I11" s="115"/>
      <c r="J11" s="175"/>
      <c r="K11" s="115"/>
      <c r="L11" s="119"/>
      <c r="M11" s="176"/>
    </row>
    <row r="12" spans="1:13" s="109" customFormat="1" ht="18" customHeight="1">
      <c r="A12" s="689"/>
      <c r="B12" s="689"/>
      <c r="C12" s="690"/>
      <c r="D12" s="110" t="s">
        <v>278</v>
      </c>
      <c r="E12" s="211" t="s">
        <v>284</v>
      </c>
      <c r="F12" s="117" t="s">
        <v>290</v>
      </c>
      <c r="G12" s="110" t="s">
        <v>447</v>
      </c>
      <c r="H12" s="177" t="s">
        <v>448</v>
      </c>
      <c r="I12" s="115" t="s">
        <v>301</v>
      </c>
      <c r="J12" s="115" t="s">
        <v>298</v>
      </c>
      <c r="K12" s="115" t="s">
        <v>305</v>
      </c>
      <c r="L12" s="119" t="s">
        <v>451</v>
      </c>
      <c r="M12" s="176"/>
    </row>
    <row r="13" spans="1:13" s="109" customFormat="1" ht="18" customHeight="1">
      <c r="A13" s="689"/>
      <c r="B13" s="689"/>
      <c r="C13" s="690"/>
      <c r="D13" s="115" t="s">
        <v>279</v>
      </c>
      <c r="E13" s="170" t="s">
        <v>285</v>
      </c>
      <c r="F13" s="119" t="s">
        <v>291</v>
      </c>
      <c r="G13" s="115" t="s">
        <v>293</v>
      </c>
      <c r="H13" s="115" t="s">
        <v>293</v>
      </c>
      <c r="I13" s="115"/>
      <c r="J13" s="115" t="s">
        <v>299</v>
      </c>
      <c r="K13" s="115" t="s">
        <v>306</v>
      </c>
      <c r="L13" s="119"/>
      <c r="M13" s="176"/>
    </row>
    <row r="14" spans="1:13" s="109" customFormat="1" ht="18" customHeight="1">
      <c r="A14" s="689"/>
      <c r="B14" s="689"/>
      <c r="C14" s="690"/>
      <c r="D14" s="115" t="s">
        <v>280</v>
      </c>
      <c r="E14" s="170" t="s">
        <v>286</v>
      </c>
      <c r="F14" s="119"/>
      <c r="G14" s="115" t="s">
        <v>294</v>
      </c>
      <c r="H14" s="171"/>
      <c r="I14" s="115"/>
      <c r="J14" s="115" t="s">
        <v>262</v>
      </c>
      <c r="K14" s="115"/>
      <c r="L14" s="119"/>
      <c r="M14" s="176"/>
    </row>
    <row r="15" spans="1:12" s="109" customFormat="1" ht="18" customHeight="1">
      <c r="A15" s="689"/>
      <c r="B15" s="689"/>
      <c r="C15" s="690"/>
      <c r="D15" s="115" t="s">
        <v>281</v>
      </c>
      <c r="E15" s="170"/>
      <c r="F15" s="119"/>
      <c r="G15" s="115" t="s">
        <v>295</v>
      </c>
      <c r="H15" s="171"/>
      <c r="I15" s="115"/>
      <c r="J15" s="115"/>
      <c r="K15" s="115"/>
      <c r="L15" s="119"/>
    </row>
    <row r="16" spans="1:12" s="109" customFormat="1" ht="9.75" customHeight="1">
      <c r="A16" s="689"/>
      <c r="B16" s="689"/>
      <c r="C16" s="690"/>
      <c r="D16" s="115"/>
      <c r="E16" s="170"/>
      <c r="F16" s="119"/>
      <c r="G16" s="115"/>
      <c r="H16" s="171"/>
      <c r="I16" s="115"/>
      <c r="J16" s="115"/>
      <c r="K16" s="115"/>
      <c r="L16" s="119"/>
    </row>
    <row r="17" spans="1:12" s="109" customFormat="1" ht="18" customHeight="1">
      <c r="A17" s="689"/>
      <c r="B17" s="689"/>
      <c r="C17" s="690"/>
      <c r="D17" s="115" t="s">
        <v>563</v>
      </c>
      <c r="E17" s="170" t="s">
        <v>287</v>
      </c>
      <c r="F17" s="119" t="s">
        <v>289</v>
      </c>
      <c r="G17" s="115" t="s">
        <v>565</v>
      </c>
      <c r="H17" s="171" t="s">
        <v>452</v>
      </c>
      <c r="I17" s="115" t="s">
        <v>300</v>
      </c>
      <c r="J17" s="115" t="s">
        <v>296</v>
      </c>
      <c r="K17" s="115" t="s">
        <v>303</v>
      </c>
      <c r="L17" s="119" t="s">
        <v>308</v>
      </c>
    </row>
    <row r="18" spans="1:12" s="109" customFormat="1" ht="18" customHeight="1">
      <c r="A18" s="689"/>
      <c r="B18" s="689"/>
      <c r="C18" s="690"/>
      <c r="D18" s="175" t="s">
        <v>562</v>
      </c>
      <c r="E18" s="212" t="s">
        <v>288</v>
      </c>
      <c r="F18" s="179"/>
      <c r="G18" s="175" t="s">
        <v>613</v>
      </c>
      <c r="H18" s="180"/>
      <c r="I18" s="115"/>
      <c r="J18" s="115" t="s">
        <v>297</v>
      </c>
      <c r="K18" s="115" t="s">
        <v>304</v>
      </c>
      <c r="L18" s="119"/>
    </row>
    <row r="19" spans="1:12" s="109" customFormat="1" ht="18" customHeight="1">
      <c r="A19" s="691"/>
      <c r="B19" s="691"/>
      <c r="C19" s="692"/>
      <c r="D19" s="182"/>
      <c r="E19" s="213"/>
      <c r="F19" s="181"/>
      <c r="G19" s="182" t="s">
        <v>564</v>
      </c>
      <c r="H19" s="183"/>
      <c r="I19" s="182"/>
      <c r="J19" s="182"/>
      <c r="K19" s="182"/>
      <c r="L19" s="181"/>
    </row>
    <row r="20" spans="1:12" s="129" customFormat="1" ht="21.75" customHeight="1">
      <c r="A20" s="765">
        <v>1</v>
      </c>
      <c r="B20" s="765"/>
      <c r="C20" s="724"/>
      <c r="D20" s="122">
        <v>20</v>
      </c>
      <c r="E20" s="122">
        <v>21</v>
      </c>
      <c r="F20" s="122">
        <v>22</v>
      </c>
      <c r="G20" s="122">
        <v>23</v>
      </c>
      <c r="H20" s="122">
        <v>24</v>
      </c>
      <c r="I20" s="122">
        <v>25</v>
      </c>
      <c r="J20" s="122">
        <v>26</v>
      </c>
      <c r="K20" s="122">
        <v>27</v>
      </c>
      <c r="L20" s="123">
        <v>28</v>
      </c>
    </row>
    <row r="21" spans="1:12" s="186" customFormat="1" ht="21.75" customHeight="1">
      <c r="A21" s="130"/>
      <c r="B21" s="130"/>
      <c r="C21" s="131"/>
      <c r="D21" s="185"/>
      <c r="E21" s="185"/>
      <c r="F21" s="185"/>
      <c r="G21" s="185"/>
      <c r="H21" s="185"/>
      <c r="I21" s="185"/>
      <c r="J21" s="185"/>
      <c r="K21" s="185"/>
      <c r="L21" s="185"/>
    </row>
    <row r="22" spans="1:12" s="189" customFormat="1" ht="24" customHeight="1">
      <c r="A22" s="764" t="s">
        <v>354</v>
      </c>
      <c r="B22" s="762"/>
      <c r="C22" s="526" t="s">
        <v>516</v>
      </c>
      <c r="D22" s="597">
        <v>1624</v>
      </c>
      <c r="E22" s="597">
        <v>2317</v>
      </c>
      <c r="F22" s="188">
        <v>1661</v>
      </c>
      <c r="G22" s="188">
        <v>60524</v>
      </c>
      <c r="H22" s="188">
        <v>39003</v>
      </c>
      <c r="I22" s="188">
        <v>155668</v>
      </c>
      <c r="J22" s="188">
        <v>39124</v>
      </c>
      <c r="K22" s="188">
        <v>1690</v>
      </c>
      <c r="L22" s="188">
        <v>18</v>
      </c>
    </row>
    <row r="23" spans="1:12" s="189" customFormat="1" ht="21.75" customHeight="1">
      <c r="A23" s="762" t="s">
        <v>355</v>
      </c>
      <c r="B23" s="762"/>
      <c r="C23" s="526" t="s">
        <v>527</v>
      </c>
      <c r="D23" s="646">
        <v>1565</v>
      </c>
      <c r="E23" s="646">
        <v>1886</v>
      </c>
      <c r="F23" s="647">
        <v>1262</v>
      </c>
      <c r="G23" s="647">
        <v>62865</v>
      </c>
      <c r="H23" s="647">
        <v>38317</v>
      </c>
      <c r="I23" s="647">
        <v>160705</v>
      </c>
      <c r="J23" s="647">
        <v>34267</v>
      </c>
      <c r="K23" s="647">
        <v>3815</v>
      </c>
      <c r="L23" s="647">
        <v>2</v>
      </c>
    </row>
    <row r="24" spans="1:12" s="191" customFormat="1" ht="21.75" customHeight="1">
      <c r="A24" s="73"/>
      <c r="B24" s="73"/>
      <c r="C24" s="527"/>
      <c r="D24" s="606"/>
      <c r="E24" s="606"/>
      <c r="F24" s="529"/>
      <c r="G24" s="529"/>
      <c r="H24" s="529"/>
      <c r="I24" s="529"/>
      <c r="J24" s="529"/>
      <c r="K24" s="529"/>
      <c r="L24" s="529"/>
    </row>
    <row r="25" spans="1:12" s="193" customFormat="1" ht="23.25" customHeight="1">
      <c r="A25" s="142"/>
      <c r="B25" s="192" t="s">
        <v>356</v>
      </c>
      <c r="C25" s="526" t="s">
        <v>516</v>
      </c>
      <c r="D25" s="606">
        <v>853</v>
      </c>
      <c r="E25" s="606">
        <v>1716</v>
      </c>
      <c r="F25" s="529">
        <v>782</v>
      </c>
      <c r="G25" s="529">
        <v>34845</v>
      </c>
      <c r="H25" s="529">
        <v>26799</v>
      </c>
      <c r="I25" s="529">
        <v>64123</v>
      </c>
      <c r="J25" s="529">
        <v>11196</v>
      </c>
      <c r="K25" s="529">
        <v>1690</v>
      </c>
      <c r="L25" s="529">
        <v>18</v>
      </c>
    </row>
    <row r="26" spans="1:13" s="146" customFormat="1" ht="21.75" customHeight="1">
      <c r="A26" s="32" t="s">
        <v>416</v>
      </c>
      <c r="B26" s="83" t="s">
        <v>349</v>
      </c>
      <c r="C26" s="526" t="s">
        <v>527</v>
      </c>
      <c r="D26" s="606">
        <v>900</v>
      </c>
      <c r="E26" s="606">
        <v>1886</v>
      </c>
      <c r="F26" s="529">
        <v>681</v>
      </c>
      <c r="G26" s="529">
        <v>37059</v>
      </c>
      <c r="H26" s="529">
        <v>26828</v>
      </c>
      <c r="I26" s="529">
        <v>63625</v>
      </c>
      <c r="J26" s="529">
        <v>8622</v>
      </c>
      <c r="K26" s="529">
        <v>1853</v>
      </c>
      <c r="L26" s="529">
        <v>0</v>
      </c>
      <c r="M26" s="194"/>
    </row>
    <row r="27" spans="1:13" s="146" customFormat="1" ht="21.75" customHeight="1">
      <c r="A27" s="32"/>
      <c r="B27" s="83" t="s">
        <v>353</v>
      </c>
      <c r="C27" s="527"/>
      <c r="D27" s="606"/>
      <c r="E27" s="606"/>
      <c r="F27" s="529"/>
      <c r="G27" s="529"/>
      <c r="H27" s="529"/>
      <c r="I27" s="529"/>
      <c r="J27" s="529"/>
      <c r="K27" s="529"/>
      <c r="L27" s="529"/>
      <c r="M27" s="194"/>
    </row>
    <row r="28" spans="1:13" s="146" customFormat="1" ht="21.75" customHeight="1">
      <c r="A28" s="32"/>
      <c r="B28" s="197"/>
      <c r="C28" s="528"/>
      <c r="D28" s="606"/>
      <c r="E28" s="606"/>
      <c r="F28" s="529"/>
      <c r="G28" s="529"/>
      <c r="H28" s="529"/>
      <c r="I28" s="529"/>
      <c r="J28" s="529"/>
      <c r="K28" s="529"/>
      <c r="L28" s="529"/>
      <c r="M28" s="194"/>
    </row>
    <row r="29" spans="1:13" s="146" customFormat="1" ht="21.75" customHeight="1">
      <c r="A29" s="142" t="s">
        <v>416</v>
      </c>
      <c r="B29" s="192" t="s">
        <v>357</v>
      </c>
      <c r="C29" s="526" t="s">
        <v>516</v>
      </c>
      <c r="D29" s="606">
        <v>520</v>
      </c>
      <c r="E29" s="606">
        <v>0</v>
      </c>
      <c r="F29" s="529">
        <v>293</v>
      </c>
      <c r="G29" s="529">
        <v>13283</v>
      </c>
      <c r="H29" s="529">
        <v>5977</v>
      </c>
      <c r="I29" s="529">
        <v>56967</v>
      </c>
      <c r="J29" s="529">
        <v>10512</v>
      </c>
      <c r="K29" s="529">
        <v>0</v>
      </c>
      <c r="L29" s="529">
        <v>1</v>
      </c>
      <c r="M29" s="194"/>
    </row>
    <row r="30" spans="1:13" s="146" customFormat="1" ht="21.75" customHeight="1">
      <c r="A30" s="32" t="s">
        <v>417</v>
      </c>
      <c r="B30" s="83" t="s">
        <v>346</v>
      </c>
      <c r="C30" s="526" t="s">
        <v>527</v>
      </c>
      <c r="D30" s="606">
        <v>368</v>
      </c>
      <c r="E30" s="606">
        <v>0</v>
      </c>
      <c r="F30" s="529">
        <v>91</v>
      </c>
      <c r="G30" s="529">
        <v>12284</v>
      </c>
      <c r="H30" s="529">
        <v>7720</v>
      </c>
      <c r="I30" s="529">
        <v>66231</v>
      </c>
      <c r="J30" s="529">
        <v>12187</v>
      </c>
      <c r="K30" s="529">
        <v>1962</v>
      </c>
      <c r="L30" s="529">
        <v>1</v>
      </c>
      <c r="M30" s="194"/>
    </row>
    <row r="31" spans="1:13" s="146" customFormat="1" ht="21.75" customHeight="1">
      <c r="A31" s="32"/>
      <c r="B31" s="83" t="s">
        <v>350</v>
      </c>
      <c r="C31" s="527"/>
      <c r="D31" s="606"/>
      <c r="E31" s="606"/>
      <c r="F31" s="529"/>
      <c r="G31" s="529"/>
      <c r="H31" s="529"/>
      <c r="I31" s="529"/>
      <c r="J31" s="529"/>
      <c r="K31" s="529"/>
      <c r="L31" s="529"/>
      <c r="M31" s="194"/>
    </row>
    <row r="32" spans="1:13" s="146" customFormat="1" ht="21.75" customHeight="1">
      <c r="A32" s="32"/>
      <c r="B32" s="199"/>
      <c r="C32" s="528"/>
      <c r="D32" s="606"/>
      <c r="E32" s="606"/>
      <c r="F32" s="529"/>
      <c r="G32" s="529"/>
      <c r="H32" s="529"/>
      <c r="I32" s="529"/>
      <c r="J32" s="529"/>
      <c r="K32" s="529"/>
      <c r="L32" s="529"/>
      <c r="M32" s="194"/>
    </row>
    <row r="33" spans="1:13" s="146" customFormat="1" ht="21.75" customHeight="1">
      <c r="A33" s="142" t="s">
        <v>418</v>
      </c>
      <c r="B33" s="192" t="s">
        <v>358</v>
      </c>
      <c r="C33" s="526" t="s">
        <v>516</v>
      </c>
      <c r="D33" s="606">
        <v>82</v>
      </c>
      <c r="E33" s="606">
        <v>601</v>
      </c>
      <c r="F33" s="529">
        <v>560</v>
      </c>
      <c r="G33" s="529">
        <v>10435</v>
      </c>
      <c r="H33" s="529">
        <v>5523</v>
      </c>
      <c r="I33" s="529">
        <v>27453</v>
      </c>
      <c r="J33" s="529">
        <v>16175</v>
      </c>
      <c r="K33" s="529">
        <v>0</v>
      </c>
      <c r="L33" s="529">
        <v>0</v>
      </c>
      <c r="M33" s="194"/>
    </row>
    <row r="34" spans="1:13" s="146" customFormat="1" ht="21.75" customHeight="1">
      <c r="A34" s="32" t="s">
        <v>417</v>
      </c>
      <c r="B34" s="83" t="s">
        <v>347</v>
      </c>
      <c r="C34" s="526" t="s">
        <v>527</v>
      </c>
      <c r="D34" s="606">
        <v>123</v>
      </c>
      <c r="E34" s="606">
        <v>0</v>
      </c>
      <c r="F34" s="529">
        <v>484</v>
      </c>
      <c r="G34" s="529">
        <v>10759</v>
      </c>
      <c r="H34" s="529">
        <v>2867</v>
      </c>
      <c r="I34" s="529">
        <v>24055</v>
      </c>
      <c r="J34" s="529">
        <v>12335</v>
      </c>
      <c r="K34" s="529">
        <v>0</v>
      </c>
      <c r="L34" s="529">
        <v>0</v>
      </c>
      <c r="M34" s="194"/>
    </row>
    <row r="35" spans="1:13" s="146" customFormat="1" ht="21.75" customHeight="1">
      <c r="A35" s="32"/>
      <c r="B35" s="83" t="s">
        <v>351</v>
      </c>
      <c r="C35" s="527"/>
      <c r="D35" s="606"/>
      <c r="E35" s="606"/>
      <c r="F35" s="529"/>
      <c r="G35" s="529"/>
      <c r="H35" s="529"/>
      <c r="I35" s="529"/>
      <c r="J35" s="529"/>
      <c r="K35" s="529"/>
      <c r="L35" s="529"/>
      <c r="M35" s="194"/>
    </row>
    <row r="36" spans="1:13" s="146" customFormat="1" ht="21.75" customHeight="1">
      <c r="A36" s="32"/>
      <c r="B36" s="199"/>
      <c r="C36" s="528"/>
      <c r="D36" s="606"/>
      <c r="E36" s="606"/>
      <c r="F36" s="529"/>
      <c r="G36" s="529"/>
      <c r="H36" s="529"/>
      <c r="I36" s="529"/>
      <c r="J36" s="529"/>
      <c r="K36" s="529"/>
      <c r="L36" s="529"/>
      <c r="M36" s="194"/>
    </row>
    <row r="37" spans="1:13" s="146" customFormat="1" ht="21.75" customHeight="1">
      <c r="A37" s="142" t="s">
        <v>416</v>
      </c>
      <c r="B37" s="192" t="s">
        <v>359</v>
      </c>
      <c r="C37" s="526" t="s">
        <v>516</v>
      </c>
      <c r="D37" s="606">
        <v>169</v>
      </c>
      <c r="E37" s="606">
        <v>0</v>
      </c>
      <c r="F37" s="529">
        <v>26</v>
      </c>
      <c r="G37" s="529">
        <v>1960</v>
      </c>
      <c r="H37" s="529">
        <v>704</v>
      </c>
      <c r="I37" s="529">
        <v>7124</v>
      </c>
      <c r="J37" s="529">
        <v>1241</v>
      </c>
      <c r="K37" s="529" t="s">
        <v>420</v>
      </c>
      <c r="L37" s="529">
        <v>0</v>
      </c>
      <c r="M37" s="194"/>
    </row>
    <row r="38" spans="1:13" s="146" customFormat="1" ht="21.75" customHeight="1">
      <c r="A38" s="32" t="s">
        <v>417</v>
      </c>
      <c r="B38" s="83" t="s">
        <v>348</v>
      </c>
      <c r="C38" s="526" t="s">
        <v>527</v>
      </c>
      <c r="D38" s="606">
        <v>173</v>
      </c>
      <c r="E38" s="606">
        <v>0</v>
      </c>
      <c r="F38" s="529">
        <v>7</v>
      </c>
      <c r="G38" s="529">
        <v>2763</v>
      </c>
      <c r="H38" s="529">
        <v>901</v>
      </c>
      <c r="I38" s="529">
        <v>6795</v>
      </c>
      <c r="J38" s="529">
        <v>1123</v>
      </c>
      <c r="K38" s="529" t="s">
        <v>420</v>
      </c>
      <c r="L38" s="529">
        <v>1</v>
      </c>
      <c r="M38" s="194"/>
    </row>
    <row r="39" spans="1:13" s="146" customFormat="1" ht="21.75" customHeight="1">
      <c r="A39" s="32"/>
      <c r="B39" s="83" t="s">
        <v>352</v>
      </c>
      <c r="C39" s="69"/>
      <c r="D39" s="73"/>
      <c r="E39" s="73"/>
      <c r="F39" s="200"/>
      <c r="G39" s="201"/>
      <c r="H39" s="201"/>
      <c r="I39" s="201"/>
      <c r="J39" s="201"/>
      <c r="K39" s="201"/>
      <c r="L39" s="200"/>
      <c r="M39" s="194"/>
    </row>
    <row r="40" spans="1:12" ht="21.75" customHeight="1">
      <c r="A40" s="202"/>
      <c r="B40" s="202"/>
      <c r="C40" s="203"/>
      <c r="D40" s="202"/>
      <c r="E40" s="202"/>
      <c r="F40" s="202"/>
      <c r="G40" s="202"/>
      <c r="H40" s="202"/>
      <c r="I40" s="202"/>
      <c r="J40" s="202"/>
      <c r="K40" s="202"/>
      <c r="L40" s="202"/>
    </row>
  </sheetData>
  <mergeCells count="7">
    <mergeCell ref="A22:B22"/>
    <mergeCell ref="A23:B23"/>
    <mergeCell ref="A8:C19"/>
    <mergeCell ref="D8:H8"/>
    <mergeCell ref="D9:H9"/>
    <mergeCell ref="D10:H10"/>
    <mergeCell ref="A20:C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42"/>
  <sheetViews>
    <sheetView zoomScale="65" zoomScaleNormal="65" workbookViewId="0" topLeftCell="A1">
      <selection activeCell="E3" sqref="E3"/>
    </sheetView>
  </sheetViews>
  <sheetFormatPr defaultColWidth="9.33203125" defaultRowHeight="12.75"/>
  <cols>
    <col min="1" max="1" width="6.83203125" style="97" customWidth="1"/>
    <col min="2" max="2" width="32.66015625" style="97" customWidth="1"/>
    <col min="3" max="8" width="20.33203125" style="98" customWidth="1"/>
    <col min="9" max="9" width="22.83203125" style="98" customWidth="1"/>
    <col min="10" max="11" width="20.33203125" style="98" customWidth="1"/>
    <col min="12" max="16384" width="9.33203125" style="100" customWidth="1"/>
  </cols>
  <sheetData>
    <row r="1" ht="14.25">
      <c r="K1" s="99" t="s">
        <v>430</v>
      </c>
    </row>
    <row r="2" ht="12.75">
      <c r="K2" s="101" t="s">
        <v>370</v>
      </c>
    </row>
    <row r="3" ht="12.75">
      <c r="K3" s="101" t="s">
        <v>374</v>
      </c>
    </row>
    <row r="4" spans="1:11" ht="21">
      <c r="A4" s="102" t="s">
        <v>384</v>
      </c>
      <c r="B4" s="103" t="s">
        <v>399</v>
      </c>
      <c r="C4" s="104"/>
      <c r="D4" s="104"/>
      <c r="E4" s="105"/>
      <c r="K4" s="100"/>
    </row>
    <row r="5" spans="1:11" ht="18.75">
      <c r="A5" s="106"/>
      <c r="B5" s="106" t="s">
        <v>400</v>
      </c>
      <c r="E5" s="105"/>
      <c r="K5" s="100"/>
    </row>
    <row r="6" spans="1:11" ht="18.75">
      <c r="A6" s="106"/>
      <c r="B6" s="106" t="s">
        <v>509</v>
      </c>
      <c r="E6" s="105"/>
      <c r="K6" s="100"/>
    </row>
    <row r="7" ht="9.75" customHeight="1"/>
    <row r="8" spans="1:17" s="109" customFormat="1" ht="19.5" customHeight="1">
      <c r="A8" s="775" t="s">
        <v>431</v>
      </c>
      <c r="B8" s="776"/>
      <c r="C8" s="107"/>
      <c r="D8" s="108" t="s">
        <v>432</v>
      </c>
      <c r="E8" s="107"/>
      <c r="F8" s="781" t="s">
        <v>508</v>
      </c>
      <c r="G8" s="782"/>
      <c r="H8" s="783"/>
      <c r="I8" s="783"/>
      <c r="J8" s="782"/>
      <c r="K8" s="783"/>
      <c r="L8" s="9"/>
      <c r="N8" s="9"/>
      <c r="O8" s="9"/>
      <c r="Q8" s="9"/>
    </row>
    <row r="9" spans="1:11" s="109" customFormat="1" ht="19.5" customHeight="1">
      <c r="A9" s="777"/>
      <c r="B9" s="777"/>
      <c r="C9" s="110" t="s">
        <v>321</v>
      </c>
      <c r="D9" s="110" t="s">
        <v>317</v>
      </c>
      <c r="E9" s="110" t="s">
        <v>194</v>
      </c>
      <c r="F9" s="111"/>
      <c r="G9" s="112"/>
      <c r="H9" s="112"/>
      <c r="I9" s="113" t="s">
        <v>433</v>
      </c>
      <c r="J9" s="112"/>
      <c r="K9" s="114"/>
    </row>
    <row r="10" spans="1:11" s="109" customFormat="1" ht="19.5" customHeight="1">
      <c r="A10" s="777"/>
      <c r="B10" s="777"/>
      <c r="C10" s="115" t="s">
        <v>320</v>
      </c>
      <c r="D10" s="115" t="s">
        <v>313</v>
      </c>
      <c r="E10" s="115" t="s">
        <v>322</v>
      </c>
      <c r="F10" s="116" t="s">
        <v>228</v>
      </c>
      <c r="G10" s="110" t="s">
        <v>339</v>
      </c>
      <c r="H10" s="110" t="s">
        <v>334</v>
      </c>
      <c r="I10" s="110" t="s">
        <v>329</v>
      </c>
      <c r="J10" s="110" t="s">
        <v>343</v>
      </c>
      <c r="K10" s="117" t="s">
        <v>345</v>
      </c>
    </row>
    <row r="11" spans="1:11" s="109" customFormat="1" ht="19.5" customHeight="1">
      <c r="A11" s="777"/>
      <c r="B11" s="777"/>
      <c r="C11" s="115"/>
      <c r="D11" s="115" t="s">
        <v>314</v>
      </c>
      <c r="E11" s="115" t="s">
        <v>151</v>
      </c>
      <c r="F11" s="118" t="s">
        <v>227</v>
      </c>
      <c r="G11" s="115" t="s">
        <v>337</v>
      </c>
      <c r="H11" s="115" t="s">
        <v>332</v>
      </c>
      <c r="I11" s="115" t="s">
        <v>326</v>
      </c>
      <c r="J11" s="115" t="s">
        <v>341</v>
      </c>
      <c r="K11" s="119" t="s">
        <v>293</v>
      </c>
    </row>
    <row r="12" spans="1:11" s="109" customFormat="1" ht="19.5" customHeight="1">
      <c r="A12" s="777"/>
      <c r="B12" s="777"/>
      <c r="C12" s="115"/>
      <c r="D12" s="115" t="s">
        <v>315</v>
      </c>
      <c r="E12" s="115"/>
      <c r="F12" s="118"/>
      <c r="G12" s="115" t="s">
        <v>338</v>
      </c>
      <c r="H12" s="115" t="s">
        <v>333</v>
      </c>
      <c r="I12" s="115" t="s">
        <v>327</v>
      </c>
      <c r="J12" s="115" t="s">
        <v>342</v>
      </c>
      <c r="K12" s="119" t="s">
        <v>344</v>
      </c>
    </row>
    <row r="13" spans="1:11" s="109" customFormat="1" ht="19.5" customHeight="1">
      <c r="A13" s="777"/>
      <c r="B13" s="777"/>
      <c r="C13" s="115"/>
      <c r="D13" s="115" t="s">
        <v>316</v>
      </c>
      <c r="E13" s="115"/>
      <c r="F13" s="118"/>
      <c r="G13" s="115"/>
      <c r="H13" s="115"/>
      <c r="I13" s="115" t="s">
        <v>328</v>
      </c>
      <c r="J13" s="115"/>
      <c r="K13" s="119"/>
    </row>
    <row r="14" spans="1:11" s="109" customFormat="1" ht="9.75" customHeight="1">
      <c r="A14" s="777"/>
      <c r="B14" s="777"/>
      <c r="C14" s="115"/>
      <c r="D14" s="115"/>
      <c r="E14" s="115"/>
      <c r="F14" s="118"/>
      <c r="G14" s="115"/>
      <c r="H14" s="115"/>
      <c r="I14" s="115"/>
      <c r="J14" s="115"/>
      <c r="K14" s="119"/>
    </row>
    <row r="15" spans="1:11" s="109" customFormat="1" ht="19.5" customHeight="1">
      <c r="A15" s="777"/>
      <c r="B15" s="777"/>
      <c r="C15" s="115" t="s">
        <v>318</v>
      </c>
      <c r="D15" s="115" t="s">
        <v>310</v>
      </c>
      <c r="E15" s="115" t="s">
        <v>152</v>
      </c>
      <c r="F15" s="118"/>
      <c r="G15" s="115" t="s">
        <v>335</v>
      </c>
      <c r="H15" s="115" t="s">
        <v>330</v>
      </c>
      <c r="I15" s="115" t="s">
        <v>323</v>
      </c>
      <c r="J15" s="115" t="s">
        <v>340</v>
      </c>
      <c r="K15" s="119" t="s">
        <v>223</v>
      </c>
    </row>
    <row r="16" spans="1:11" s="109" customFormat="1" ht="19.5" customHeight="1">
      <c r="A16" s="777"/>
      <c r="B16" s="777"/>
      <c r="C16" s="115" t="s">
        <v>319</v>
      </c>
      <c r="D16" s="115" t="s">
        <v>311</v>
      </c>
      <c r="E16" s="115" t="s">
        <v>153</v>
      </c>
      <c r="F16" s="118"/>
      <c r="G16" s="115" t="s">
        <v>336</v>
      </c>
      <c r="H16" s="115" t="s">
        <v>331</v>
      </c>
      <c r="I16" s="115" t="s">
        <v>324</v>
      </c>
      <c r="J16" s="115"/>
      <c r="K16" s="119" t="s">
        <v>158</v>
      </c>
    </row>
    <row r="17" spans="1:11" s="109" customFormat="1" ht="19.5" customHeight="1">
      <c r="A17" s="777"/>
      <c r="B17" s="777"/>
      <c r="C17" s="115"/>
      <c r="D17" s="115" t="s">
        <v>312</v>
      </c>
      <c r="E17" s="115"/>
      <c r="F17" s="118"/>
      <c r="G17" s="115"/>
      <c r="H17" s="115"/>
      <c r="I17" s="115" t="s">
        <v>325</v>
      </c>
      <c r="J17" s="115"/>
      <c r="K17" s="119"/>
    </row>
    <row r="18" spans="1:15" s="109" customFormat="1" ht="19.5" customHeight="1">
      <c r="A18" s="777"/>
      <c r="B18" s="777"/>
      <c r="C18" s="784" t="s">
        <v>434</v>
      </c>
      <c r="D18" s="738"/>
      <c r="E18" s="738"/>
      <c r="F18" s="778" t="s">
        <v>435</v>
      </c>
      <c r="G18" s="779"/>
      <c r="H18" s="779"/>
      <c r="I18" s="779"/>
      <c r="J18" s="779"/>
      <c r="K18" s="780"/>
      <c r="L18" s="124"/>
      <c r="M18" s="124"/>
      <c r="N18" s="124"/>
      <c r="O18" s="124"/>
    </row>
    <row r="19" spans="1:11" s="129" customFormat="1" ht="19.5" customHeight="1">
      <c r="A19" s="774">
        <v>1</v>
      </c>
      <c r="B19" s="774"/>
      <c r="C19" s="125">
        <v>2</v>
      </c>
      <c r="D19" s="126">
        <v>3</v>
      </c>
      <c r="E19" s="127">
        <v>4</v>
      </c>
      <c r="F19" s="126">
        <v>5</v>
      </c>
      <c r="G19" s="126">
        <v>6</v>
      </c>
      <c r="H19" s="126">
        <v>7</v>
      </c>
      <c r="I19" s="126">
        <v>8</v>
      </c>
      <c r="J19" s="126">
        <v>9</v>
      </c>
      <c r="K19" s="128">
        <v>10</v>
      </c>
    </row>
    <row r="20" spans="1:11" ht="9.75" customHeight="1">
      <c r="A20" s="130"/>
      <c r="B20" s="131"/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1" s="135" customFormat="1" ht="24.75" customHeight="1">
      <c r="A21" s="785" t="s">
        <v>436</v>
      </c>
      <c r="B21" s="773"/>
      <c r="C21" s="134">
        <v>6687</v>
      </c>
      <c r="D21" s="134">
        <v>3</v>
      </c>
      <c r="E21" s="134">
        <v>6684</v>
      </c>
      <c r="F21" s="134">
        <v>575331</v>
      </c>
      <c r="G21" s="134">
        <v>510656</v>
      </c>
      <c r="H21" s="134">
        <v>43058</v>
      </c>
      <c r="I21" s="134">
        <v>8883</v>
      </c>
      <c r="J21" s="134">
        <v>557</v>
      </c>
      <c r="K21" s="134">
        <v>12177</v>
      </c>
    </row>
    <row r="22" spans="1:11" s="138" customFormat="1" ht="19.5" customHeight="1">
      <c r="A22" s="772" t="s">
        <v>428</v>
      </c>
      <c r="B22" s="773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s="138" customFormat="1" ht="19.5" customHeight="1">
      <c r="A23" s="136"/>
      <c r="B23" s="133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1:11" s="141" customFormat="1" ht="19.5" customHeight="1">
      <c r="A24" s="139"/>
      <c r="B24" s="21"/>
      <c r="C24" s="140"/>
      <c r="D24" s="140"/>
      <c r="E24" s="140"/>
      <c r="F24" s="140"/>
      <c r="G24" s="140"/>
      <c r="H24" s="140"/>
      <c r="I24" s="140"/>
      <c r="J24" s="140"/>
      <c r="K24" s="140"/>
    </row>
    <row r="25" spans="1:11" s="146" customFormat="1" ht="19.5" customHeight="1">
      <c r="A25" s="142"/>
      <c r="B25" s="143" t="s">
        <v>437</v>
      </c>
      <c r="C25" s="144">
        <v>3244</v>
      </c>
      <c r="D25" s="145">
        <v>0</v>
      </c>
      <c r="E25" s="145">
        <v>3244</v>
      </c>
      <c r="F25" s="144">
        <v>318805</v>
      </c>
      <c r="G25" s="144">
        <v>279875</v>
      </c>
      <c r="H25" s="144">
        <v>24312</v>
      </c>
      <c r="I25" s="144">
        <v>6684</v>
      </c>
      <c r="J25" s="144">
        <v>416</v>
      </c>
      <c r="K25" s="144">
        <v>7518</v>
      </c>
    </row>
    <row r="26" spans="1:11" s="138" customFormat="1" ht="19.5" customHeight="1">
      <c r="A26" s="32" t="s">
        <v>438</v>
      </c>
      <c r="B26" s="147" t="s">
        <v>349</v>
      </c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s="138" customFormat="1" ht="19.5" customHeight="1">
      <c r="A27" s="32"/>
      <c r="B27" s="147" t="s">
        <v>353</v>
      </c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s="146" customFormat="1" ht="19.5" customHeight="1">
      <c r="A28" s="32"/>
      <c r="B28" s="149"/>
      <c r="C28" s="144"/>
      <c r="D28" s="145"/>
      <c r="E28" s="145"/>
      <c r="F28" s="150"/>
      <c r="G28" s="150"/>
      <c r="H28" s="151"/>
      <c r="I28" s="151"/>
      <c r="J28" s="150"/>
      <c r="K28" s="151"/>
    </row>
    <row r="29" spans="1:11" s="146" customFormat="1" ht="19.5" customHeight="1">
      <c r="A29" s="142" t="s">
        <v>438</v>
      </c>
      <c r="B29" s="143" t="s">
        <v>439</v>
      </c>
      <c r="C29" s="144">
        <v>2200</v>
      </c>
      <c r="D29" s="145">
        <v>1</v>
      </c>
      <c r="E29" s="145">
        <v>2199</v>
      </c>
      <c r="F29" s="144">
        <v>164218</v>
      </c>
      <c r="G29" s="144">
        <v>151844</v>
      </c>
      <c r="H29" s="144">
        <v>8971</v>
      </c>
      <c r="I29" s="144">
        <v>1305</v>
      </c>
      <c r="J29" s="145">
        <v>0</v>
      </c>
      <c r="K29" s="144">
        <v>2098</v>
      </c>
    </row>
    <row r="30" spans="1:11" s="138" customFormat="1" ht="19.5" customHeight="1">
      <c r="A30" s="32" t="s">
        <v>440</v>
      </c>
      <c r="B30" s="147" t="s">
        <v>346</v>
      </c>
      <c r="C30" s="148"/>
      <c r="D30" s="152"/>
      <c r="E30" s="152"/>
      <c r="F30" s="148"/>
      <c r="G30" s="148"/>
      <c r="H30" s="148"/>
      <c r="I30" s="148"/>
      <c r="J30" s="152"/>
      <c r="K30" s="148"/>
    </row>
    <row r="31" spans="1:11" s="138" customFormat="1" ht="19.5" customHeight="1">
      <c r="A31" s="32"/>
      <c r="B31" s="147" t="s">
        <v>350</v>
      </c>
      <c r="C31" s="148"/>
      <c r="D31" s="148"/>
      <c r="E31" s="148"/>
      <c r="F31" s="148"/>
      <c r="G31" s="148"/>
      <c r="H31" s="148"/>
      <c r="I31" s="148"/>
      <c r="J31" s="152"/>
      <c r="K31" s="148"/>
    </row>
    <row r="32" spans="1:11" s="146" customFormat="1" ht="19.5" customHeight="1">
      <c r="A32" s="32"/>
      <c r="B32" s="153"/>
      <c r="C32" s="144"/>
      <c r="D32" s="145"/>
      <c r="E32" s="145"/>
      <c r="F32" s="150"/>
      <c r="G32" s="145"/>
      <c r="H32" s="145"/>
      <c r="I32" s="145"/>
      <c r="J32" s="145"/>
      <c r="K32" s="145"/>
    </row>
    <row r="33" spans="1:11" s="146" customFormat="1" ht="19.5" customHeight="1">
      <c r="A33" s="142" t="s">
        <v>441</v>
      </c>
      <c r="B33" s="143" t="s">
        <v>442</v>
      </c>
      <c r="C33" s="144">
        <v>1091</v>
      </c>
      <c r="D33" s="154">
        <v>0</v>
      </c>
      <c r="E33" s="154">
        <v>1091</v>
      </c>
      <c r="F33" s="144">
        <v>80459</v>
      </c>
      <c r="G33" s="154">
        <v>69096</v>
      </c>
      <c r="H33" s="154">
        <v>9338</v>
      </c>
      <c r="I33" s="154">
        <v>727</v>
      </c>
      <c r="J33" s="154">
        <v>38</v>
      </c>
      <c r="K33" s="154">
        <v>1260</v>
      </c>
    </row>
    <row r="34" spans="1:11" s="138" customFormat="1" ht="19.5" customHeight="1">
      <c r="A34" s="32" t="s">
        <v>440</v>
      </c>
      <c r="B34" s="147" t="s">
        <v>347</v>
      </c>
      <c r="C34" s="148"/>
      <c r="D34" s="155"/>
      <c r="E34" s="155"/>
      <c r="F34" s="148"/>
      <c r="G34" s="155"/>
      <c r="H34" s="155"/>
      <c r="I34" s="155"/>
      <c r="J34" s="155"/>
      <c r="K34" s="155"/>
    </row>
    <row r="35" spans="1:11" s="138" customFormat="1" ht="19.5" customHeight="1">
      <c r="A35" s="32"/>
      <c r="B35" s="147" t="s">
        <v>351</v>
      </c>
      <c r="C35" s="148"/>
      <c r="D35" s="155"/>
      <c r="E35" s="155"/>
      <c r="F35" s="148"/>
      <c r="G35" s="155"/>
      <c r="H35" s="155"/>
      <c r="I35" s="155"/>
      <c r="J35" s="155"/>
      <c r="K35" s="155"/>
    </row>
    <row r="36" spans="1:11" s="146" customFormat="1" ht="19.5" customHeight="1">
      <c r="A36" s="32"/>
      <c r="B36" s="153"/>
      <c r="C36" s="144"/>
      <c r="D36" s="145"/>
      <c r="E36" s="145"/>
      <c r="F36" s="150"/>
      <c r="G36" s="145"/>
      <c r="H36" s="145"/>
      <c r="I36" s="145"/>
      <c r="J36" s="145"/>
      <c r="K36" s="145"/>
    </row>
    <row r="37" spans="1:11" s="146" customFormat="1" ht="19.5" customHeight="1">
      <c r="A37" s="142" t="s">
        <v>438</v>
      </c>
      <c r="B37" s="143" t="s">
        <v>443</v>
      </c>
      <c r="C37" s="144">
        <v>152</v>
      </c>
      <c r="D37" s="154">
        <v>2</v>
      </c>
      <c r="E37" s="154">
        <v>150</v>
      </c>
      <c r="F37" s="144">
        <v>11849</v>
      </c>
      <c r="G37" s="154">
        <v>9841</v>
      </c>
      <c r="H37" s="154">
        <v>437</v>
      </c>
      <c r="I37" s="154">
        <v>167</v>
      </c>
      <c r="J37" s="154">
        <v>103</v>
      </c>
      <c r="K37" s="154">
        <v>1301</v>
      </c>
    </row>
    <row r="38" spans="1:11" s="138" customFormat="1" ht="19.5" customHeight="1">
      <c r="A38" s="32" t="s">
        <v>440</v>
      </c>
      <c r="B38" s="147" t="s">
        <v>348</v>
      </c>
      <c r="C38" s="148"/>
      <c r="D38" s="155"/>
      <c r="E38" s="155"/>
      <c r="F38" s="148"/>
      <c r="G38" s="155"/>
      <c r="H38" s="155"/>
      <c r="I38" s="155"/>
      <c r="J38" s="155"/>
      <c r="K38" s="155"/>
    </row>
    <row r="39" spans="1:11" s="138" customFormat="1" ht="19.5" customHeight="1">
      <c r="A39" s="32"/>
      <c r="B39" s="147" t="s">
        <v>352</v>
      </c>
      <c r="C39" s="148"/>
      <c r="D39" s="155"/>
      <c r="E39" s="155"/>
      <c r="F39" s="148"/>
      <c r="G39" s="155"/>
      <c r="H39" s="155"/>
      <c r="I39" s="155"/>
      <c r="J39" s="155"/>
      <c r="K39" s="155"/>
    </row>
    <row r="40" spans="1:11" s="159" customFormat="1" ht="18" customHeight="1">
      <c r="A40" s="156"/>
      <c r="B40" s="157"/>
      <c r="C40" s="156"/>
      <c r="D40" s="156"/>
      <c r="E40" s="156"/>
      <c r="F40" s="156"/>
      <c r="G40" s="156"/>
      <c r="H40" s="156"/>
      <c r="I40" s="158"/>
      <c r="J40" s="158"/>
      <c r="K40" s="158"/>
    </row>
    <row r="41" spans="1:11" s="161" customFormat="1" ht="6" customHeight="1">
      <c r="A41" s="159"/>
      <c r="B41" s="159"/>
      <c r="C41" s="160"/>
      <c r="D41" s="160"/>
      <c r="E41" s="160"/>
      <c r="F41" s="160"/>
      <c r="G41" s="160"/>
      <c r="H41" s="160"/>
      <c r="I41" s="160"/>
      <c r="J41" s="160"/>
      <c r="K41" s="160"/>
    </row>
    <row r="42" ht="15" customHeight="1">
      <c r="A42" s="16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mergeCells count="7">
    <mergeCell ref="A22:B22"/>
    <mergeCell ref="A19:B19"/>
    <mergeCell ref="A8:B18"/>
    <mergeCell ref="F18:K18"/>
    <mergeCell ref="F8:K8"/>
    <mergeCell ref="C18:E18"/>
    <mergeCell ref="A21:B2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1">
    <pageSetUpPr fitToPage="1"/>
  </sheetPr>
  <dimension ref="A1:R24"/>
  <sheetViews>
    <sheetView showGridLines="0" zoomScale="70" zoomScaleNormal="70" workbookViewId="0" topLeftCell="A1">
      <selection activeCell="G14" sqref="G14"/>
    </sheetView>
  </sheetViews>
  <sheetFormatPr defaultColWidth="9.33203125" defaultRowHeight="12.75"/>
  <cols>
    <col min="1" max="1" width="9.66015625" style="640" customWidth="1"/>
    <col min="2" max="2" width="10.66015625" style="640" customWidth="1"/>
    <col min="3" max="3" width="13.16015625" style="640" customWidth="1"/>
    <col min="4" max="6" width="13.16015625" style="534" customWidth="1"/>
    <col min="7" max="18" width="13.16015625" style="641" customWidth="1"/>
    <col min="19" max="16384" width="9.33203125" style="641" customWidth="1"/>
  </cols>
  <sheetData>
    <row r="1" ht="12.75">
      <c r="R1" s="3" t="s">
        <v>536</v>
      </c>
    </row>
    <row r="2" ht="12.75">
      <c r="R2" s="4" t="s">
        <v>528</v>
      </c>
    </row>
    <row r="3" ht="12.75">
      <c r="R3" s="4" t="s">
        <v>529</v>
      </c>
    </row>
    <row r="4" spans="1:4" ht="25.5">
      <c r="A4" s="50" t="s">
        <v>385</v>
      </c>
      <c r="B4" s="51" t="s">
        <v>401</v>
      </c>
      <c r="C4" s="50"/>
      <c r="D4" s="52"/>
    </row>
    <row r="5" spans="1:4" ht="20.25">
      <c r="A5" s="53"/>
      <c r="B5" s="53" t="s">
        <v>402</v>
      </c>
      <c r="C5" s="53"/>
      <c r="D5" s="54"/>
    </row>
    <row r="6" spans="1:4" ht="20.25">
      <c r="A6" s="53"/>
      <c r="B6" s="53" t="s">
        <v>403</v>
      </c>
      <c r="C6" s="53"/>
      <c r="D6" s="54"/>
    </row>
    <row r="7" spans="1:4" ht="18.75">
      <c r="A7" s="55"/>
      <c r="B7" s="55"/>
      <c r="C7" s="55"/>
      <c r="D7" s="54"/>
    </row>
    <row r="8" spans="1:6" ht="18.75">
      <c r="A8" s="55"/>
      <c r="B8" s="55"/>
      <c r="C8" s="55"/>
      <c r="D8" s="56"/>
      <c r="E8" s="57"/>
      <c r="F8" s="57"/>
    </row>
    <row r="9" spans="17:18" ht="15.75">
      <c r="Q9" s="58"/>
      <c r="R9" s="58" t="s">
        <v>537</v>
      </c>
    </row>
    <row r="10" spans="1:18" s="61" customFormat="1" ht="60" customHeight="1">
      <c r="A10" s="786" t="s">
        <v>573</v>
      </c>
      <c r="B10" s="787"/>
      <c r="C10" s="59" t="s">
        <v>228</v>
      </c>
      <c r="D10" s="60" t="s">
        <v>360</v>
      </c>
      <c r="E10" s="60" t="s">
        <v>168</v>
      </c>
      <c r="F10" s="60" t="s">
        <v>230</v>
      </c>
      <c r="G10" s="60" t="s">
        <v>248</v>
      </c>
      <c r="H10" s="60" t="s">
        <v>243</v>
      </c>
      <c r="I10" s="60" t="s">
        <v>594</v>
      </c>
      <c r="J10" s="60" t="s">
        <v>570</v>
      </c>
      <c r="K10" s="60" t="s">
        <v>264</v>
      </c>
      <c r="L10" s="60" t="s">
        <v>593</v>
      </c>
      <c r="M10" s="60" t="s">
        <v>275</v>
      </c>
      <c r="N10" s="60" t="s">
        <v>278</v>
      </c>
      <c r="O10" s="60" t="s">
        <v>566</v>
      </c>
      <c r="P10" s="60" t="s">
        <v>567</v>
      </c>
      <c r="Q10" s="60" t="s">
        <v>568</v>
      </c>
      <c r="R10" s="60" t="s">
        <v>569</v>
      </c>
    </row>
    <row r="11" spans="1:18" s="661" customFormat="1" ht="81" customHeight="1">
      <c r="A11" s="788"/>
      <c r="B11" s="789"/>
      <c r="C11" s="658" t="s">
        <v>227</v>
      </c>
      <c r="D11" s="659" t="s">
        <v>530</v>
      </c>
      <c r="E11" s="659" t="s">
        <v>361</v>
      </c>
      <c r="F11" s="659" t="s">
        <v>574</v>
      </c>
      <c r="G11" s="660" t="s">
        <v>602</v>
      </c>
      <c r="H11" s="660" t="s">
        <v>365</v>
      </c>
      <c r="I11" s="660" t="s">
        <v>538</v>
      </c>
      <c r="J11" s="660" t="s">
        <v>600</v>
      </c>
      <c r="K11" s="660" t="s">
        <v>604</v>
      </c>
      <c r="L11" s="660" t="s">
        <v>601</v>
      </c>
      <c r="M11" s="660" t="s">
        <v>531</v>
      </c>
      <c r="N11" s="660" t="s">
        <v>532</v>
      </c>
      <c r="O11" s="660" t="s">
        <v>366</v>
      </c>
      <c r="P11" s="660" t="s">
        <v>603</v>
      </c>
      <c r="Q11" s="660" t="s">
        <v>533</v>
      </c>
      <c r="R11" s="660" t="s">
        <v>367</v>
      </c>
    </row>
    <row r="12" spans="1:18" s="661" customFormat="1" ht="89.25" customHeight="1">
      <c r="A12" s="790"/>
      <c r="B12" s="791"/>
      <c r="C12" s="658"/>
      <c r="D12" s="659" t="s">
        <v>589</v>
      </c>
      <c r="E12" s="659" t="s">
        <v>591</v>
      </c>
      <c r="F12" s="659" t="s">
        <v>572</v>
      </c>
      <c r="G12" s="660" t="s">
        <v>588</v>
      </c>
      <c r="H12" s="660" t="s">
        <v>592</v>
      </c>
      <c r="I12" s="660" t="s">
        <v>539</v>
      </c>
      <c r="J12" s="660" t="s">
        <v>571</v>
      </c>
      <c r="K12" s="660" t="s">
        <v>587</v>
      </c>
      <c r="L12" s="660" t="s">
        <v>590</v>
      </c>
      <c r="M12" s="660" t="s">
        <v>534</v>
      </c>
      <c r="N12" s="660" t="s">
        <v>282</v>
      </c>
      <c r="O12" s="660" t="s">
        <v>535</v>
      </c>
      <c r="P12" s="660" t="s">
        <v>614</v>
      </c>
      <c r="Q12" s="660" t="s">
        <v>368</v>
      </c>
      <c r="R12" s="660" t="s">
        <v>369</v>
      </c>
    </row>
    <row r="13" spans="1:18" s="66" customFormat="1" ht="15" customHeight="1">
      <c r="A13" s="62">
        <v>1</v>
      </c>
      <c r="B13" s="63"/>
      <c r="C13" s="64">
        <v>2</v>
      </c>
      <c r="D13" s="64">
        <v>3</v>
      </c>
      <c r="E13" s="64">
        <v>4</v>
      </c>
      <c r="F13" s="64">
        <v>5</v>
      </c>
      <c r="G13" s="64">
        <v>6</v>
      </c>
      <c r="H13" s="64">
        <v>7</v>
      </c>
      <c r="I13" s="64">
        <v>8</v>
      </c>
      <c r="J13" s="64">
        <v>9</v>
      </c>
      <c r="K13" s="64">
        <v>10</v>
      </c>
      <c r="L13" s="64">
        <v>11</v>
      </c>
      <c r="M13" s="64">
        <v>12</v>
      </c>
      <c r="N13" s="64">
        <v>13</v>
      </c>
      <c r="O13" s="64">
        <v>14</v>
      </c>
      <c r="P13" s="64">
        <v>15</v>
      </c>
      <c r="Q13" s="64">
        <v>16</v>
      </c>
      <c r="R13" s="65">
        <v>17</v>
      </c>
    </row>
    <row r="14" spans="1:6" ht="21.75" customHeight="1">
      <c r="A14" s="642"/>
      <c r="B14" s="643"/>
      <c r="D14" s="533"/>
      <c r="E14" s="533"/>
      <c r="F14" s="533"/>
    </row>
    <row r="15" spans="1:18" ht="24" customHeight="1">
      <c r="A15" s="68" t="s">
        <v>228</v>
      </c>
      <c r="B15" s="69"/>
      <c r="C15" s="70">
        <v>20360</v>
      </c>
      <c r="D15" s="71">
        <v>9432</v>
      </c>
      <c r="E15" s="71">
        <v>32</v>
      </c>
      <c r="F15" s="71">
        <v>2953</v>
      </c>
      <c r="G15" s="72">
        <v>649</v>
      </c>
      <c r="H15" s="72">
        <v>472</v>
      </c>
      <c r="I15" s="72">
        <v>1</v>
      </c>
      <c r="J15" s="72">
        <v>138</v>
      </c>
      <c r="K15" s="72">
        <v>427</v>
      </c>
      <c r="L15" s="72">
        <v>308</v>
      </c>
      <c r="M15" s="72">
        <v>126</v>
      </c>
      <c r="N15" s="72">
        <v>58</v>
      </c>
      <c r="O15" s="72">
        <v>1886</v>
      </c>
      <c r="P15" s="72">
        <v>1564</v>
      </c>
      <c r="Q15" s="72">
        <v>461</v>
      </c>
      <c r="R15" s="72">
        <v>1853</v>
      </c>
    </row>
    <row r="16" spans="1:18" ht="21.75" customHeight="1">
      <c r="A16" s="73" t="s">
        <v>227</v>
      </c>
      <c r="B16" s="69"/>
      <c r="C16" s="74"/>
      <c r="D16" s="75"/>
      <c r="E16" s="75"/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1:18" ht="21.75" customHeight="1">
      <c r="A17" s="73"/>
      <c r="B17" s="69"/>
      <c r="C17" s="74"/>
      <c r="D17" s="75"/>
      <c r="E17" s="75"/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ht="21.75" customHeight="1">
      <c r="A18" s="73"/>
      <c r="B18" s="69"/>
      <c r="C18" s="74"/>
      <c r="D18" s="75"/>
      <c r="E18" s="75"/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1:18" ht="21.75" customHeight="1">
      <c r="A19" s="77"/>
      <c r="B19" s="78"/>
      <c r="C19" s="74"/>
      <c r="D19" s="75"/>
      <c r="E19" s="75"/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18" ht="21.75" customHeight="1">
      <c r="A20" s="79"/>
      <c r="B20" s="80" t="s">
        <v>362</v>
      </c>
      <c r="C20" s="81">
        <v>20360</v>
      </c>
      <c r="D20" s="82">
        <v>9432</v>
      </c>
      <c r="E20" s="82">
        <v>32</v>
      </c>
      <c r="F20" s="82">
        <v>2953</v>
      </c>
      <c r="G20" s="76">
        <v>649</v>
      </c>
      <c r="H20" s="76">
        <v>472</v>
      </c>
      <c r="I20" s="76">
        <v>1</v>
      </c>
      <c r="J20" s="76">
        <v>138</v>
      </c>
      <c r="K20" s="76">
        <v>427</v>
      </c>
      <c r="L20" s="76">
        <v>308</v>
      </c>
      <c r="M20" s="76">
        <v>126</v>
      </c>
      <c r="N20" s="76">
        <v>58</v>
      </c>
      <c r="O20" s="76">
        <v>1886</v>
      </c>
      <c r="P20" s="76">
        <v>1564</v>
      </c>
      <c r="Q20" s="76">
        <v>461</v>
      </c>
      <c r="R20" s="76">
        <v>1853</v>
      </c>
    </row>
    <row r="21" spans="1:18" ht="21.75" customHeight="1">
      <c r="A21" s="83"/>
      <c r="B21" s="84" t="s">
        <v>363</v>
      </c>
      <c r="C21" s="85"/>
      <c r="D21" s="75"/>
      <c r="E21" s="75"/>
      <c r="F21" s="7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ht="21.75" customHeight="1">
      <c r="A22" s="83"/>
      <c r="B22" s="84" t="s">
        <v>364</v>
      </c>
      <c r="C22" s="85"/>
      <c r="D22" s="75"/>
      <c r="E22" s="75"/>
      <c r="F22" s="7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1.75" customHeight="1">
      <c r="A23" s="87"/>
      <c r="B23" s="88"/>
      <c r="C23" s="89"/>
      <c r="D23" s="90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4" ht="18" customHeight="1">
      <c r="A24" s="93"/>
      <c r="B24" s="93"/>
      <c r="C24" s="93"/>
      <c r="D24" s="94"/>
      <c r="E24" s="95"/>
      <c r="F24" s="96"/>
      <c r="H24" s="644"/>
      <c r="I24" s="644"/>
      <c r="J24" s="644"/>
      <c r="K24" s="644"/>
      <c r="L24" s="644"/>
      <c r="M24" s="645"/>
      <c r="N24" s="644"/>
    </row>
  </sheetData>
  <mergeCells count="1">
    <mergeCell ref="A10:B12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180" verticalDpi="18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Q37"/>
  <sheetViews>
    <sheetView showGridLines="0" zoomScale="75" zoomScaleNormal="75" workbookViewId="0" topLeftCell="A1">
      <selection activeCell="H8" sqref="H8"/>
    </sheetView>
  </sheetViews>
  <sheetFormatPr defaultColWidth="9.33203125" defaultRowHeight="12.75"/>
  <cols>
    <col min="1" max="1" width="9.5" style="1" customWidth="1"/>
    <col min="2" max="2" width="30.83203125" style="1" customWidth="1"/>
    <col min="3" max="3" width="30.83203125" style="2" customWidth="1"/>
    <col min="4" max="4" width="38.83203125" style="2" customWidth="1"/>
    <col min="5" max="5" width="30.83203125" style="2" customWidth="1"/>
    <col min="6" max="6" width="30.83203125" style="1" customWidth="1"/>
    <col min="7" max="7" width="14" style="2" customWidth="1"/>
    <col min="8" max="16384" width="9.33203125" style="2" customWidth="1"/>
  </cols>
  <sheetData>
    <row r="1" ht="12" customHeight="1">
      <c r="F1" s="3" t="s">
        <v>425</v>
      </c>
    </row>
    <row r="2" ht="12" customHeight="1">
      <c r="F2" s="4" t="s">
        <v>370</v>
      </c>
    </row>
    <row r="3" ht="12" customHeight="1">
      <c r="F3" s="4" t="s">
        <v>374</v>
      </c>
    </row>
    <row r="4" spans="1:6" ht="15" customHeight="1">
      <c r="A4" s="5" t="s">
        <v>386</v>
      </c>
      <c r="B4" s="6" t="s">
        <v>404</v>
      </c>
      <c r="C4" s="1"/>
      <c r="D4" s="1"/>
      <c r="E4" s="1"/>
      <c r="F4" s="2"/>
    </row>
    <row r="5" spans="2:6" ht="15" customHeight="1">
      <c r="B5" s="1" t="s">
        <v>405</v>
      </c>
      <c r="C5" s="1"/>
      <c r="D5" s="1"/>
      <c r="E5" s="1"/>
      <c r="F5" s="2"/>
    </row>
    <row r="6" spans="2:6" ht="15" customHeight="1">
      <c r="B6" s="1" t="s">
        <v>406</v>
      </c>
      <c r="C6" s="1"/>
      <c r="D6" s="1"/>
      <c r="E6" s="1"/>
      <c r="F6" s="2"/>
    </row>
    <row r="7" spans="3:17" ht="20.25" customHeight="1">
      <c r="C7" s="7"/>
      <c r="D7" s="7"/>
      <c r="E7" s="7"/>
      <c r="F7" s="8" t="s">
        <v>426</v>
      </c>
      <c r="H7" s="9"/>
      <c r="I7" s="9"/>
      <c r="K7" s="9"/>
      <c r="L7" s="9"/>
      <c r="N7" s="9"/>
      <c r="O7" s="9"/>
      <c r="Q7" s="9"/>
    </row>
    <row r="8" spans="1:6" ht="19.5" customHeight="1">
      <c r="A8" s="796" t="s">
        <v>595</v>
      </c>
      <c r="B8" s="797"/>
      <c r="C8" s="792" t="s">
        <v>596</v>
      </c>
      <c r="D8" s="793"/>
      <c r="E8" s="794"/>
      <c r="F8" s="10"/>
    </row>
    <row r="9" spans="1:6" ht="18" customHeight="1">
      <c r="A9" s="798"/>
      <c r="B9" s="799"/>
      <c r="C9" s="662"/>
      <c r="D9" s="296" t="s">
        <v>597</v>
      </c>
      <c r="E9" s="662"/>
      <c r="F9" s="11"/>
    </row>
    <row r="10" spans="1:6" ht="18" customHeight="1">
      <c r="A10" s="798"/>
      <c r="B10" s="799"/>
      <c r="C10" s="297" t="s">
        <v>228</v>
      </c>
      <c r="D10" s="297" t="s">
        <v>128</v>
      </c>
      <c r="E10" s="296" t="s">
        <v>598</v>
      </c>
      <c r="F10" s="12" t="s">
        <v>309</v>
      </c>
    </row>
    <row r="11" spans="1:6" ht="18" customHeight="1">
      <c r="A11" s="798"/>
      <c r="B11" s="799"/>
      <c r="C11" s="299" t="s">
        <v>227</v>
      </c>
      <c r="D11" s="299" t="s">
        <v>126</v>
      </c>
      <c r="E11" s="299" t="s">
        <v>130</v>
      </c>
      <c r="F11" s="11" t="s">
        <v>131</v>
      </c>
    </row>
    <row r="12" spans="1:6" ht="18" customHeight="1">
      <c r="A12" s="798"/>
      <c r="B12" s="799"/>
      <c r="C12" s="299"/>
      <c r="D12" s="299" t="s">
        <v>127</v>
      </c>
      <c r="E12" s="299"/>
      <c r="F12" s="11" t="s">
        <v>308</v>
      </c>
    </row>
    <row r="13" spans="1:6" ht="7.5" customHeight="1">
      <c r="A13" s="798"/>
      <c r="B13" s="799"/>
      <c r="C13" s="299"/>
      <c r="D13" s="299"/>
      <c r="E13" s="299"/>
      <c r="F13" s="795"/>
    </row>
    <row r="14" spans="1:6" ht="18" customHeight="1">
      <c r="A14" s="798"/>
      <c r="B14" s="799"/>
      <c r="C14" s="299"/>
      <c r="D14" s="299" t="s">
        <v>124</v>
      </c>
      <c r="E14" s="299" t="s">
        <v>129</v>
      </c>
      <c r="F14" s="795"/>
    </row>
    <row r="15" spans="1:6" ht="18" customHeight="1">
      <c r="A15" s="800"/>
      <c r="B15" s="801"/>
      <c r="C15" s="302"/>
      <c r="D15" s="302" t="s">
        <v>125</v>
      </c>
      <c r="E15" s="302"/>
      <c r="F15" s="13"/>
    </row>
    <row r="16" spans="1:6" s="17" customFormat="1" ht="12" customHeight="1">
      <c r="A16" s="14">
        <v>1</v>
      </c>
      <c r="B16" s="14"/>
      <c r="C16" s="15">
        <v>2</v>
      </c>
      <c r="D16" s="15">
        <v>3</v>
      </c>
      <c r="E16" s="15">
        <v>4</v>
      </c>
      <c r="F16" s="16">
        <v>5</v>
      </c>
    </row>
    <row r="17" spans="1:5" ht="9.75" customHeight="1">
      <c r="A17" s="18"/>
      <c r="B17" s="19"/>
      <c r="C17" s="1"/>
      <c r="D17" s="1"/>
      <c r="E17" s="1"/>
    </row>
    <row r="18" spans="1:6" ht="19.5" customHeight="1">
      <c r="A18" s="20" t="s">
        <v>427</v>
      </c>
      <c r="B18" s="21"/>
      <c r="C18" s="22">
        <v>30637</v>
      </c>
      <c r="D18" s="22">
        <v>19564</v>
      </c>
      <c r="E18" s="22">
        <v>11074</v>
      </c>
      <c r="F18" s="22">
        <v>2</v>
      </c>
    </row>
    <row r="19" spans="1:6" ht="19.5" customHeight="1">
      <c r="A19" s="23" t="s">
        <v>428</v>
      </c>
      <c r="B19" s="24"/>
      <c r="C19" s="25"/>
      <c r="D19" s="25"/>
      <c r="E19" s="25"/>
      <c r="F19" s="5"/>
    </row>
    <row r="20" spans="1:6" ht="19.5" customHeight="1">
      <c r="A20" s="23"/>
      <c r="B20" s="24"/>
      <c r="C20" s="25"/>
      <c r="D20" s="25"/>
      <c r="E20" s="25"/>
      <c r="F20" s="5"/>
    </row>
    <row r="21" spans="1:6" ht="19.5" customHeight="1">
      <c r="A21" s="26"/>
      <c r="B21" s="27" t="s">
        <v>429</v>
      </c>
      <c r="C21" s="28">
        <v>13192</v>
      </c>
      <c r="D21" s="28">
        <v>10967</v>
      </c>
      <c r="E21" s="28">
        <v>2226</v>
      </c>
      <c r="F21" s="29">
        <v>0</v>
      </c>
    </row>
    <row r="22" spans="1:6" ht="16.5" customHeight="1">
      <c r="A22" s="30"/>
      <c r="B22" s="31" t="s">
        <v>349</v>
      </c>
      <c r="C22" s="25"/>
      <c r="D22" s="25"/>
      <c r="E22" s="25"/>
      <c r="F22" s="25"/>
    </row>
    <row r="23" spans="1:6" ht="16.5" customHeight="1">
      <c r="A23" s="30"/>
      <c r="B23" s="31" t="s">
        <v>353</v>
      </c>
      <c r="C23" s="25"/>
      <c r="D23" s="25"/>
      <c r="E23" s="25"/>
      <c r="F23" s="5"/>
    </row>
    <row r="24" spans="1:6" ht="13.5" customHeight="1">
      <c r="A24" s="32"/>
      <c r="B24" s="33"/>
      <c r="C24" s="34"/>
      <c r="D24" s="35"/>
      <c r="E24" s="35"/>
      <c r="F24" s="34"/>
    </row>
    <row r="25" spans="1:6" ht="19.5" customHeight="1">
      <c r="A25" s="32"/>
      <c r="B25" s="27" t="s">
        <v>357</v>
      </c>
      <c r="C25" s="28">
        <v>11578</v>
      </c>
      <c r="D25" s="25">
        <v>4616</v>
      </c>
      <c r="E25" s="25">
        <v>6962</v>
      </c>
      <c r="F25" s="25">
        <v>1</v>
      </c>
    </row>
    <row r="26" spans="1:6" ht="16.5" customHeight="1">
      <c r="A26" s="26"/>
      <c r="B26" s="31" t="s">
        <v>346</v>
      </c>
      <c r="C26" s="25"/>
      <c r="D26" s="25"/>
      <c r="E26" s="25"/>
      <c r="F26" s="5"/>
    </row>
    <row r="27" spans="1:6" ht="16.5" customHeight="1">
      <c r="A27" s="26"/>
      <c r="B27" s="31" t="s">
        <v>350</v>
      </c>
      <c r="C27" s="25"/>
      <c r="D27" s="25"/>
      <c r="E27" s="25"/>
      <c r="F27" s="5"/>
    </row>
    <row r="28" spans="1:6" ht="13.5" customHeight="1">
      <c r="A28" s="30"/>
      <c r="B28" s="36"/>
      <c r="C28" s="34"/>
      <c r="D28" s="25"/>
      <c r="E28" s="25"/>
      <c r="F28" s="25"/>
    </row>
    <row r="29" spans="1:6" ht="19.5" customHeight="1">
      <c r="A29" s="32"/>
      <c r="B29" s="27" t="s">
        <v>358</v>
      </c>
      <c r="C29" s="28">
        <v>5190</v>
      </c>
      <c r="D29" s="28">
        <v>3479</v>
      </c>
      <c r="E29" s="28">
        <v>1711</v>
      </c>
      <c r="F29" s="29">
        <v>0</v>
      </c>
    </row>
    <row r="30" spans="1:6" ht="16.5" customHeight="1">
      <c r="A30" s="32"/>
      <c r="B30" s="31" t="s">
        <v>347</v>
      </c>
      <c r="C30" s="25"/>
      <c r="D30" s="28"/>
      <c r="E30" s="28"/>
      <c r="F30" s="29"/>
    </row>
    <row r="31" spans="1:6" ht="16.5" customHeight="1">
      <c r="A31" s="32"/>
      <c r="B31" s="31" t="s">
        <v>351</v>
      </c>
      <c r="C31" s="25"/>
      <c r="D31" s="28"/>
      <c r="E31" s="28"/>
      <c r="F31" s="29"/>
    </row>
    <row r="32" spans="1:6" ht="13.5" customHeight="1">
      <c r="A32" s="26"/>
      <c r="B32" s="36"/>
      <c r="C32" s="34"/>
      <c r="D32" s="35"/>
      <c r="E32" s="35"/>
      <c r="F32" s="35"/>
    </row>
    <row r="33" spans="1:6" ht="19.5" customHeight="1">
      <c r="A33" s="30"/>
      <c r="B33" s="27" t="s">
        <v>359</v>
      </c>
      <c r="C33" s="28">
        <v>677</v>
      </c>
      <c r="D33" s="37">
        <v>502</v>
      </c>
      <c r="E33" s="37">
        <v>175</v>
      </c>
      <c r="F33" s="29">
        <v>1</v>
      </c>
    </row>
    <row r="34" spans="1:6" ht="16.5" customHeight="1">
      <c r="A34" s="32"/>
      <c r="B34" s="31" t="s">
        <v>348</v>
      </c>
      <c r="C34" s="25"/>
      <c r="D34" s="38"/>
      <c r="E34" s="38"/>
      <c r="F34" s="38"/>
    </row>
    <row r="35" spans="1:6" ht="16.5" customHeight="1">
      <c r="A35" s="32"/>
      <c r="B35" s="31" t="s">
        <v>352</v>
      </c>
      <c r="C35" s="25"/>
      <c r="D35" s="39"/>
      <c r="E35" s="39"/>
      <c r="F35" s="39"/>
    </row>
    <row r="36" spans="1:6" ht="15" customHeight="1">
      <c r="A36" s="40"/>
      <c r="B36" s="41"/>
      <c r="C36" s="42"/>
      <c r="D36" s="43"/>
      <c r="E36" s="43"/>
      <c r="F36" s="43"/>
    </row>
    <row r="37" spans="1:6" ht="21.75" customHeight="1">
      <c r="A37" s="44"/>
      <c r="B37" s="44"/>
      <c r="C37" s="45"/>
      <c r="D37" s="45"/>
      <c r="E37" s="45"/>
      <c r="F37" s="46"/>
    </row>
  </sheetData>
  <mergeCells count="3">
    <mergeCell ref="C8:E8"/>
    <mergeCell ref="F13:F14"/>
    <mergeCell ref="A8:B15"/>
  </mergeCells>
  <printOptions/>
  <pageMargins left="0.9055118110236221" right="0.9055118110236221" top="0.7874015748031497" bottom="0.7874015748031497" header="0.9055118110236221" footer="0.9055118110236221"/>
  <pageSetup fitToHeight="1" fitToWidth="1"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9"/>
  <sheetViews>
    <sheetView showGridLines="0" zoomScale="50" zoomScaleNormal="50" workbookViewId="0" topLeftCell="A1">
      <selection activeCell="I2" sqref="I2"/>
    </sheetView>
  </sheetViews>
  <sheetFormatPr defaultColWidth="9.33203125" defaultRowHeight="12.75"/>
  <cols>
    <col min="1" max="1" width="4.33203125" style="47" customWidth="1"/>
    <col min="2" max="2" width="35" style="49" customWidth="1"/>
    <col min="3" max="4" width="19.83203125" style="49" customWidth="1"/>
    <col min="5" max="5" width="22.83203125" style="49" customWidth="1"/>
    <col min="6" max="6" width="24.66015625" style="49" customWidth="1"/>
    <col min="7" max="7" width="20.83203125" style="49" customWidth="1"/>
    <col min="8" max="9" width="22.83203125" style="49" customWidth="1"/>
    <col min="10" max="10" width="21" style="49" customWidth="1"/>
    <col min="11" max="12" width="19.83203125" style="49" customWidth="1"/>
    <col min="13" max="13" width="19.83203125" style="47" customWidth="1"/>
    <col min="14" max="16384" width="9.33203125" style="47" customWidth="1"/>
  </cols>
  <sheetData>
    <row r="1" spans="1:13" s="53" customFormat="1" ht="21">
      <c r="A1" s="53" t="s">
        <v>378</v>
      </c>
      <c r="B1" s="436" t="s">
        <v>388</v>
      </c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9"/>
    </row>
    <row r="2" spans="2:13" s="55" customFormat="1" ht="18.75">
      <c r="B2" s="382" t="s">
        <v>550</v>
      </c>
      <c r="C2" s="440"/>
      <c r="D2" s="441"/>
      <c r="E2" s="441"/>
      <c r="F2" s="441"/>
      <c r="G2" s="441"/>
      <c r="H2" s="441"/>
      <c r="I2" s="441"/>
      <c r="J2" s="441"/>
      <c r="K2" s="441"/>
      <c r="L2" s="441"/>
      <c r="M2" s="442"/>
    </row>
    <row r="3" spans="2:13" s="55" customFormat="1" ht="18.75">
      <c r="B3" s="382" t="s">
        <v>389</v>
      </c>
      <c r="C3" s="440"/>
      <c r="D3" s="441"/>
      <c r="E3" s="441"/>
      <c r="F3" s="441"/>
      <c r="G3" s="441"/>
      <c r="H3" s="441"/>
      <c r="I3" s="441"/>
      <c r="J3" s="441"/>
      <c r="K3" s="441"/>
      <c r="L3" s="441"/>
      <c r="M3" s="442"/>
    </row>
    <row r="4" spans="1:13" ht="18" customHeight="1">
      <c r="A4" s="439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9"/>
    </row>
    <row r="5" spans="1:13" s="446" customFormat="1" ht="19.5" customHeight="1">
      <c r="A5" s="687" t="s">
        <v>581</v>
      </c>
      <c r="B5" s="688"/>
      <c r="C5" s="443"/>
      <c r="D5" s="443"/>
      <c r="E5" s="443"/>
      <c r="F5" s="443"/>
      <c r="G5" s="443"/>
      <c r="H5" s="444" t="s">
        <v>195</v>
      </c>
      <c r="I5" s="443"/>
      <c r="J5" s="443"/>
      <c r="K5" s="444" t="s">
        <v>196</v>
      </c>
      <c r="L5" s="443"/>
      <c r="M5" s="445" t="s">
        <v>197</v>
      </c>
    </row>
    <row r="6" spans="1:18" ht="21.75" customHeight="1">
      <c r="A6" s="689"/>
      <c r="B6" s="690"/>
      <c r="C6" s="447" t="s">
        <v>198</v>
      </c>
      <c r="D6" s="448" t="s">
        <v>146</v>
      </c>
      <c r="E6" s="448" t="s">
        <v>199</v>
      </c>
      <c r="F6" s="448" t="s">
        <v>154</v>
      </c>
      <c r="G6" s="448" t="s">
        <v>159</v>
      </c>
      <c r="H6" s="448" t="s">
        <v>163</v>
      </c>
      <c r="I6" s="448" t="s">
        <v>168</v>
      </c>
      <c r="J6" s="448" t="s">
        <v>375</v>
      </c>
      <c r="K6" s="448" t="s">
        <v>85</v>
      </c>
      <c r="L6" s="448" t="s">
        <v>186</v>
      </c>
      <c r="M6" s="449" t="s">
        <v>193</v>
      </c>
      <c r="N6" s="446"/>
      <c r="O6" s="450"/>
      <c r="P6" s="450"/>
      <c r="R6" s="450"/>
    </row>
    <row r="7" spans="1:18" ht="19.5" customHeight="1">
      <c r="A7" s="689"/>
      <c r="B7" s="690"/>
      <c r="C7" s="451" t="s">
        <v>143</v>
      </c>
      <c r="D7" s="451" t="s">
        <v>147</v>
      </c>
      <c r="E7" s="451" t="s">
        <v>147</v>
      </c>
      <c r="F7" s="451" t="s">
        <v>155</v>
      </c>
      <c r="G7" s="451" t="s">
        <v>160</v>
      </c>
      <c r="H7" s="451" t="s">
        <v>419</v>
      </c>
      <c r="I7" s="451" t="s">
        <v>169</v>
      </c>
      <c r="J7" s="451" t="s">
        <v>173</v>
      </c>
      <c r="K7" s="451" t="s">
        <v>179</v>
      </c>
      <c r="L7" s="451" t="s">
        <v>183</v>
      </c>
      <c r="M7" s="452" t="s">
        <v>190</v>
      </c>
      <c r="O7" s="450"/>
      <c r="P7" s="450"/>
      <c r="R7" s="450"/>
    </row>
    <row r="8" spans="1:18" ht="19.5" customHeight="1">
      <c r="A8" s="689"/>
      <c r="B8" s="690"/>
      <c r="C8" s="451" t="s">
        <v>144</v>
      </c>
      <c r="D8" s="451" t="s">
        <v>148</v>
      </c>
      <c r="E8" s="451" t="s">
        <v>151</v>
      </c>
      <c r="F8" s="451" t="s">
        <v>156</v>
      </c>
      <c r="G8" s="451" t="s">
        <v>161</v>
      </c>
      <c r="H8" s="451" t="s">
        <v>166</v>
      </c>
      <c r="I8" s="451" t="s">
        <v>170</v>
      </c>
      <c r="J8" s="451" t="s">
        <v>174</v>
      </c>
      <c r="K8" s="451" t="s">
        <v>180</v>
      </c>
      <c r="L8" s="451" t="s">
        <v>184</v>
      </c>
      <c r="M8" s="452" t="s">
        <v>191</v>
      </c>
      <c r="O8" s="450"/>
      <c r="P8" s="450"/>
      <c r="R8" s="450"/>
    </row>
    <row r="9" spans="1:18" ht="19.5" customHeight="1">
      <c r="A9" s="689"/>
      <c r="B9" s="690"/>
      <c r="C9" s="451"/>
      <c r="D9" s="451"/>
      <c r="E9" s="451"/>
      <c r="F9" s="451" t="s">
        <v>157</v>
      </c>
      <c r="G9" s="451"/>
      <c r="H9" s="451" t="s">
        <v>167</v>
      </c>
      <c r="I9" s="451"/>
      <c r="J9" s="451"/>
      <c r="K9" s="451" t="s">
        <v>86</v>
      </c>
      <c r="L9" s="451" t="s">
        <v>185</v>
      </c>
      <c r="M9" s="452" t="s">
        <v>192</v>
      </c>
      <c r="O9" s="450"/>
      <c r="P9" s="450"/>
      <c r="R9" s="450"/>
    </row>
    <row r="10" spans="1:18" ht="9.75" customHeight="1">
      <c r="A10" s="689"/>
      <c r="B10" s="690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2"/>
      <c r="O10" s="450"/>
      <c r="P10" s="450"/>
      <c r="R10" s="450"/>
    </row>
    <row r="11" spans="1:18" ht="19.5" customHeight="1">
      <c r="A11" s="689"/>
      <c r="B11" s="690"/>
      <c r="C11" s="451" t="s">
        <v>145</v>
      </c>
      <c r="D11" s="451" t="s">
        <v>149</v>
      </c>
      <c r="E11" s="451" t="s">
        <v>152</v>
      </c>
      <c r="F11" s="451" t="s">
        <v>498</v>
      </c>
      <c r="G11" s="451" t="s">
        <v>162</v>
      </c>
      <c r="H11" s="451" t="s">
        <v>164</v>
      </c>
      <c r="I11" s="451" t="s">
        <v>171</v>
      </c>
      <c r="J11" s="451" t="s">
        <v>175</v>
      </c>
      <c r="K11" s="451" t="s">
        <v>177</v>
      </c>
      <c r="L11" s="451" t="s">
        <v>181</v>
      </c>
      <c r="M11" s="452" t="s">
        <v>187</v>
      </c>
      <c r="O11" s="450"/>
      <c r="P11" s="450"/>
      <c r="R11" s="450"/>
    </row>
    <row r="12" spans="1:18" ht="19.5" customHeight="1">
      <c r="A12" s="689"/>
      <c r="B12" s="690"/>
      <c r="C12" s="451" t="s">
        <v>142</v>
      </c>
      <c r="D12" s="451" t="s">
        <v>150</v>
      </c>
      <c r="E12" s="451" t="s">
        <v>153</v>
      </c>
      <c r="F12" s="451" t="s">
        <v>499</v>
      </c>
      <c r="G12" s="451" t="s">
        <v>158</v>
      </c>
      <c r="H12" s="451" t="s">
        <v>165</v>
      </c>
      <c r="I12" s="451" t="s">
        <v>172</v>
      </c>
      <c r="J12" s="451" t="s">
        <v>176</v>
      </c>
      <c r="K12" s="451" t="s">
        <v>178</v>
      </c>
      <c r="L12" s="451" t="s">
        <v>182</v>
      </c>
      <c r="M12" s="452" t="s">
        <v>188</v>
      </c>
      <c r="O12" s="450"/>
      <c r="P12" s="450"/>
      <c r="R12" s="450"/>
    </row>
    <row r="13" spans="1:18" ht="19.5" customHeight="1">
      <c r="A13" s="689"/>
      <c r="B13" s="690"/>
      <c r="C13" s="453"/>
      <c r="D13" s="453"/>
      <c r="E13" s="453"/>
      <c r="F13" s="453" t="s">
        <v>500</v>
      </c>
      <c r="G13" s="453"/>
      <c r="H13" s="453"/>
      <c r="I13" s="453"/>
      <c r="J13" s="453"/>
      <c r="K13" s="453" t="s">
        <v>87</v>
      </c>
      <c r="L13" s="453"/>
      <c r="M13" s="454" t="s">
        <v>189</v>
      </c>
      <c r="O13" s="450"/>
      <c r="P13" s="450"/>
      <c r="R13" s="450"/>
    </row>
    <row r="14" spans="1:18" ht="19.5" customHeight="1">
      <c r="A14" s="691"/>
      <c r="B14" s="692"/>
      <c r="C14" s="717" t="s">
        <v>88</v>
      </c>
      <c r="D14" s="718"/>
      <c r="E14" s="718"/>
      <c r="F14" s="717" t="s">
        <v>89</v>
      </c>
      <c r="G14" s="718"/>
      <c r="H14" s="718"/>
      <c r="I14" s="718"/>
      <c r="J14" s="718"/>
      <c r="K14" s="718"/>
      <c r="L14" s="718"/>
      <c r="M14" s="719"/>
      <c r="O14" s="450"/>
      <c r="P14" s="450"/>
      <c r="R14" s="450"/>
    </row>
    <row r="15" spans="1:13" ht="15" customHeight="1">
      <c r="A15" s="455">
        <v>1</v>
      </c>
      <c r="B15" s="456"/>
      <c r="C15" s="286">
        <v>2</v>
      </c>
      <c r="D15" s="286">
        <v>3</v>
      </c>
      <c r="E15" s="286">
        <v>4</v>
      </c>
      <c r="F15" s="286">
        <v>5</v>
      </c>
      <c r="G15" s="286">
        <v>6</v>
      </c>
      <c r="H15" s="286">
        <v>7</v>
      </c>
      <c r="I15" s="286">
        <v>8</v>
      </c>
      <c r="J15" s="286">
        <v>9</v>
      </c>
      <c r="K15" s="286">
        <v>10</v>
      </c>
      <c r="L15" s="286">
        <v>11</v>
      </c>
      <c r="M15" s="264">
        <v>12</v>
      </c>
    </row>
    <row r="16" spans="1:13" ht="19.5" customHeight="1">
      <c r="A16" s="457"/>
      <c r="B16" s="458"/>
      <c r="C16" s="459"/>
      <c r="D16" s="459"/>
      <c r="E16" s="460"/>
      <c r="F16" s="461"/>
      <c r="G16" s="461"/>
      <c r="H16" s="461"/>
      <c r="I16" s="461"/>
      <c r="J16" s="461"/>
      <c r="K16" s="461"/>
      <c r="L16" s="461"/>
      <c r="M16" s="461"/>
    </row>
    <row r="17" spans="1:13" s="464" customFormat="1" ht="45" customHeight="1">
      <c r="A17" s="720" t="s">
        <v>90</v>
      </c>
      <c r="B17" s="686"/>
      <c r="C17" s="462">
        <v>71</v>
      </c>
      <c r="D17" s="462">
        <v>6823</v>
      </c>
      <c r="E17" s="462">
        <v>6794</v>
      </c>
      <c r="F17" s="462">
        <v>580269</v>
      </c>
      <c r="G17" s="462">
        <v>474430</v>
      </c>
      <c r="H17" s="462">
        <v>178099</v>
      </c>
      <c r="I17" s="462">
        <v>4108</v>
      </c>
      <c r="J17" s="462">
        <v>20805</v>
      </c>
      <c r="K17" s="463">
        <v>1550916</v>
      </c>
      <c r="L17" s="462">
        <v>915083</v>
      </c>
      <c r="M17" s="462">
        <v>96894</v>
      </c>
    </row>
    <row r="18" spans="1:13" s="354" customFormat="1" ht="18" customHeight="1">
      <c r="A18" s="465"/>
      <c r="B18" s="466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</row>
    <row r="19" spans="1:13" s="354" customFormat="1" ht="60" customHeight="1">
      <c r="A19" s="421"/>
      <c r="B19" s="468" t="s">
        <v>91</v>
      </c>
      <c r="C19" s="469">
        <v>38</v>
      </c>
      <c r="D19" s="469">
        <v>6710</v>
      </c>
      <c r="E19" s="469">
        <v>6703</v>
      </c>
      <c r="F19" s="469">
        <v>576096</v>
      </c>
      <c r="G19" s="469">
        <v>468369</v>
      </c>
      <c r="H19" s="469">
        <v>178093</v>
      </c>
      <c r="I19" s="469">
        <v>4108</v>
      </c>
      <c r="J19" s="469">
        <v>20816</v>
      </c>
      <c r="K19" s="463">
        <v>1537829</v>
      </c>
      <c r="L19" s="469">
        <v>908075</v>
      </c>
      <c r="M19" s="469">
        <v>96565</v>
      </c>
    </row>
    <row r="20" spans="1:13" s="354" customFormat="1" ht="19.5" customHeight="1">
      <c r="A20" s="421"/>
      <c r="B20" s="147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</row>
    <row r="21" spans="1:13" s="354" customFormat="1" ht="19.5" customHeight="1">
      <c r="A21" s="421"/>
      <c r="B21" s="147" t="s">
        <v>92</v>
      </c>
      <c r="C21" s="471">
        <v>9</v>
      </c>
      <c r="D21" s="471">
        <v>3244</v>
      </c>
      <c r="E21" s="471">
        <v>3244</v>
      </c>
      <c r="F21" s="471">
        <v>318805</v>
      </c>
      <c r="G21" s="471">
        <v>264855</v>
      </c>
      <c r="H21" s="471">
        <v>99263</v>
      </c>
      <c r="I21" s="471">
        <v>3414</v>
      </c>
      <c r="J21" s="471">
        <v>20785</v>
      </c>
      <c r="K21" s="472">
        <v>845634</v>
      </c>
      <c r="L21" s="471">
        <v>498887</v>
      </c>
      <c r="M21" s="471">
        <v>65881</v>
      </c>
    </row>
    <row r="22" spans="1:13" s="354" customFormat="1" ht="19.5" customHeight="1">
      <c r="A22" s="421"/>
      <c r="B22" s="147" t="s">
        <v>93</v>
      </c>
      <c r="C22" s="471"/>
      <c r="D22" s="471"/>
      <c r="E22" s="471"/>
      <c r="F22" s="471"/>
      <c r="G22" s="471"/>
      <c r="H22" s="471"/>
      <c r="I22" s="471"/>
      <c r="J22" s="471"/>
      <c r="K22" s="472"/>
      <c r="L22" s="471"/>
      <c r="M22" s="471"/>
    </row>
    <row r="23" spans="1:5" s="354" customFormat="1" ht="19.5" customHeight="1">
      <c r="A23" s="421"/>
      <c r="B23" s="147" t="s">
        <v>94</v>
      </c>
      <c r="C23" s="471"/>
      <c r="D23" s="471"/>
      <c r="E23" s="471"/>
    </row>
    <row r="24" spans="1:13" s="354" customFormat="1" ht="12" customHeight="1">
      <c r="A24" s="421"/>
      <c r="B24" s="473"/>
      <c r="C24" s="471"/>
      <c r="D24" s="471"/>
      <c r="E24" s="471"/>
      <c r="F24" s="471"/>
      <c r="G24" s="471"/>
      <c r="H24" s="471"/>
      <c r="I24" s="471"/>
      <c r="J24" s="471"/>
      <c r="K24" s="472"/>
      <c r="L24" s="471"/>
      <c r="M24" s="471"/>
    </row>
    <row r="25" spans="1:13" s="354" customFormat="1" ht="19.5" customHeight="1">
      <c r="A25" s="421"/>
      <c r="B25" s="147" t="s">
        <v>95</v>
      </c>
      <c r="C25" s="471">
        <v>9</v>
      </c>
      <c r="D25" s="471">
        <v>2200</v>
      </c>
      <c r="E25" s="471">
        <v>2199</v>
      </c>
      <c r="F25" s="471">
        <v>164218</v>
      </c>
      <c r="G25" s="471">
        <v>106136</v>
      </c>
      <c r="H25" s="471">
        <v>55711</v>
      </c>
      <c r="I25" s="471">
        <v>161</v>
      </c>
      <c r="J25" s="471">
        <v>-79</v>
      </c>
      <c r="K25" s="472">
        <v>409976</v>
      </c>
      <c r="L25" s="471">
        <v>247889</v>
      </c>
      <c r="M25" s="471">
        <v>7238</v>
      </c>
    </row>
    <row r="26" spans="1:13" s="354" customFormat="1" ht="19.5" customHeight="1">
      <c r="A26" s="421"/>
      <c r="B26" s="147" t="s">
        <v>96</v>
      </c>
      <c r="C26" s="471"/>
      <c r="D26" s="471"/>
      <c r="E26" s="471"/>
      <c r="F26" s="471"/>
      <c r="G26" s="471"/>
      <c r="H26" s="471"/>
      <c r="I26" s="471"/>
      <c r="J26" s="471"/>
      <c r="K26" s="472"/>
      <c r="L26" s="471"/>
      <c r="M26" s="471"/>
    </row>
    <row r="27" spans="1:13" s="354" customFormat="1" ht="19.5" customHeight="1">
      <c r="A27" s="421"/>
      <c r="B27" s="147" t="s">
        <v>97</v>
      </c>
      <c r="C27" s="471"/>
      <c r="D27" s="471"/>
      <c r="E27" s="471"/>
      <c r="F27" s="471"/>
      <c r="G27" s="471"/>
      <c r="H27" s="471"/>
      <c r="I27" s="471"/>
      <c r="J27" s="471"/>
      <c r="K27" s="472"/>
      <c r="L27" s="471"/>
      <c r="M27" s="471"/>
    </row>
    <row r="28" spans="1:13" s="354" customFormat="1" ht="12" customHeight="1">
      <c r="A28" s="421"/>
      <c r="B28" s="153"/>
      <c r="C28" s="471"/>
      <c r="D28" s="471"/>
      <c r="E28" s="471"/>
      <c r="F28" s="471"/>
      <c r="G28" s="471"/>
      <c r="H28" s="471"/>
      <c r="I28" s="471"/>
      <c r="J28" s="471"/>
      <c r="K28" s="472"/>
      <c r="L28" s="471"/>
      <c r="M28" s="471"/>
    </row>
    <row r="29" spans="1:13" s="354" customFormat="1" ht="19.5" customHeight="1">
      <c r="A29" s="421"/>
      <c r="B29" s="147" t="s">
        <v>98</v>
      </c>
      <c r="C29" s="471">
        <v>8</v>
      </c>
      <c r="D29" s="471">
        <v>1081</v>
      </c>
      <c r="E29" s="471">
        <v>1081</v>
      </c>
      <c r="F29" s="471">
        <v>79795</v>
      </c>
      <c r="G29" s="471">
        <v>81340</v>
      </c>
      <c r="H29" s="471">
        <v>22959</v>
      </c>
      <c r="I29" s="471">
        <v>529</v>
      </c>
      <c r="J29" s="471">
        <v>106</v>
      </c>
      <c r="K29" s="472">
        <v>255888</v>
      </c>
      <c r="L29" s="471">
        <v>151166</v>
      </c>
      <c r="M29" s="471">
        <v>18792</v>
      </c>
    </row>
    <row r="30" spans="1:13" s="354" customFormat="1" ht="19.5" customHeight="1">
      <c r="A30" s="421"/>
      <c r="B30" s="147" t="s">
        <v>99</v>
      </c>
      <c r="C30" s="471"/>
      <c r="D30" s="471"/>
      <c r="E30" s="471"/>
      <c r="F30" s="471"/>
      <c r="G30" s="471"/>
      <c r="H30" s="471"/>
      <c r="I30" s="471"/>
      <c r="J30" s="471"/>
      <c r="K30" s="472"/>
      <c r="L30" s="471"/>
      <c r="M30" s="471"/>
    </row>
    <row r="31" spans="1:13" s="354" customFormat="1" ht="19.5" customHeight="1">
      <c r="A31" s="421"/>
      <c r="B31" s="147" t="s">
        <v>100</v>
      </c>
      <c r="C31" s="471"/>
      <c r="D31" s="471"/>
      <c r="E31" s="471"/>
      <c r="F31" s="471"/>
      <c r="G31" s="471"/>
      <c r="H31" s="471"/>
      <c r="I31" s="471"/>
      <c r="J31" s="471"/>
      <c r="K31" s="472"/>
      <c r="L31" s="471"/>
      <c r="M31" s="471"/>
    </row>
    <row r="32" spans="1:13" s="354" customFormat="1" ht="12" customHeight="1">
      <c r="A32" s="421"/>
      <c r="B32" s="153"/>
      <c r="C32" s="471"/>
      <c r="D32" s="471"/>
      <c r="E32" s="471"/>
      <c r="F32" s="471"/>
      <c r="G32" s="471"/>
      <c r="H32" s="471"/>
      <c r="I32" s="471"/>
      <c r="J32" s="471"/>
      <c r="K32" s="472"/>
      <c r="L32" s="471"/>
      <c r="M32" s="471"/>
    </row>
    <row r="33" spans="1:13" s="354" customFormat="1" ht="19.5" customHeight="1">
      <c r="A33" s="421"/>
      <c r="B33" s="147" t="s">
        <v>101</v>
      </c>
      <c r="C33" s="471">
        <v>12</v>
      </c>
      <c r="D33" s="471">
        <v>185</v>
      </c>
      <c r="E33" s="471">
        <v>179</v>
      </c>
      <c r="F33" s="471">
        <v>13278</v>
      </c>
      <c r="G33" s="471">
        <v>16038</v>
      </c>
      <c r="H33" s="471">
        <v>161</v>
      </c>
      <c r="I33" s="474">
        <v>4</v>
      </c>
      <c r="J33" s="475">
        <v>4</v>
      </c>
      <c r="K33" s="472">
        <v>26331</v>
      </c>
      <c r="L33" s="471">
        <v>10132</v>
      </c>
      <c r="M33" s="471">
        <v>4655</v>
      </c>
    </row>
    <row r="34" spans="1:13" s="354" customFormat="1" ht="19.5" customHeight="1">
      <c r="A34" s="423"/>
      <c r="B34" s="147" t="s">
        <v>102</v>
      </c>
      <c r="C34" s="476"/>
      <c r="D34" s="476"/>
      <c r="E34" s="476"/>
      <c r="F34" s="476"/>
      <c r="G34" s="476"/>
      <c r="H34" s="476"/>
      <c r="I34" s="476"/>
      <c r="J34" s="476"/>
      <c r="K34" s="477"/>
      <c r="L34" s="476"/>
      <c r="M34" s="476"/>
    </row>
    <row r="35" spans="1:13" s="354" customFormat="1" ht="19.5" customHeight="1">
      <c r="A35" s="423"/>
      <c r="B35" s="147" t="s">
        <v>103</v>
      </c>
      <c r="C35" s="476"/>
      <c r="D35" s="476"/>
      <c r="E35" s="476"/>
      <c r="F35" s="476"/>
      <c r="G35" s="476"/>
      <c r="H35" s="476"/>
      <c r="I35" s="476"/>
      <c r="J35" s="476"/>
      <c r="K35" s="477"/>
      <c r="L35" s="476"/>
      <c r="M35" s="476"/>
    </row>
    <row r="36" spans="1:13" s="354" customFormat="1" ht="15" customHeight="1">
      <c r="A36" s="423"/>
      <c r="B36" s="478"/>
      <c r="C36" s="476"/>
      <c r="D36" s="476"/>
      <c r="E36" s="476"/>
      <c r="F36" s="476"/>
      <c r="G36" s="476"/>
      <c r="H36" s="476"/>
      <c r="I36" s="476"/>
      <c r="J36" s="476"/>
      <c r="K36" s="477"/>
      <c r="L36" s="476"/>
      <c r="M36" s="476"/>
    </row>
    <row r="37" spans="1:13" s="354" customFormat="1" ht="60" customHeight="1">
      <c r="A37" s="423"/>
      <c r="B37" s="479" t="s">
        <v>104</v>
      </c>
      <c r="C37" s="469">
        <v>33</v>
      </c>
      <c r="D37" s="469">
        <v>113</v>
      </c>
      <c r="E37" s="469">
        <v>91</v>
      </c>
      <c r="F37" s="480">
        <v>4173</v>
      </c>
      <c r="G37" s="480">
        <v>6061</v>
      </c>
      <c r="H37" s="480">
        <v>6</v>
      </c>
      <c r="I37" s="474">
        <v>0</v>
      </c>
      <c r="J37" s="480">
        <v>-11</v>
      </c>
      <c r="K37" s="481">
        <v>13087</v>
      </c>
      <c r="L37" s="480">
        <v>7008</v>
      </c>
      <c r="M37" s="480">
        <v>328</v>
      </c>
    </row>
    <row r="38" spans="1:13" s="55" customFormat="1" ht="15" customHeight="1">
      <c r="A38" s="482"/>
      <c r="B38" s="483"/>
      <c r="C38" s="484"/>
      <c r="D38" s="484"/>
      <c r="E38" s="484"/>
      <c r="F38" s="485"/>
      <c r="G38" s="485"/>
      <c r="H38" s="485"/>
      <c r="I38" s="485"/>
      <c r="J38" s="485"/>
      <c r="K38" s="485"/>
      <c r="L38" s="485"/>
      <c r="M38" s="485"/>
    </row>
    <row r="39" spans="1:12" s="343" customFormat="1" ht="49.5" customHeight="1">
      <c r="A39" s="716" t="s">
        <v>511</v>
      </c>
      <c r="B39" s="716"/>
      <c r="C39" s="716"/>
      <c r="D39" s="716"/>
      <c r="E39" s="716"/>
      <c r="F39" s="716"/>
      <c r="G39" s="342"/>
      <c r="H39" s="342"/>
      <c r="I39" s="342"/>
      <c r="J39" s="342"/>
      <c r="K39" s="342"/>
      <c r="L39" s="342"/>
    </row>
  </sheetData>
  <mergeCells count="5">
    <mergeCell ref="A39:F39"/>
    <mergeCell ref="F14:M14"/>
    <mergeCell ref="A17:B17"/>
    <mergeCell ref="A5:B14"/>
    <mergeCell ref="C14:E14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C565"/>
  <sheetViews>
    <sheetView showGridLines="0" zoomScale="65" zoomScaleNormal="65" workbookViewId="0" topLeftCell="A1">
      <selection activeCell="L23" sqref="L23"/>
    </sheetView>
  </sheetViews>
  <sheetFormatPr defaultColWidth="9.33203125" defaultRowHeight="12.75"/>
  <cols>
    <col min="1" max="1" width="4.66015625" style="415" customWidth="1"/>
    <col min="2" max="2" width="19.83203125" style="419" customWidth="1"/>
    <col min="3" max="3" width="7.33203125" style="434" customWidth="1"/>
    <col min="4" max="13" width="17.33203125" style="435" customWidth="1"/>
    <col min="14" max="14" width="17.33203125" style="417" customWidth="1"/>
    <col min="15" max="23" width="9.33203125" style="419" customWidth="1"/>
    <col min="24" max="24" width="14.83203125" style="419" customWidth="1"/>
    <col min="25" max="16384" width="9.33203125" style="419" customWidth="1"/>
  </cols>
  <sheetData>
    <row r="1" spans="1:14" s="409" customFormat="1" ht="21">
      <c r="A1" s="403" t="s">
        <v>379</v>
      </c>
      <c r="B1" s="404" t="s">
        <v>514</v>
      </c>
      <c r="C1" s="405"/>
      <c r="D1" s="406"/>
      <c r="E1" s="407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411" customFormat="1" ht="18.75">
      <c r="A2" s="410"/>
      <c r="B2" s="411" t="s">
        <v>551</v>
      </c>
      <c r="C2" s="412"/>
      <c r="D2" s="413"/>
      <c r="E2" s="414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411" customFormat="1" ht="18.75">
      <c r="A3" s="410"/>
      <c r="B3" s="411" t="s">
        <v>515</v>
      </c>
      <c r="C3" s="412"/>
      <c r="D3" s="413"/>
      <c r="E3" s="414"/>
      <c r="F3" s="413"/>
      <c r="G3" s="413"/>
      <c r="H3" s="413"/>
      <c r="I3" s="413"/>
      <c r="J3" s="413"/>
      <c r="K3" s="413"/>
      <c r="L3" s="413"/>
      <c r="M3" s="413"/>
      <c r="N3" s="413"/>
    </row>
    <row r="4" spans="3:14" s="415" customFormat="1" ht="15" customHeight="1">
      <c r="C4" s="416"/>
      <c r="D4" s="408"/>
      <c r="E4" s="408"/>
      <c r="F4" s="408"/>
      <c r="G4" s="408"/>
      <c r="H4" s="408"/>
      <c r="I4" s="408"/>
      <c r="J4" s="408"/>
      <c r="K4" s="408"/>
      <c r="L4" s="408"/>
      <c r="M4" s="417"/>
      <c r="N4" s="417"/>
    </row>
    <row r="5" spans="1:14" s="295" customFormat="1" ht="18" customHeight="1">
      <c r="A5" s="678" t="s">
        <v>582</v>
      </c>
      <c r="B5" s="679"/>
      <c r="C5" s="679"/>
      <c r="D5" s="292"/>
      <c r="E5" s="292"/>
      <c r="F5" s="292"/>
      <c r="G5" s="292"/>
      <c r="H5" s="292"/>
      <c r="I5" s="293" t="s">
        <v>195</v>
      </c>
      <c r="J5" s="292"/>
      <c r="K5" s="292"/>
      <c r="L5" s="293" t="s">
        <v>196</v>
      </c>
      <c r="M5" s="292"/>
      <c r="N5" s="294" t="s">
        <v>197</v>
      </c>
    </row>
    <row r="6" spans="1:14" s="295" customFormat="1" ht="18" customHeight="1">
      <c r="A6" s="680"/>
      <c r="B6" s="681"/>
      <c r="C6" s="681"/>
      <c r="D6" s="296" t="s">
        <v>198</v>
      </c>
      <c r="E6" s="297" t="s">
        <v>146</v>
      </c>
      <c r="F6" s="297" t="s">
        <v>199</v>
      </c>
      <c r="G6" s="297" t="s">
        <v>154</v>
      </c>
      <c r="H6" s="297" t="s">
        <v>376</v>
      </c>
      <c r="I6" s="297" t="s">
        <v>163</v>
      </c>
      <c r="J6" s="297" t="s">
        <v>168</v>
      </c>
      <c r="K6" s="297" t="s">
        <v>375</v>
      </c>
      <c r="L6" s="297" t="s">
        <v>80</v>
      </c>
      <c r="M6" s="297" t="s">
        <v>186</v>
      </c>
      <c r="N6" s="298" t="s">
        <v>193</v>
      </c>
    </row>
    <row r="7" spans="1:18" s="295" customFormat="1" ht="18" customHeight="1">
      <c r="A7" s="680"/>
      <c r="B7" s="681"/>
      <c r="C7" s="681"/>
      <c r="D7" s="299" t="s">
        <v>143</v>
      </c>
      <c r="E7" s="299" t="s">
        <v>147</v>
      </c>
      <c r="F7" s="299" t="s">
        <v>147</v>
      </c>
      <c r="G7" s="299" t="s">
        <v>155</v>
      </c>
      <c r="H7" s="299" t="s">
        <v>160</v>
      </c>
      <c r="I7" s="299" t="s">
        <v>419</v>
      </c>
      <c r="J7" s="299" t="s">
        <v>169</v>
      </c>
      <c r="K7" s="299" t="s">
        <v>173</v>
      </c>
      <c r="L7" s="299" t="s">
        <v>179</v>
      </c>
      <c r="M7" s="299" t="s">
        <v>183</v>
      </c>
      <c r="N7" s="300" t="s">
        <v>190</v>
      </c>
      <c r="O7" s="301"/>
      <c r="P7" s="301"/>
      <c r="R7" s="301"/>
    </row>
    <row r="8" spans="1:18" s="295" customFormat="1" ht="18" customHeight="1">
      <c r="A8" s="680"/>
      <c r="B8" s="681"/>
      <c r="C8" s="681"/>
      <c r="D8" s="299" t="s">
        <v>144</v>
      </c>
      <c r="E8" s="299" t="s">
        <v>148</v>
      </c>
      <c r="F8" s="299" t="s">
        <v>151</v>
      </c>
      <c r="G8" s="299" t="s">
        <v>156</v>
      </c>
      <c r="H8" s="299" t="s">
        <v>161</v>
      </c>
      <c r="I8" s="299" t="s">
        <v>166</v>
      </c>
      <c r="J8" s="299" t="s">
        <v>170</v>
      </c>
      <c r="K8" s="299" t="s">
        <v>174</v>
      </c>
      <c r="L8" s="299" t="s">
        <v>180</v>
      </c>
      <c r="M8" s="299" t="s">
        <v>184</v>
      </c>
      <c r="N8" s="300" t="s">
        <v>191</v>
      </c>
      <c r="O8" s="301"/>
      <c r="P8" s="301"/>
      <c r="R8" s="301"/>
    </row>
    <row r="9" spans="1:18" s="295" customFormat="1" ht="18" customHeight="1">
      <c r="A9" s="680"/>
      <c r="B9" s="681"/>
      <c r="C9" s="681"/>
      <c r="D9" s="299"/>
      <c r="E9" s="299"/>
      <c r="F9" s="299"/>
      <c r="G9" s="299" t="s">
        <v>157</v>
      </c>
      <c r="H9" s="299"/>
      <c r="I9" s="299" t="s">
        <v>167</v>
      </c>
      <c r="J9" s="299"/>
      <c r="K9" s="299"/>
      <c r="L9" s="299" t="s">
        <v>81</v>
      </c>
      <c r="M9" s="299" t="s">
        <v>185</v>
      </c>
      <c r="N9" s="300" t="s">
        <v>192</v>
      </c>
      <c r="O9" s="301"/>
      <c r="P9" s="301"/>
      <c r="R9" s="301"/>
    </row>
    <row r="10" spans="1:14" s="295" customFormat="1" ht="18" customHeight="1">
      <c r="A10" s="680"/>
      <c r="B10" s="681"/>
      <c r="C10" s="681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300"/>
    </row>
    <row r="11" spans="1:14" s="295" customFormat="1" ht="18" customHeight="1">
      <c r="A11" s="680"/>
      <c r="B11" s="681"/>
      <c r="C11" s="681"/>
      <c r="D11" s="299" t="s">
        <v>145</v>
      </c>
      <c r="E11" s="299" t="s">
        <v>149</v>
      </c>
      <c r="F11" s="299" t="s">
        <v>152</v>
      </c>
      <c r="G11" s="299" t="s">
        <v>501</v>
      </c>
      <c r="H11" s="299" t="s">
        <v>162</v>
      </c>
      <c r="I11" s="299" t="s">
        <v>164</v>
      </c>
      <c r="J11" s="299" t="s">
        <v>171</v>
      </c>
      <c r="K11" s="299" t="s">
        <v>175</v>
      </c>
      <c r="L11" s="299" t="s">
        <v>177</v>
      </c>
      <c r="M11" s="299" t="s">
        <v>181</v>
      </c>
      <c r="N11" s="300" t="s">
        <v>187</v>
      </c>
    </row>
    <row r="12" spans="1:14" s="295" customFormat="1" ht="18" customHeight="1">
      <c r="A12" s="680"/>
      <c r="B12" s="681"/>
      <c r="C12" s="681"/>
      <c r="D12" s="299" t="s">
        <v>142</v>
      </c>
      <c r="E12" s="299" t="s">
        <v>150</v>
      </c>
      <c r="F12" s="299" t="s">
        <v>153</v>
      </c>
      <c r="G12" s="299" t="s">
        <v>502</v>
      </c>
      <c r="H12" s="299" t="s">
        <v>158</v>
      </c>
      <c r="I12" s="299" t="s">
        <v>165</v>
      </c>
      <c r="J12" s="299" t="s">
        <v>172</v>
      </c>
      <c r="K12" s="299" t="s">
        <v>176</v>
      </c>
      <c r="L12" s="299" t="s">
        <v>178</v>
      </c>
      <c r="M12" s="299" t="s">
        <v>182</v>
      </c>
      <c r="N12" s="300" t="s">
        <v>188</v>
      </c>
    </row>
    <row r="13" spans="1:14" s="295" customFormat="1" ht="19.5" customHeight="1">
      <c r="A13" s="680"/>
      <c r="B13" s="681"/>
      <c r="C13" s="681"/>
      <c r="D13" s="302"/>
      <c r="E13" s="302"/>
      <c r="F13" s="302"/>
      <c r="G13" s="302" t="s">
        <v>503</v>
      </c>
      <c r="H13" s="302"/>
      <c r="I13" s="302"/>
      <c r="J13" s="302"/>
      <c r="K13" s="302"/>
      <c r="L13" s="302" t="s">
        <v>82</v>
      </c>
      <c r="M13" s="302"/>
      <c r="N13" s="303" t="s">
        <v>189</v>
      </c>
    </row>
    <row r="14" spans="1:14" s="295" customFormat="1" ht="18" customHeight="1">
      <c r="A14" s="680"/>
      <c r="B14" s="681"/>
      <c r="C14" s="681"/>
      <c r="D14" s="693" t="s">
        <v>83</v>
      </c>
      <c r="E14" s="694"/>
      <c r="F14" s="694"/>
      <c r="G14" s="693" t="s">
        <v>84</v>
      </c>
      <c r="H14" s="694"/>
      <c r="I14" s="694"/>
      <c r="J14" s="694"/>
      <c r="K14" s="694"/>
      <c r="L14" s="694"/>
      <c r="M14" s="694"/>
      <c r="N14" s="695"/>
    </row>
    <row r="15" spans="1:14" s="295" customFormat="1" ht="15" customHeight="1">
      <c r="A15" s="696">
        <v>1</v>
      </c>
      <c r="B15" s="677"/>
      <c r="C15" s="677"/>
      <c r="D15" s="307">
        <v>2</v>
      </c>
      <c r="E15" s="307">
        <v>3</v>
      </c>
      <c r="F15" s="307">
        <v>4</v>
      </c>
      <c r="G15" s="307">
        <v>5</v>
      </c>
      <c r="H15" s="307">
        <v>6</v>
      </c>
      <c r="I15" s="307">
        <v>7</v>
      </c>
      <c r="J15" s="307">
        <v>8</v>
      </c>
      <c r="K15" s="307">
        <v>9</v>
      </c>
      <c r="L15" s="307">
        <v>10</v>
      </c>
      <c r="M15" s="307">
        <v>11</v>
      </c>
      <c r="N15" s="308">
        <v>12</v>
      </c>
    </row>
    <row r="16" spans="2:13" ht="9.75" customHeight="1">
      <c r="B16" s="415"/>
      <c r="C16" s="418"/>
      <c r="D16" s="417"/>
      <c r="E16" s="417"/>
      <c r="F16" s="417"/>
      <c r="G16" s="417"/>
      <c r="H16" s="417"/>
      <c r="I16" s="417"/>
      <c r="J16" s="417"/>
      <c r="K16" s="417"/>
      <c r="L16" s="417"/>
      <c r="M16" s="417"/>
    </row>
    <row r="17" spans="1:15" s="559" customFormat="1" ht="19.5" customHeight="1">
      <c r="A17" s="556" t="s">
        <v>372</v>
      </c>
      <c r="B17" s="557"/>
      <c r="C17" s="539">
        <v>2001</v>
      </c>
      <c r="D17" s="553">
        <v>70</v>
      </c>
      <c r="E17" s="554">
        <v>6331</v>
      </c>
      <c r="F17" s="554">
        <v>6310</v>
      </c>
      <c r="G17" s="553">
        <v>566754</v>
      </c>
      <c r="H17" s="553">
        <v>440925</v>
      </c>
      <c r="I17" s="553">
        <v>147040</v>
      </c>
      <c r="J17" s="553">
        <v>1072</v>
      </c>
      <c r="K17" s="555">
        <v>-357</v>
      </c>
      <c r="L17" s="553">
        <v>1459558</v>
      </c>
      <c r="M17" s="553">
        <v>870164</v>
      </c>
      <c r="N17" s="554" t="s">
        <v>520</v>
      </c>
      <c r="O17" s="558"/>
    </row>
    <row r="18" spans="1:14" s="559" customFormat="1" ht="18" customHeight="1">
      <c r="A18" s="557" t="s">
        <v>373</v>
      </c>
      <c r="B18" s="557"/>
      <c r="C18" s="560"/>
      <c r="D18" s="561">
        <v>-0.014084507042253521</v>
      </c>
      <c r="E18" s="561">
        <v>-0.01</v>
      </c>
      <c r="F18" s="561">
        <v>-0.01</v>
      </c>
      <c r="G18" s="561">
        <v>0.029881339608584252</v>
      </c>
      <c r="H18" s="561">
        <v>0.02616347400292774</v>
      </c>
      <c r="I18" s="561">
        <v>0.1578135088741555</v>
      </c>
      <c r="J18" s="561">
        <v>0.1308016877637131</v>
      </c>
      <c r="K18" s="561">
        <v>-1.244</v>
      </c>
      <c r="L18" s="561">
        <v>0.06444776354518855</v>
      </c>
      <c r="M18" s="561">
        <v>0.0676557594080167</v>
      </c>
      <c r="N18" s="561">
        <v>0.398</v>
      </c>
    </row>
    <row r="19" spans="3:14" s="538" customFormat="1" ht="18" customHeight="1">
      <c r="C19" s="539">
        <v>2002</v>
      </c>
      <c r="D19" s="540">
        <v>68</v>
      </c>
      <c r="E19" s="540">
        <v>6122</v>
      </c>
      <c r="F19" s="540">
        <v>6095</v>
      </c>
      <c r="G19" s="540">
        <v>569134</v>
      </c>
      <c r="H19" s="541" t="s">
        <v>522</v>
      </c>
      <c r="I19" s="540">
        <v>157079</v>
      </c>
      <c r="J19" s="675" t="s">
        <v>611</v>
      </c>
      <c r="K19" s="540">
        <v>12090</v>
      </c>
      <c r="L19" s="540">
        <v>1531373</v>
      </c>
      <c r="M19" s="541" t="s">
        <v>612</v>
      </c>
      <c r="N19" s="541" t="s">
        <v>521</v>
      </c>
    </row>
    <row r="20" spans="1:16" s="420" customFormat="1" ht="18" customHeight="1">
      <c r="A20" s="524"/>
      <c r="B20" s="562"/>
      <c r="C20" s="560"/>
      <c r="D20" s="561">
        <v>-0.02857142857142858</v>
      </c>
      <c r="E20" s="561">
        <v>-0.03301216237561211</v>
      </c>
      <c r="F20" s="561">
        <v>-0.034072900158478636</v>
      </c>
      <c r="G20" s="561">
        <v>0.004199352805626333</v>
      </c>
      <c r="H20" s="561">
        <f>(432771/440925)-1</f>
        <v>-0.018492940976356564</v>
      </c>
      <c r="I20" s="561">
        <v>0.0682739390642002</v>
      </c>
      <c r="J20" s="561">
        <v>2.6417910447761193</v>
      </c>
      <c r="K20" s="561">
        <v>34.866</v>
      </c>
      <c r="L20" s="561">
        <v>0.049203251943396475</v>
      </c>
      <c r="M20" s="561">
        <v>0.091</v>
      </c>
      <c r="N20" s="561">
        <v>-0.385</v>
      </c>
      <c r="O20" s="563"/>
      <c r="P20" s="563"/>
    </row>
    <row r="21" spans="1:16" s="538" customFormat="1" ht="18" customHeight="1">
      <c r="A21" s="564"/>
      <c r="B21" s="492"/>
      <c r="C21" s="539">
        <v>2003</v>
      </c>
      <c r="D21" s="538">
        <v>71</v>
      </c>
      <c r="E21" s="540">
        <v>6823</v>
      </c>
      <c r="F21" s="540">
        <v>6794</v>
      </c>
      <c r="G21" s="540">
        <v>580269</v>
      </c>
      <c r="H21" s="540">
        <v>474430</v>
      </c>
      <c r="I21" s="540">
        <v>178099</v>
      </c>
      <c r="J21" s="540">
        <v>4108</v>
      </c>
      <c r="K21" s="540">
        <v>20805</v>
      </c>
      <c r="L21" s="540">
        <v>1550916</v>
      </c>
      <c r="M21" s="540">
        <v>915083</v>
      </c>
      <c r="N21" s="540">
        <v>96894</v>
      </c>
      <c r="O21" s="545"/>
      <c r="P21" s="545"/>
    </row>
    <row r="22" spans="1:16" s="563" customFormat="1" ht="18" customHeight="1">
      <c r="A22" s="524"/>
      <c r="B22" s="565"/>
      <c r="C22" s="566"/>
      <c r="D22" s="561">
        <f>(D21/D19-1)</f>
        <v>0.044117647058823595</v>
      </c>
      <c r="E22" s="561">
        <f aca="true" t="shared" si="0" ref="E22:L22">(E21/E19-1)</f>
        <v>0.11450506370467162</v>
      </c>
      <c r="F22" s="561">
        <f t="shared" si="0"/>
        <v>0.11468416735028719</v>
      </c>
      <c r="G22" s="561">
        <f t="shared" si="0"/>
        <v>0.019564812504612172</v>
      </c>
      <c r="H22" s="561">
        <f>(474430/432771)-1</f>
        <v>0.09626107109764748</v>
      </c>
      <c r="I22" s="561">
        <f t="shared" si="0"/>
        <v>0.13381801513887925</v>
      </c>
      <c r="J22" s="561">
        <v>0.052</v>
      </c>
      <c r="K22" s="561">
        <f t="shared" si="0"/>
        <v>0.7208436724565757</v>
      </c>
      <c r="L22" s="561">
        <f t="shared" si="0"/>
        <v>0.012761750403069705</v>
      </c>
      <c r="M22" s="561">
        <v>-0.036</v>
      </c>
      <c r="N22" s="561">
        <v>-0.629</v>
      </c>
      <c r="O22" s="567"/>
      <c r="P22" s="567"/>
    </row>
    <row r="23" spans="1:16" s="567" customFormat="1" ht="12" customHeight="1">
      <c r="A23" s="564"/>
      <c r="B23" s="562"/>
      <c r="C23" s="568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70"/>
      <c r="P23" s="570"/>
    </row>
    <row r="24" spans="1:211" s="545" customFormat="1" ht="19.5" customHeight="1">
      <c r="A24" s="494"/>
      <c r="B24" s="571" t="s">
        <v>409</v>
      </c>
      <c r="C24" s="539">
        <v>2001</v>
      </c>
      <c r="D24" s="542">
        <v>37</v>
      </c>
      <c r="E24" s="543">
        <v>6219</v>
      </c>
      <c r="F24" s="543">
        <v>6216</v>
      </c>
      <c r="G24" s="542">
        <v>562410</v>
      </c>
      <c r="H24" s="542">
        <v>432379</v>
      </c>
      <c r="I24" s="542">
        <v>147034</v>
      </c>
      <c r="J24" s="542">
        <v>1072</v>
      </c>
      <c r="K24" s="544">
        <v>-360</v>
      </c>
      <c r="L24" s="542">
        <v>1445110</v>
      </c>
      <c r="M24" s="542">
        <v>864265</v>
      </c>
      <c r="N24" s="543" t="s">
        <v>540</v>
      </c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38"/>
      <c r="AU24" s="538"/>
      <c r="AV24" s="538"/>
      <c r="AW24" s="538"/>
      <c r="AX24" s="538"/>
      <c r="AY24" s="538"/>
      <c r="AZ24" s="538"/>
      <c r="BA24" s="538"/>
      <c r="BB24" s="538"/>
      <c r="BC24" s="538"/>
      <c r="BD24" s="538"/>
      <c r="BE24" s="538"/>
      <c r="BF24" s="538"/>
      <c r="BG24" s="538"/>
      <c r="BH24" s="538"/>
      <c r="BI24" s="538"/>
      <c r="BJ24" s="538"/>
      <c r="BK24" s="538"/>
      <c r="BL24" s="538"/>
      <c r="BM24" s="538"/>
      <c r="BN24" s="538"/>
      <c r="BO24" s="538"/>
      <c r="BP24" s="538"/>
      <c r="BQ24" s="538"/>
      <c r="BR24" s="538"/>
      <c r="BS24" s="538"/>
      <c r="BT24" s="538"/>
      <c r="BU24" s="538"/>
      <c r="BV24" s="538"/>
      <c r="BW24" s="538"/>
      <c r="BX24" s="538"/>
      <c r="BY24" s="538"/>
      <c r="BZ24" s="538"/>
      <c r="CA24" s="538"/>
      <c r="CB24" s="538"/>
      <c r="CC24" s="538"/>
      <c r="CD24" s="538"/>
      <c r="CE24" s="538"/>
      <c r="CF24" s="538"/>
      <c r="CG24" s="538"/>
      <c r="CH24" s="538"/>
      <c r="CI24" s="538"/>
      <c r="CJ24" s="538"/>
      <c r="CK24" s="538"/>
      <c r="CL24" s="538"/>
      <c r="CM24" s="538"/>
      <c r="CN24" s="538"/>
      <c r="CO24" s="538"/>
      <c r="CP24" s="538"/>
      <c r="CQ24" s="538"/>
      <c r="CR24" s="538"/>
      <c r="CS24" s="538"/>
      <c r="CT24" s="538"/>
      <c r="CU24" s="538"/>
      <c r="CV24" s="538"/>
      <c r="CW24" s="538"/>
      <c r="CX24" s="538"/>
      <c r="CY24" s="538"/>
      <c r="CZ24" s="538"/>
      <c r="DA24" s="538"/>
      <c r="DB24" s="538"/>
      <c r="DC24" s="538"/>
      <c r="DD24" s="538"/>
      <c r="DE24" s="538"/>
      <c r="DF24" s="538"/>
      <c r="DG24" s="538"/>
      <c r="DH24" s="538"/>
      <c r="DI24" s="538"/>
      <c r="DJ24" s="538"/>
      <c r="DK24" s="538"/>
      <c r="DL24" s="538"/>
      <c r="DM24" s="538"/>
      <c r="DN24" s="538"/>
      <c r="DO24" s="538"/>
      <c r="DP24" s="538"/>
      <c r="DQ24" s="538"/>
      <c r="DR24" s="538"/>
      <c r="DS24" s="538"/>
      <c r="DT24" s="538"/>
      <c r="DU24" s="538"/>
      <c r="DV24" s="538"/>
      <c r="DW24" s="538"/>
      <c r="DX24" s="538"/>
      <c r="DY24" s="538"/>
      <c r="DZ24" s="538"/>
      <c r="EA24" s="538"/>
      <c r="EB24" s="538"/>
      <c r="EC24" s="538"/>
      <c r="ED24" s="538"/>
      <c r="EE24" s="538"/>
      <c r="EF24" s="538"/>
      <c r="EG24" s="538"/>
      <c r="EH24" s="538"/>
      <c r="EI24" s="538"/>
      <c r="EJ24" s="538"/>
      <c r="EK24" s="538"/>
      <c r="EL24" s="538"/>
      <c r="EM24" s="538"/>
      <c r="EN24" s="538"/>
      <c r="EO24" s="538"/>
      <c r="EP24" s="538"/>
      <c r="EQ24" s="538"/>
      <c r="ER24" s="538"/>
      <c r="ES24" s="538"/>
      <c r="ET24" s="538"/>
      <c r="EU24" s="538"/>
      <c r="EV24" s="538"/>
      <c r="EW24" s="538"/>
      <c r="EX24" s="538"/>
      <c r="EY24" s="538"/>
      <c r="EZ24" s="538"/>
      <c r="FA24" s="538"/>
      <c r="FB24" s="538"/>
      <c r="FC24" s="538"/>
      <c r="FD24" s="538"/>
      <c r="FE24" s="538"/>
      <c r="FF24" s="538"/>
      <c r="FG24" s="538"/>
      <c r="FH24" s="538"/>
      <c r="FI24" s="538"/>
      <c r="FJ24" s="538"/>
      <c r="FK24" s="538"/>
      <c r="FL24" s="538"/>
      <c r="FM24" s="538"/>
      <c r="FN24" s="538"/>
      <c r="FO24" s="538"/>
      <c r="FP24" s="538"/>
      <c r="FQ24" s="538"/>
      <c r="FR24" s="538"/>
      <c r="FS24" s="538"/>
      <c r="FT24" s="538"/>
      <c r="FU24" s="538"/>
      <c r="FV24" s="538"/>
      <c r="FW24" s="538"/>
      <c r="FX24" s="538"/>
      <c r="FY24" s="538"/>
      <c r="FZ24" s="538"/>
      <c r="GA24" s="538"/>
      <c r="GB24" s="538"/>
      <c r="GC24" s="538"/>
      <c r="GD24" s="538"/>
      <c r="GE24" s="538"/>
      <c r="GF24" s="538"/>
      <c r="GG24" s="538"/>
      <c r="GH24" s="538"/>
      <c r="GI24" s="538"/>
      <c r="GJ24" s="538"/>
      <c r="GK24" s="538"/>
      <c r="GL24" s="538"/>
      <c r="GM24" s="538"/>
      <c r="GN24" s="538"/>
      <c r="GO24" s="538"/>
      <c r="GP24" s="538"/>
      <c r="GQ24" s="538"/>
      <c r="GR24" s="538"/>
      <c r="GS24" s="538"/>
      <c r="GT24" s="538"/>
      <c r="GU24" s="538"/>
      <c r="GV24" s="538"/>
      <c r="GW24" s="538"/>
      <c r="GX24" s="538"/>
      <c r="GY24" s="538"/>
      <c r="GZ24" s="538"/>
      <c r="HA24" s="538"/>
      <c r="HB24" s="538"/>
      <c r="HC24" s="538"/>
    </row>
    <row r="25" spans="1:211" s="545" customFormat="1" ht="18" customHeight="1">
      <c r="A25" s="494"/>
      <c r="B25" s="549" t="s">
        <v>410</v>
      </c>
      <c r="C25" s="572"/>
      <c r="D25" s="561">
        <v>-0.02631578947368421</v>
      </c>
      <c r="E25" s="561">
        <v>-0.012700428639466582</v>
      </c>
      <c r="F25" s="561">
        <v>-0.0120788302606484</v>
      </c>
      <c r="G25" s="561">
        <v>0.02873981613248997</v>
      </c>
      <c r="H25" s="561">
        <v>0.018299188194315242</v>
      </c>
      <c r="I25" s="561">
        <v>0.15783008244678756</v>
      </c>
      <c r="J25" s="561">
        <v>0.1308016877637131</v>
      </c>
      <c r="K25" s="561">
        <v>1.245</v>
      </c>
      <c r="L25" s="561">
        <v>0.06219271339811848</v>
      </c>
      <c r="M25" s="561">
        <v>0.06776367158543938</v>
      </c>
      <c r="N25" s="561">
        <v>0.369</v>
      </c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/>
      <c r="CM25" s="422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  <c r="CX25" s="422"/>
      <c r="CY25" s="422"/>
      <c r="CZ25" s="422"/>
      <c r="DA25" s="422"/>
      <c r="DB25" s="422"/>
      <c r="DC25" s="422"/>
      <c r="DD25" s="422"/>
      <c r="DE25" s="422"/>
      <c r="DF25" s="422"/>
      <c r="DG25" s="422"/>
      <c r="DH25" s="422"/>
      <c r="DI25" s="422"/>
      <c r="DJ25" s="422"/>
      <c r="DK25" s="422"/>
      <c r="DL25" s="422"/>
      <c r="DM25" s="422"/>
      <c r="DN25" s="422"/>
      <c r="DO25" s="422"/>
      <c r="DP25" s="422"/>
      <c r="DQ25" s="422"/>
      <c r="DR25" s="422"/>
      <c r="DS25" s="422"/>
      <c r="DT25" s="422"/>
      <c r="DU25" s="422"/>
      <c r="DV25" s="422"/>
      <c r="DW25" s="422"/>
      <c r="DX25" s="422"/>
      <c r="DY25" s="422"/>
      <c r="DZ25" s="422"/>
      <c r="EA25" s="422"/>
      <c r="EB25" s="422"/>
      <c r="EC25" s="422"/>
      <c r="ED25" s="422"/>
      <c r="EE25" s="422"/>
      <c r="EF25" s="422"/>
      <c r="EG25" s="422"/>
      <c r="EH25" s="422"/>
      <c r="EI25" s="422"/>
      <c r="EJ25" s="422"/>
      <c r="EK25" s="422"/>
      <c r="EL25" s="422"/>
      <c r="EM25" s="422"/>
      <c r="EN25" s="422"/>
      <c r="EO25" s="422"/>
      <c r="EP25" s="422"/>
      <c r="EQ25" s="422"/>
      <c r="ER25" s="422"/>
      <c r="ES25" s="422"/>
      <c r="ET25" s="422"/>
      <c r="EU25" s="422"/>
      <c r="EV25" s="422"/>
      <c r="EW25" s="422"/>
      <c r="EX25" s="422"/>
      <c r="EY25" s="422"/>
      <c r="EZ25" s="422"/>
      <c r="FA25" s="422"/>
      <c r="FB25" s="422"/>
      <c r="FC25" s="422"/>
      <c r="FD25" s="422"/>
      <c r="FE25" s="422"/>
      <c r="FF25" s="422"/>
      <c r="FG25" s="422"/>
      <c r="FH25" s="422"/>
      <c r="FI25" s="422"/>
      <c r="FJ25" s="422"/>
      <c r="FK25" s="422"/>
      <c r="FL25" s="422"/>
      <c r="FM25" s="422"/>
      <c r="FN25" s="422"/>
      <c r="FO25" s="422"/>
      <c r="FP25" s="422"/>
      <c r="FQ25" s="422"/>
      <c r="FR25" s="422"/>
      <c r="FS25" s="422"/>
      <c r="FT25" s="422"/>
      <c r="FU25" s="422"/>
      <c r="FV25" s="422"/>
      <c r="FW25" s="422"/>
      <c r="FX25" s="422"/>
      <c r="FY25" s="422"/>
      <c r="FZ25" s="422"/>
      <c r="GA25" s="422"/>
      <c r="GB25" s="422"/>
      <c r="GC25" s="422"/>
      <c r="GD25" s="422"/>
      <c r="GE25" s="422"/>
      <c r="GF25" s="422"/>
      <c r="GG25" s="422"/>
      <c r="GH25" s="422"/>
      <c r="GI25" s="422"/>
      <c r="GJ25" s="422"/>
      <c r="GK25" s="422"/>
      <c r="GL25" s="422"/>
      <c r="GM25" s="422"/>
      <c r="GN25" s="422"/>
      <c r="GO25" s="422"/>
      <c r="GP25" s="422"/>
      <c r="GQ25" s="422"/>
      <c r="GR25" s="422"/>
      <c r="GS25" s="422"/>
      <c r="GT25" s="422"/>
      <c r="GU25" s="422"/>
      <c r="GV25" s="422"/>
      <c r="GW25" s="422"/>
      <c r="GX25" s="422"/>
      <c r="GY25" s="422"/>
      <c r="GZ25" s="422"/>
      <c r="HA25" s="422"/>
      <c r="HB25" s="422"/>
      <c r="HC25" s="422"/>
    </row>
    <row r="26" spans="1:16" s="551" customFormat="1" ht="18" customHeight="1">
      <c r="A26" s="548"/>
      <c r="B26" s="549" t="s">
        <v>412</v>
      </c>
      <c r="C26" s="550">
        <v>2002</v>
      </c>
      <c r="D26" s="542">
        <v>35</v>
      </c>
      <c r="E26" s="542">
        <v>6014</v>
      </c>
      <c r="F26" s="542">
        <v>6007</v>
      </c>
      <c r="G26" s="542">
        <v>565057</v>
      </c>
      <c r="H26" s="543" t="s">
        <v>519</v>
      </c>
      <c r="I26" s="542">
        <v>157075</v>
      </c>
      <c r="J26" s="543" t="s">
        <v>609</v>
      </c>
      <c r="K26" s="542">
        <v>12068</v>
      </c>
      <c r="L26" s="542">
        <v>1518850</v>
      </c>
      <c r="M26" s="543" t="s">
        <v>610</v>
      </c>
      <c r="N26" s="543" t="s">
        <v>518</v>
      </c>
      <c r="O26" s="545"/>
      <c r="P26" s="545"/>
    </row>
    <row r="27" spans="1:16" s="422" customFormat="1" ht="18" customHeight="1">
      <c r="A27" s="573"/>
      <c r="B27" s="574"/>
      <c r="C27" s="560"/>
      <c r="D27" s="561">
        <v>-0.05405405405405406</v>
      </c>
      <c r="E27" s="561">
        <v>-0.03296349895481587</v>
      </c>
      <c r="F27" s="561">
        <v>-0.03362290862290862</v>
      </c>
      <c r="G27" s="561">
        <v>0.004706530822709443</v>
      </c>
      <c r="H27" s="561">
        <f>(426827/432379)-1</f>
        <v>-0.012840586614983662</v>
      </c>
      <c r="I27" s="561">
        <v>0.06829032740726637</v>
      </c>
      <c r="J27" s="561">
        <v>2.6417910447761193</v>
      </c>
      <c r="K27" s="561">
        <v>34.522</v>
      </c>
      <c r="L27" s="561">
        <v>0.051027257440610096</v>
      </c>
      <c r="M27" s="561">
        <v>0.091</v>
      </c>
      <c r="N27" s="561">
        <v>-0.385</v>
      </c>
      <c r="O27" s="575"/>
      <c r="P27" s="575"/>
    </row>
    <row r="28" spans="1:14" s="538" customFormat="1" ht="18" customHeight="1">
      <c r="A28" s="546"/>
      <c r="B28" s="490"/>
      <c r="C28" s="539">
        <v>2003</v>
      </c>
      <c r="D28" s="542">
        <v>38</v>
      </c>
      <c r="E28" s="542">
        <v>6710</v>
      </c>
      <c r="F28" s="542">
        <v>6703</v>
      </c>
      <c r="G28" s="542">
        <v>576096</v>
      </c>
      <c r="H28" s="542">
        <v>468369</v>
      </c>
      <c r="I28" s="542">
        <v>178093</v>
      </c>
      <c r="J28" s="542">
        <v>4108</v>
      </c>
      <c r="K28" s="542">
        <v>20816</v>
      </c>
      <c r="L28" s="542">
        <v>1537829</v>
      </c>
      <c r="M28" s="542">
        <v>908075</v>
      </c>
      <c r="N28" s="542">
        <v>96565</v>
      </c>
    </row>
    <row r="29" spans="1:14" s="422" customFormat="1" ht="18" customHeight="1">
      <c r="A29" s="573"/>
      <c r="B29" s="574"/>
      <c r="C29" s="576"/>
      <c r="D29" s="561">
        <f>(D28/D26-1)</f>
        <v>0.08571428571428563</v>
      </c>
      <c r="E29" s="561">
        <f>(E28/E26-1)</f>
        <v>0.11572996341868969</v>
      </c>
      <c r="F29" s="561">
        <f>(F28/F26-1)</f>
        <v>0.11586482437156653</v>
      </c>
      <c r="G29" s="561">
        <f>(G28/G26-1)</f>
        <v>0.019536082200556804</v>
      </c>
      <c r="H29" s="561">
        <v>0.097</v>
      </c>
      <c r="I29" s="561">
        <f>(I28/I26-1)</f>
        <v>0.13380869011618657</v>
      </c>
      <c r="J29" s="561">
        <v>0.05225409836065564</v>
      </c>
      <c r="K29" s="561">
        <f>(K28/K26-1)</f>
        <v>0.7248922770964534</v>
      </c>
      <c r="L29" s="561">
        <f>(L28/L26-1)</f>
        <v>0.012495638147282495</v>
      </c>
      <c r="M29" s="561">
        <v>-0.037</v>
      </c>
      <c r="N29" s="561">
        <v>-0.622</v>
      </c>
    </row>
    <row r="30" spans="1:16" s="567" customFormat="1" ht="12" customHeight="1">
      <c r="A30" s="106"/>
      <c r="B30" s="106"/>
      <c r="C30" s="568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77"/>
      <c r="P30" s="577"/>
    </row>
    <row r="31" spans="1:16" s="581" customFormat="1" ht="19.5" customHeight="1">
      <c r="A31" s="578"/>
      <c r="B31" s="579" t="s">
        <v>132</v>
      </c>
      <c r="C31" s="539">
        <v>2001</v>
      </c>
      <c r="D31" s="542">
        <v>33</v>
      </c>
      <c r="E31" s="542">
        <v>112</v>
      </c>
      <c r="F31" s="542">
        <v>94</v>
      </c>
      <c r="G31" s="542">
        <v>4344</v>
      </c>
      <c r="H31" s="542">
        <v>8546</v>
      </c>
      <c r="I31" s="542">
        <v>6</v>
      </c>
      <c r="J31" s="543" t="s">
        <v>411</v>
      </c>
      <c r="K31" s="542">
        <v>3</v>
      </c>
      <c r="L31" s="542">
        <v>14449</v>
      </c>
      <c r="M31" s="542">
        <v>5900</v>
      </c>
      <c r="N31" s="580">
        <v>9039</v>
      </c>
      <c r="O31" s="552"/>
      <c r="P31" s="552"/>
    </row>
    <row r="32" spans="1:16" s="581" customFormat="1" ht="18" customHeight="1">
      <c r="A32" s="578"/>
      <c r="B32" s="547" t="s">
        <v>413</v>
      </c>
      <c r="C32" s="582"/>
      <c r="D32" s="561" t="s">
        <v>411</v>
      </c>
      <c r="E32" s="561">
        <v>0.13131313131313133</v>
      </c>
      <c r="F32" s="561">
        <v>0.16049382716049382</v>
      </c>
      <c r="G32" s="561">
        <v>0.2026578073089701</v>
      </c>
      <c r="H32" s="561">
        <v>0.6842727631060307</v>
      </c>
      <c r="I32" s="561">
        <v>-0.14285714285714285</v>
      </c>
      <c r="J32" s="561" t="s">
        <v>414</v>
      </c>
      <c r="K32" s="561">
        <v>1.75</v>
      </c>
      <c r="L32" s="561">
        <v>0.3513842124953236</v>
      </c>
      <c r="M32" s="561">
        <v>0.052256108435883714</v>
      </c>
      <c r="N32" s="561">
        <v>43.52709359605911</v>
      </c>
      <c r="O32" s="552"/>
      <c r="P32" s="552"/>
    </row>
    <row r="33" spans="1:14" s="552" customFormat="1" ht="18" customHeight="1">
      <c r="A33" s="493"/>
      <c r="B33" s="547" t="s">
        <v>415</v>
      </c>
      <c r="C33" s="539">
        <v>2002</v>
      </c>
      <c r="D33" s="542">
        <v>33</v>
      </c>
      <c r="E33" s="542">
        <v>108</v>
      </c>
      <c r="F33" s="542">
        <v>88</v>
      </c>
      <c r="G33" s="542">
        <v>4077</v>
      </c>
      <c r="H33" s="542">
        <v>5944</v>
      </c>
      <c r="I33" s="542">
        <v>4</v>
      </c>
      <c r="J33" s="580">
        <v>0</v>
      </c>
      <c r="K33" s="542">
        <v>22</v>
      </c>
      <c r="L33" s="542">
        <v>12523</v>
      </c>
      <c r="M33" s="542">
        <v>6597</v>
      </c>
      <c r="N33" s="580">
        <v>5966</v>
      </c>
    </row>
    <row r="34" spans="1:14" s="424" customFormat="1" ht="18" customHeight="1">
      <c r="A34" s="583"/>
      <c r="B34" s="584"/>
      <c r="C34" s="582"/>
      <c r="D34" s="585" t="s">
        <v>411</v>
      </c>
      <c r="E34" s="561">
        <v>-0.03571428571428571</v>
      </c>
      <c r="F34" s="561">
        <v>-0.06382978723404255</v>
      </c>
      <c r="G34" s="561">
        <v>-0.06146408839779006</v>
      </c>
      <c r="H34" s="561">
        <v>-0.30446992745143925</v>
      </c>
      <c r="I34" s="561">
        <v>-0.3333333333333333</v>
      </c>
      <c r="J34" s="585" t="s">
        <v>414</v>
      </c>
      <c r="K34" s="561">
        <v>6.333</v>
      </c>
      <c r="L34" s="561">
        <v>-0.13329642189770918</v>
      </c>
      <c r="M34" s="561">
        <v>0.11813559322033898</v>
      </c>
      <c r="N34" s="561">
        <v>-0.3399712357561677</v>
      </c>
    </row>
    <row r="35" spans="1:16" s="552" customFormat="1" ht="18" customHeight="1">
      <c r="A35" s="493"/>
      <c r="B35" s="490"/>
      <c r="C35" s="539">
        <v>2003</v>
      </c>
      <c r="D35" s="542">
        <v>33</v>
      </c>
      <c r="E35" s="542">
        <v>113</v>
      </c>
      <c r="F35" s="542">
        <v>91</v>
      </c>
      <c r="G35" s="542">
        <v>4173</v>
      </c>
      <c r="H35" s="542">
        <v>6061</v>
      </c>
      <c r="I35" s="542">
        <v>6</v>
      </c>
      <c r="J35" s="580">
        <v>0</v>
      </c>
      <c r="K35" s="544">
        <v>-11</v>
      </c>
      <c r="L35" s="542">
        <v>13087</v>
      </c>
      <c r="M35" s="542">
        <v>7008</v>
      </c>
      <c r="N35" s="580">
        <v>328</v>
      </c>
      <c r="O35" s="545"/>
      <c r="P35" s="545"/>
    </row>
    <row r="36" spans="1:16" s="577" customFormat="1" ht="18" customHeight="1">
      <c r="A36" s="586"/>
      <c r="B36" s="587"/>
      <c r="C36" s="582"/>
      <c r="D36" s="669" t="s">
        <v>411</v>
      </c>
      <c r="E36" s="561">
        <f aca="true" t="shared" si="1" ref="E36:N36">(E35/E33-1)</f>
        <v>0.04629629629629628</v>
      </c>
      <c r="F36" s="561">
        <f t="shared" si="1"/>
        <v>0.03409090909090917</v>
      </c>
      <c r="G36" s="561">
        <f t="shared" si="1"/>
        <v>0.023546725533480473</v>
      </c>
      <c r="H36" s="561">
        <f t="shared" si="1"/>
        <v>0.01968371467025576</v>
      </c>
      <c r="I36" s="561">
        <f t="shared" si="1"/>
        <v>0.5</v>
      </c>
      <c r="J36" s="585" t="s">
        <v>414</v>
      </c>
      <c r="K36" s="561">
        <f t="shared" si="1"/>
        <v>-1.5</v>
      </c>
      <c r="L36" s="561">
        <f t="shared" si="1"/>
        <v>0.04503713167771295</v>
      </c>
      <c r="M36" s="561">
        <f t="shared" si="1"/>
        <v>0.06230104592996821</v>
      </c>
      <c r="N36" s="561">
        <f t="shared" si="1"/>
        <v>-0.9450217901441502</v>
      </c>
      <c r="O36" s="588"/>
      <c r="P36" s="588"/>
    </row>
    <row r="37" spans="1:16" s="567" customFormat="1" ht="9.75" customHeight="1">
      <c r="A37" s="589"/>
      <c r="B37" s="589"/>
      <c r="C37" s="426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8"/>
      <c r="O37" s="430"/>
      <c r="P37" s="430"/>
    </row>
    <row r="38" spans="1:12" s="591" customFormat="1" ht="52.5" customHeight="1">
      <c r="A38" s="716" t="s">
        <v>497</v>
      </c>
      <c r="B38" s="716"/>
      <c r="C38" s="716"/>
      <c r="D38" s="716"/>
      <c r="E38" s="716"/>
      <c r="F38" s="716"/>
      <c r="G38" s="590"/>
      <c r="H38" s="590"/>
      <c r="I38" s="590"/>
      <c r="J38" s="590"/>
      <c r="K38" s="590"/>
      <c r="L38" s="590"/>
    </row>
    <row r="39" spans="1:14" s="430" customFormat="1" ht="16.5" customHeight="1">
      <c r="A39" s="663"/>
      <c r="C39" s="431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3"/>
    </row>
    <row r="40" spans="1:14" s="430" customFormat="1" ht="16.5" customHeight="1">
      <c r="A40" s="663"/>
      <c r="C40" s="431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3"/>
    </row>
    <row r="41" spans="1:14" s="430" customFormat="1" ht="15.75">
      <c r="A41" s="429"/>
      <c r="C41" s="431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3"/>
    </row>
    <row r="42" spans="1:14" s="430" customFormat="1" ht="15.75">
      <c r="A42" s="429"/>
      <c r="C42" s="431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3"/>
    </row>
    <row r="43" spans="1:14" s="430" customFormat="1" ht="15.75">
      <c r="A43" s="429"/>
      <c r="C43" s="431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3"/>
    </row>
    <row r="44" spans="1:14" s="430" customFormat="1" ht="15.75">
      <c r="A44" s="429"/>
      <c r="C44" s="431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3"/>
    </row>
    <row r="45" spans="1:14" s="430" customFormat="1" ht="15.75">
      <c r="A45" s="429"/>
      <c r="C45" s="431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3"/>
    </row>
    <row r="46" spans="1:14" s="430" customFormat="1" ht="15.75">
      <c r="A46" s="429"/>
      <c r="C46" s="431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3"/>
    </row>
    <row r="47" spans="1:14" s="430" customFormat="1" ht="15.75">
      <c r="A47" s="429"/>
      <c r="C47" s="431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3"/>
    </row>
    <row r="48" spans="1:14" s="430" customFormat="1" ht="15.75">
      <c r="A48" s="429"/>
      <c r="C48" s="431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3"/>
    </row>
    <row r="49" spans="1:16" s="430" customFormat="1" ht="15.75">
      <c r="A49" s="429"/>
      <c r="C49" s="431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3"/>
      <c r="O49" s="592"/>
      <c r="P49" s="592"/>
    </row>
    <row r="50" spans="1:16" s="430" customFormat="1" ht="15.75">
      <c r="A50" s="429"/>
      <c r="C50" s="431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3"/>
      <c r="O50" s="592"/>
      <c r="P50" s="592"/>
    </row>
    <row r="51" spans="1:14" s="592" customFormat="1" ht="12.75">
      <c r="A51" s="593"/>
      <c r="C51" s="43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5"/>
    </row>
    <row r="52" spans="1:14" s="592" customFormat="1" ht="12.75">
      <c r="A52" s="593"/>
      <c r="C52" s="434"/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5"/>
    </row>
    <row r="53" spans="1:14" s="592" customFormat="1" ht="12.75">
      <c r="A53" s="593"/>
      <c r="C53" s="434"/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5"/>
    </row>
    <row r="54" spans="1:14" s="592" customFormat="1" ht="12.75">
      <c r="A54" s="593"/>
      <c r="C54" s="43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5"/>
    </row>
    <row r="55" spans="1:14" s="592" customFormat="1" ht="12.75">
      <c r="A55" s="593"/>
      <c r="C55" s="434"/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5"/>
    </row>
    <row r="56" spans="1:14" s="592" customFormat="1" ht="12.75">
      <c r="A56" s="593"/>
      <c r="C56" s="43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5"/>
    </row>
    <row r="57" spans="1:14" s="592" customFormat="1" ht="12.75">
      <c r="A57" s="593"/>
      <c r="C57" s="43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5"/>
    </row>
    <row r="58" spans="1:14" s="592" customFormat="1" ht="12.75">
      <c r="A58" s="593"/>
      <c r="C58" s="43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5"/>
    </row>
    <row r="59" spans="1:14" s="592" customFormat="1" ht="12.75">
      <c r="A59" s="593"/>
      <c r="C59" s="43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5"/>
    </row>
    <row r="60" spans="1:14" s="592" customFormat="1" ht="12.75">
      <c r="A60" s="593"/>
      <c r="C60" s="43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5"/>
    </row>
    <row r="61" spans="1:14" s="592" customFormat="1" ht="12.75">
      <c r="A61" s="593"/>
      <c r="C61" s="434"/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5"/>
    </row>
    <row r="62" spans="1:14" s="592" customFormat="1" ht="12.75">
      <c r="A62" s="593"/>
      <c r="C62" s="434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5"/>
    </row>
    <row r="63" spans="1:14" s="592" customFormat="1" ht="12.75">
      <c r="A63" s="593"/>
      <c r="C63" s="43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5"/>
    </row>
    <row r="64" spans="1:14" s="592" customFormat="1" ht="12.75">
      <c r="A64" s="593"/>
      <c r="C64" s="434"/>
      <c r="D64" s="594"/>
      <c r="E64" s="594"/>
      <c r="F64" s="594"/>
      <c r="G64" s="594"/>
      <c r="H64" s="594"/>
      <c r="I64" s="594"/>
      <c r="J64" s="594"/>
      <c r="K64" s="594"/>
      <c r="L64" s="594"/>
      <c r="M64" s="594"/>
      <c r="N64" s="595"/>
    </row>
    <row r="65" spans="1:14" s="592" customFormat="1" ht="12.75">
      <c r="A65" s="593"/>
      <c r="C65" s="434"/>
      <c r="D65" s="594"/>
      <c r="E65" s="594"/>
      <c r="F65" s="594"/>
      <c r="G65" s="594"/>
      <c r="H65" s="594"/>
      <c r="I65" s="594"/>
      <c r="J65" s="594"/>
      <c r="K65" s="594"/>
      <c r="L65" s="594"/>
      <c r="M65" s="594"/>
      <c r="N65" s="595"/>
    </row>
    <row r="66" spans="1:14" s="592" customFormat="1" ht="12.75">
      <c r="A66" s="593"/>
      <c r="C66" s="434"/>
      <c r="D66" s="594"/>
      <c r="E66" s="594"/>
      <c r="F66" s="594"/>
      <c r="G66" s="594"/>
      <c r="H66" s="594"/>
      <c r="I66" s="594"/>
      <c r="J66" s="594"/>
      <c r="K66" s="594"/>
      <c r="L66" s="594"/>
      <c r="M66" s="594"/>
      <c r="N66" s="595"/>
    </row>
    <row r="67" spans="1:14" s="592" customFormat="1" ht="12.75">
      <c r="A67" s="593"/>
      <c r="C67" s="434"/>
      <c r="D67" s="594"/>
      <c r="E67" s="594"/>
      <c r="F67" s="594"/>
      <c r="G67" s="594"/>
      <c r="H67" s="594"/>
      <c r="I67" s="594"/>
      <c r="J67" s="594"/>
      <c r="K67" s="594"/>
      <c r="L67" s="594"/>
      <c r="M67" s="594"/>
      <c r="N67" s="595"/>
    </row>
    <row r="68" spans="1:14" s="592" customFormat="1" ht="12.75">
      <c r="A68" s="593"/>
      <c r="C68" s="434"/>
      <c r="D68" s="594"/>
      <c r="E68" s="594"/>
      <c r="F68" s="594"/>
      <c r="G68" s="594"/>
      <c r="H68" s="594"/>
      <c r="I68" s="594"/>
      <c r="J68" s="594"/>
      <c r="K68" s="594"/>
      <c r="L68" s="594"/>
      <c r="M68" s="594"/>
      <c r="N68" s="595"/>
    </row>
    <row r="69" spans="1:14" s="592" customFormat="1" ht="12.75">
      <c r="A69" s="593"/>
      <c r="C69" s="434"/>
      <c r="D69" s="594"/>
      <c r="E69" s="594"/>
      <c r="F69" s="594"/>
      <c r="G69" s="594"/>
      <c r="H69" s="594"/>
      <c r="I69" s="594"/>
      <c r="J69" s="594"/>
      <c r="K69" s="594"/>
      <c r="L69" s="594"/>
      <c r="M69" s="594"/>
      <c r="N69" s="595"/>
    </row>
    <row r="70" spans="1:14" s="592" customFormat="1" ht="12.75">
      <c r="A70" s="593"/>
      <c r="C70" s="434"/>
      <c r="D70" s="594"/>
      <c r="E70" s="594"/>
      <c r="F70" s="594"/>
      <c r="G70" s="594"/>
      <c r="H70" s="594"/>
      <c r="I70" s="594"/>
      <c r="J70" s="594"/>
      <c r="K70" s="594"/>
      <c r="L70" s="594"/>
      <c r="M70" s="594"/>
      <c r="N70" s="595"/>
    </row>
    <row r="71" spans="1:14" s="592" customFormat="1" ht="12.75">
      <c r="A71" s="593"/>
      <c r="C71" s="434"/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595"/>
    </row>
    <row r="72" spans="1:14" s="592" customFormat="1" ht="12.75">
      <c r="A72" s="593"/>
      <c r="C72" s="434"/>
      <c r="D72" s="594"/>
      <c r="E72" s="594"/>
      <c r="F72" s="594"/>
      <c r="G72" s="594"/>
      <c r="H72" s="594"/>
      <c r="I72" s="594"/>
      <c r="J72" s="594"/>
      <c r="K72" s="594"/>
      <c r="L72" s="594"/>
      <c r="M72" s="594"/>
      <c r="N72" s="595"/>
    </row>
    <row r="73" spans="1:14" s="592" customFormat="1" ht="12.75">
      <c r="A73" s="593"/>
      <c r="C73" s="43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595"/>
    </row>
    <row r="74" spans="1:14" s="592" customFormat="1" ht="12.75">
      <c r="A74" s="593"/>
      <c r="C74" s="434"/>
      <c r="D74" s="594"/>
      <c r="E74" s="594"/>
      <c r="F74" s="594"/>
      <c r="G74" s="594"/>
      <c r="H74" s="594"/>
      <c r="I74" s="594"/>
      <c r="J74" s="594"/>
      <c r="K74" s="594"/>
      <c r="L74" s="594"/>
      <c r="M74" s="594"/>
      <c r="N74" s="595"/>
    </row>
    <row r="75" spans="1:14" s="592" customFormat="1" ht="12.75">
      <c r="A75" s="593"/>
      <c r="C75" s="43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5"/>
    </row>
    <row r="76" spans="1:14" s="592" customFormat="1" ht="12.75">
      <c r="A76" s="593"/>
      <c r="C76" s="434"/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5"/>
    </row>
    <row r="77" spans="1:14" s="592" customFormat="1" ht="12.75">
      <c r="A77" s="593"/>
      <c r="C77" s="43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5"/>
    </row>
    <row r="78" spans="1:14" s="592" customFormat="1" ht="12.75">
      <c r="A78" s="593"/>
      <c r="C78" s="43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5"/>
    </row>
    <row r="79" spans="1:14" s="592" customFormat="1" ht="12.75">
      <c r="A79" s="593"/>
      <c r="C79" s="434"/>
      <c r="D79" s="594"/>
      <c r="E79" s="594"/>
      <c r="F79" s="594"/>
      <c r="G79" s="594"/>
      <c r="H79" s="594"/>
      <c r="I79" s="594"/>
      <c r="J79" s="594"/>
      <c r="K79" s="594"/>
      <c r="L79" s="594"/>
      <c r="M79" s="594"/>
      <c r="N79" s="595"/>
    </row>
    <row r="80" spans="1:14" s="592" customFormat="1" ht="12.75">
      <c r="A80" s="593"/>
      <c r="C80" s="434"/>
      <c r="D80" s="594"/>
      <c r="E80" s="594"/>
      <c r="F80" s="594"/>
      <c r="G80" s="594"/>
      <c r="H80" s="594"/>
      <c r="I80" s="594"/>
      <c r="J80" s="594"/>
      <c r="K80" s="594"/>
      <c r="L80" s="594"/>
      <c r="M80" s="594"/>
      <c r="N80" s="595"/>
    </row>
    <row r="81" spans="1:14" s="592" customFormat="1" ht="12.75">
      <c r="A81" s="593"/>
      <c r="C81" s="434"/>
      <c r="D81" s="594"/>
      <c r="E81" s="594"/>
      <c r="F81" s="594"/>
      <c r="G81" s="594"/>
      <c r="H81" s="594"/>
      <c r="I81" s="594"/>
      <c r="J81" s="594"/>
      <c r="K81" s="594"/>
      <c r="L81" s="594"/>
      <c r="M81" s="594"/>
      <c r="N81" s="595"/>
    </row>
    <row r="82" spans="1:14" s="592" customFormat="1" ht="12.75">
      <c r="A82" s="593"/>
      <c r="C82" s="434"/>
      <c r="D82" s="594"/>
      <c r="E82" s="594"/>
      <c r="F82" s="594"/>
      <c r="G82" s="594"/>
      <c r="H82" s="594"/>
      <c r="I82" s="594"/>
      <c r="J82" s="594"/>
      <c r="K82" s="594"/>
      <c r="L82" s="594"/>
      <c r="M82" s="594"/>
      <c r="N82" s="595"/>
    </row>
    <row r="83" spans="1:14" s="592" customFormat="1" ht="12.75">
      <c r="A83" s="593"/>
      <c r="C83" s="434"/>
      <c r="D83" s="594"/>
      <c r="E83" s="594"/>
      <c r="F83" s="594"/>
      <c r="G83" s="594"/>
      <c r="H83" s="594"/>
      <c r="I83" s="594"/>
      <c r="J83" s="594"/>
      <c r="K83" s="594"/>
      <c r="L83" s="594"/>
      <c r="M83" s="594"/>
      <c r="N83" s="595"/>
    </row>
    <row r="84" spans="1:14" s="592" customFormat="1" ht="12.75">
      <c r="A84" s="593"/>
      <c r="C84" s="434"/>
      <c r="D84" s="594"/>
      <c r="E84" s="594"/>
      <c r="F84" s="594"/>
      <c r="G84" s="594"/>
      <c r="H84" s="594"/>
      <c r="I84" s="594"/>
      <c r="J84" s="594"/>
      <c r="K84" s="594"/>
      <c r="L84" s="594"/>
      <c r="M84" s="594"/>
      <c r="N84" s="595"/>
    </row>
    <row r="85" spans="1:14" s="592" customFormat="1" ht="12.75">
      <c r="A85" s="593"/>
      <c r="C85" s="434"/>
      <c r="D85" s="594"/>
      <c r="E85" s="594"/>
      <c r="F85" s="594"/>
      <c r="G85" s="594"/>
      <c r="H85" s="594"/>
      <c r="I85" s="594"/>
      <c r="J85" s="594"/>
      <c r="K85" s="594"/>
      <c r="L85" s="594"/>
      <c r="M85" s="594"/>
      <c r="N85" s="595"/>
    </row>
    <row r="86" spans="1:14" s="592" customFormat="1" ht="12.75">
      <c r="A86" s="593"/>
      <c r="C86" s="434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5"/>
    </row>
    <row r="87" spans="1:14" s="592" customFormat="1" ht="12.75">
      <c r="A87" s="593"/>
      <c r="C87" s="434"/>
      <c r="D87" s="594"/>
      <c r="E87" s="594"/>
      <c r="F87" s="594"/>
      <c r="G87" s="594"/>
      <c r="H87" s="594"/>
      <c r="I87" s="594"/>
      <c r="J87" s="594"/>
      <c r="K87" s="594"/>
      <c r="L87" s="594"/>
      <c r="M87" s="594"/>
      <c r="N87" s="595"/>
    </row>
    <row r="88" spans="1:14" s="592" customFormat="1" ht="12.75">
      <c r="A88" s="593"/>
      <c r="C88" s="434"/>
      <c r="D88" s="594"/>
      <c r="E88" s="594"/>
      <c r="F88" s="594"/>
      <c r="G88" s="594"/>
      <c r="H88" s="594"/>
      <c r="I88" s="594"/>
      <c r="J88" s="594"/>
      <c r="K88" s="594"/>
      <c r="L88" s="594"/>
      <c r="M88" s="594"/>
      <c r="N88" s="595"/>
    </row>
    <row r="89" spans="1:14" s="592" customFormat="1" ht="12.75">
      <c r="A89" s="593"/>
      <c r="C89" s="434"/>
      <c r="D89" s="594"/>
      <c r="E89" s="594"/>
      <c r="F89" s="594"/>
      <c r="G89" s="594"/>
      <c r="H89" s="594"/>
      <c r="I89" s="594"/>
      <c r="J89" s="594"/>
      <c r="K89" s="594"/>
      <c r="L89" s="594"/>
      <c r="M89" s="594"/>
      <c r="N89" s="595"/>
    </row>
    <row r="90" spans="1:14" s="592" customFormat="1" ht="12.75">
      <c r="A90" s="593"/>
      <c r="C90" s="434"/>
      <c r="D90" s="594"/>
      <c r="E90" s="594"/>
      <c r="F90" s="594"/>
      <c r="G90" s="594"/>
      <c r="H90" s="594"/>
      <c r="I90" s="594"/>
      <c r="J90" s="594"/>
      <c r="K90" s="594"/>
      <c r="L90" s="594"/>
      <c r="M90" s="594"/>
      <c r="N90" s="595"/>
    </row>
    <row r="91" spans="1:14" s="592" customFormat="1" ht="12.75">
      <c r="A91" s="593"/>
      <c r="C91" s="434"/>
      <c r="D91" s="594"/>
      <c r="E91" s="594"/>
      <c r="F91" s="594"/>
      <c r="G91" s="594"/>
      <c r="H91" s="594"/>
      <c r="I91" s="594"/>
      <c r="J91" s="594"/>
      <c r="K91" s="594"/>
      <c r="L91" s="594"/>
      <c r="M91" s="594"/>
      <c r="N91" s="595"/>
    </row>
    <row r="92" spans="1:14" s="592" customFormat="1" ht="12.75">
      <c r="A92" s="593"/>
      <c r="C92" s="434"/>
      <c r="D92" s="594"/>
      <c r="E92" s="594"/>
      <c r="F92" s="594"/>
      <c r="G92" s="594"/>
      <c r="H92" s="594"/>
      <c r="I92" s="594"/>
      <c r="J92" s="594"/>
      <c r="K92" s="594"/>
      <c r="L92" s="594"/>
      <c r="M92" s="594"/>
      <c r="N92" s="595"/>
    </row>
    <row r="93" spans="1:14" s="592" customFormat="1" ht="12.75">
      <c r="A93" s="593"/>
      <c r="C93" s="434"/>
      <c r="D93" s="594"/>
      <c r="E93" s="594"/>
      <c r="F93" s="594"/>
      <c r="G93" s="594"/>
      <c r="H93" s="594"/>
      <c r="I93" s="594"/>
      <c r="J93" s="594"/>
      <c r="K93" s="594"/>
      <c r="L93" s="594"/>
      <c r="M93" s="594"/>
      <c r="N93" s="595"/>
    </row>
    <row r="94" spans="1:14" s="592" customFormat="1" ht="12.75">
      <c r="A94" s="593"/>
      <c r="C94" s="434"/>
      <c r="D94" s="594"/>
      <c r="E94" s="594"/>
      <c r="F94" s="594"/>
      <c r="G94" s="594"/>
      <c r="H94" s="594"/>
      <c r="I94" s="594"/>
      <c r="J94" s="594"/>
      <c r="K94" s="594"/>
      <c r="L94" s="594"/>
      <c r="M94" s="594"/>
      <c r="N94" s="595"/>
    </row>
    <row r="95" spans="1:14" s="592" customFormat="1" ht="12.75">
      <c r="A95" s="593"/>
      <c r="C95" s="434"/>
      <c r="D95" s="594"/>
      <c r="E95" s="594"/>
      <c r="F95" s="594"/>
      <c r="G95" s="594"/>
      <c r="H95" s="594"/>
      <c r="I95" s="594"/>
      <c r="J95" s="594"/>
      <c r="K95" s="594"/>
      <c r="L95" s="594"/>
      <c r="M95" s="594"/>
      <c r="N95" s="595"/>
    </row>
    <row r="96" spans="1:14" s="592" customFormat="1" ht="12.75">
      <c r="A96" s="593"/>
      <c r="C96" s="434"/>
      <c r="D96" s="594"/>
      <c r="E96" s="594"/>
      <c r="F96" s="594"/>
      <c r="G96" s="594"/>
      <c r="H96" s="594"/>
      <c r="I96" s="594"/>
      <c r="J96" s="594"/>
      <c r="K96" s="594"/>
      <c r="L96" s="594"/>
      <c r="M96" s="594"/>
      <c r="N96" s="595"/>
    </row>
    <row r="97" spans="1:14" s="592" customFormat="1" ht="12.75">
      <c r="A97" s="593"/>
      <c r="C97" s="434"/>
      <c r="D97" s="594"/>
      <c r="E97" s="594"/>
      <c r="F97" s="594"/>
      <c r="G97" s="594"/>
      <c r="H97" s="594"/>
      <c r="I97" s="594"/>
      <c r="J97" s="594"/>
      <c r="K97" s="594"/>
      <c r="L97" s="594"/>
      <c r="M97" s="594"/>
      <c r="N97" s="595"/>
    </row>
    <row r="98" spans="1:14" s="592" customFormat="1" ht="12.75">
      <c r="A98" s="593"/>
      <c r="C98" s="434"/>
      <c r="D98" s="594"/>
      <c r="E98" s="594"/>
      <c r="F98" s="594"/>
      <c r="G98" s="594"/>
      <c r="H98" s="594"/>
      <c r="I98" s="594"/>
      <c r="J98" s="594"/>
      <c r="K98" s="594"/>
      <c r="L98" s="594"/>
      <c r="M98" s="594"/>
      <c r="N98" s="595"/>
    </row>
    <row r="99" spans="1:14" s="592" customFormat="1" ht="12.75">
      <c r="A99" s="593"/>
      <c r="C99" s="434"/>
      <c r="D99" s="594"/>
      <c r="E99" s="594"/>
      <c r="F99" s="594"/>
      <c r="G99" s="594"/>
      <c r="H99" s="594"/>
      <c r="I99" s="594"/>
      <c r="J99" s="594"/>
      <c r="K99" s="594"/>
      <c r="L99" s="594"/>
      <c r="M99" s="594"/>
      <c r="N99" s="595"/>
    </row>
    <row r="100" spans="1:14" s="592" customFormat="1" ht="12.75">
      <c r="A100" s="593"/>
      <c r="C100" s="434"/>
      <c r="D100" s="594"/>
      <c r="E100" s="594"/>
      <c r="F100" s="594"/>
      <c r="G100" s="594"/>
      <c r="H100" s="594"/>
      <c r="I100" s="594"/>
      <c r="J100" s="594"/>
      <c r="K100" s="594"/>
      <c r="L100" s="594"/>
      <c r="M100" s="594"/>
      <c r="N100" s="595"/>
    </row>
    <row r="101" spans="1:14" s="592" customFormat="1" ht="12.75">
      <c r="A101" s="593"/>
      <c r="C101" s="434"/>
      <c r="D101" s="594"/>
      <c r="E101" s="594"/>
      <c r="F101" s="594"/>
      <c r="G101" s="594"/>
      <c r="H101" s="594"/>
      <c r="I101" s="594"/>
      <c r="J101" s="594"/>
      <c r="K101" s="594"/>
      <c r="L101" s="594"/>
      <c r="M101" s="594"/>
      <c r="N101" s="595"/>
    </row>
    <row r="102" spans="1:14" s="592" customFormat="1" ht="12.75">
      <c r="A102" s="593"/>
      <c r="C102" s="434"/>
      <c r="D102" s="594"/>
      <c r="E102" s="594"/>
      <c r="F102" s="594"/>
      <c r="G102" s="594"/>
      <c r="H102" s="594"/>
      <c r="I102" s="594"/>
      <c r="J102" s="594"/>
      <c r="K102" s="594"/>
      <c r="L102" s="594"/>
      <c r="M102" s="594"/>
      <c r="N102" s="595"/>
    </row>
    <row r="103" spans="1:14" s="592" customFormat="1" ht="12.75">
      <c r="A103" s="593"/>
      <c r="C103" s="434"/>
      <c r="D103" s="594"/>
      <c r="E103" s="594"/>
      <c r="F103" s="594"/>
      <c r="G103" s="594"/>
      <c r="H103" s="594"/>
      <c r="I103" s="594"/>
      <c r="J103" s="594"/>
      <c r="K103" s="594"/>
      <c r="L103" s="594"/>
      <c r="M103" s="594"/>
      <c r="N103" s="595"/>
    </row>
    <row r="104" spans="1:14" s="592" customFormat="1" ht="12.75">
      <c r="A104" s="593"/>
      <c r="C104" s="434"/>
      <c r="D104" s="594"/>
      <c r="E104" s="594"/>
      <c r="F104" s="594"/>
      <c r="G104" s="594"/>
      <c r="H104" s="594"/>
      <c r="I104" s="594"/>
      <c r="J104" s="594"/>
      <c r="K104" s="594"/>
      <c r="L104" s="594"/>
      <c r="M104" s="594"/>
      <c r="N104" s="595"/>
    </row>
    <row r="105" spans="1:14" s="592" customFormat="1" ht="12.75">
      <c r="A105" s="593"/>
      <c r="C105" s="434"/>
      <c r="D105" s="594"/>
      <c r="E105" s="594"/>
      <c r="F105" s="594"/>
      <c r="G105" s="594"/>
      <c r="H105" s="594"/>
      <c r="I105" s="594"/>
      <c r="J105" s="594"/>
      <c r="K105" s="594"/>
      <c r="L105" s="594"/>
      <c r="M105" s="594"/>
      <c r="N105" s="595"/>
    </row>
    <row r="106" spans="1:14" s="592" customFormat="1" ht="12.75">
      <c r="A106" s="593"/>
      <c r="C106" s="434"/>
      <c r="D106" s="594"/>
      <c r="E106" s="594"/>
      <c r="F106" s="594"/>
      <c r="G106" s="594"/>
      <c r="H106" s="594"/>
      <c r="I106" s="594"/>
      <c r="J106" s="594"/>
      <c r="K106" s="594"/>
      <c r="L106" s="594"/>
      <c r="M106" s="594"/>
      <c r="N106" s="595"/>
    </row>
    <row r="107" spans="1:14" s="592" customFormat="1" ht="12.75">
      <c r="A107" s="593"/>
      <c r="C107" s="434"/>
      <c r="D107" s="594"/>
      <c r="E107" s="594"/>
      <c r="F107" s="594"/>
      <c r="G107" s="594"/>
      <c r="H107" s="594"/>
      <c r="I107" s="594"/>
      <c r="J107" s="594"/>
      <c r="K107" s="594"/>
      <c r="L107" s="594"/>
      <c r="M107" s="594"/>
      <c r="N107" s="595"/>
    </row>
    <row r="108" spans="1:14" s="592" customFormat="1" ht="12.75">
      <c r="A108" s="593"/>
      <c r="C108" s="434"/>
      <c r="D108" s="594"/>
      <c r="E108" s="594"/>
      <c r="F108" s="594"/>
      <c r="G108" s="594"/>
      <c r="H108" s="594"/>
      <c r="I108" s="594"/>
      <c r="J108" s="594"/>
      <c r="K108" s="594"/>
      <c r="L108" s="594"/>
      <c r="M108" s="594"/>
      <c r="N108" s="595"/>
    </row>
    <row r="109" spans="1:14" s="592" customFormat="1" ht="12.75">
      <c r="A109" s="593"/>
      <c r="C109" s="434"/>
      <c r="D109" s="594"/>
      <c r="E109" s="594"/>
      <c r="F109" s="594"/>
      <c r="G109" s="594"/>
      <c r="H109" s="594"/>
      <c r="I109" s="594"/>
      <c r="J109" s="594"/>
      <c r="K109" s="594"/>
      <c r="L109" s="594"/>
      <c r="M109" s="594"/>
      <c r="N109" s="595"/>
    </row>
    <row r="110" spans="1:14" s="592" customFormat="1" ht="12.75">
      <c r="A110" s="593"/>
      <c r="C110" s="434"/>
      <c r="D110" s="594"/>
      <c r="E110" s="594"/>
      <c r="F110" s="594"/>
      <c r="G110" s="594"/>
      <c r="H110" s="594"/>
      <c r="I110" s="594"/>
      <c r="J110" s="594"/>
      <c r="K110" s="594"/>
      <c r="L110" s="594"/>
      <c r="M110" s="594"/>
      <c r="N110" s="595"/>
    </row>
    <row r="111" spans="1:14" s="592" customFormat="1" ht="12.75">
      <c r="A111" s="593"/>
      <c r="C111" s="434"/>
      <c r="D111" s="594"/>
      <c r="E111" s="594"/>
      <c r="F111" s="594"/>
      <c r="G111" s="594"/>
      <c r="H111" s="594"/>
      <c r="I111" s="594"/>
      <c r="J111" s="594"/>
      <c r="K111" s="594"/>
      <c r="L111" s="594"/>
      <c r="M111" s="594"/>
      <c r="N111" s="595"/>
    </row>
    <row r="112" spans="1:14" s="592" customFormat="1" ht="12.75">
      <c r="A112" s="593"/>
      <c r="C112" s="434"/>
      <c r="D112" s="594"/>
      <c r="E112" s="594"/>
      <c r="F112" s="594"/>
      <c r="G112" s="594"/>
      <c r="H112" s="594"/>
      <c r="I112" s="594"/>
      <c r="J112" s="594"/>
      <c r="K112" s="594"/>
      <c r="L112" s="594"/>
      <c r="M112" s="594"/>
      <c r="N112" s="595"/>
    </row>
    <row r="113" spans="1:14" s="592" customFormat="1" ht="12.75">
      <c r="A113" s="593"/>
      <c r="C113" s="434"/>
      <c r="D113" s="594"/>
      <c r="E113" s="594"/>
      <c r="F113" s="594"/>
      <c r="G113" s="594"/>
      <c r="H113" s="594"/>
      <c r="I113" s="594"/>
      <c r="J113" s="594"/>
      <c r="K113" s="594"/>
      <c r="L113" s="594"/>
      <c r="M113" s="594"/>
      <c r="N113" s="595"/>
    </row>
    <row r="114" spans="1:14" s="592" customFormat="1" ht="12.75">
      <c r="A114" s="593"/>
      <c r="C114" s="434"/>
      <c r="D114" s="594"/>
      <c r="E114" s="594"/>
      <c r="F114" s="594"/>
      <c r="G114" s="594"/>
      <c r="H114" s="594"/>
      <c r="I114" s="594"/>
      <c r="J114" s="594"/>
      <c r="K114" s="594"/>
      <c r="L114" s="594"/>
      <c r="M114" s="594"/>
      <c r="N114" s="595"/>
    </row>
    <row r="115" spans="1:14" s="592" customFormat="1" ht="12.75">
      <c r="A115" s="593"/>
      <c r="C115" s="434"/>
      <c r="D115" s="594"/>
      <c r="E115" s="594"/>
      <c r="F115" s="594"/>
      <c r="G115" s="594"/>
      <c r="H115" s="594"/>
      <c r="I115" s="594"/>
      <c r="J115" s="594"/>
      <c r="K115" s="594"/>
      <c r="L115" s="594"/>
      <c r="M115" s="594"/>
      <c r="N115" s="595"/>
    </row>
    <row r="116" spans="1:14" s="592" customFormat="1" ht="12.75">
      <c r="A116" s="593"/>
      <c r="C116" s="434"/>
      <c r="D116" s="594"/>
      <c r="E116" s="594"/>
      <c r="F116" s="594"/>
      <c r="G116" s="594"/>
      <c r="H116" s="594"/>
      <c r="I116" s="594"/>
      <c r="J116" s="594"/>
      <c r="K116" s="594"/>
      <c r="L116" s="594"/>
      <c r="M116" s="594"/>
      <c r="N116" s="595"/>
    </row>
    <row r="117" spans="1:14" s="592" customFormat="1" ht="12.75">
      <c r="A117" s="593"/>
      <c r="C117" s="434"/>
      <c r="D117" s="594"/>
      <c r="E117" s="594"/>
      <c r="F117" s="594"/>
      <c r="G117" s="594"/>
      <c r="H117" s="594"/>
      <c r="I117" s="594"/>
      <c r="J117" s="594"/>
      <c r="K117" s="594"/>
      <c r="L117" s="594"/>
      <c r="M117" s="594"/>
      <c r="N117" s="595"/>
    </row>
    <row r="118" spans="1:14" s="592" customFormat="1" ht="12.75">
      <c r="A118" s="593"/>
      <c r="C118" s="434"/>
      <c r="D118" s="594"/>
      <c r="E118" s="594"/>
      <c r="F118" s="594"/>
      <c r="G118" s="594"/>
      <c r="H118" s="594"/>
      <c r="I118" s="594"/>
      <c r="J118" s="594"/>
      <c r="K118" s="594"/>
      <c r="L118" s="594"/>
      <c r="M118" s="594"/>
      <c r="N118" s="595"/>
    </row>
    <row r="119" spans="1:14" s="592" customFormat="1" ht="12.75">
      <c r="A119" s="593"/>
      <c r="C119" s="434"/>
      <c r="D119" s="594"/>
      <c r="E119" s="594"/>
      <c r="F119" s="594"/>
      <c r="G119" s="594"/>
      <c r="H119" s="594"/>
      <c r="I119" s="594"/>
      <c r="J119" s="594"/>
      <c r="K119" s="594"/>
      <c r="L119" s="594"/>
      <c r="M119" s="594"/>
      <c r="N119" s="595"/>
    </row>
    <row r="120" spans="1:14" s="592" customFormat="1" ht="12.75">
      <c r="A120" s="593"/>
      <c r="C120" s="434"/>
      <c r="D120" s="594"/>
      <c r="E120" s="594"/>
      <c r="F120" s="594"/>
      <c r="G120" s="594"/>
      <c r="H120" s="594"/>
      <c r="I120" s="594"/>
      <c r="J120" s="594"/>
      <c r="K120" s="594"/>
      <c r="L120" s="594"/>
      <c r="M120" s="594"/>
      <c r="N120" s="595"/>
    </row>
    <row r="121" spans="1:14" s="592" customFormat="1" ht="12.75">
      <c r="A121" s="593"/>
      <c r="C121" s="434"/>
      <c r="D121" s="594"/>
      <c r="E121" s="594"/>
      <c r="F121" s="594"/>
      <c r="G121" s="594"/>
      <c r="H121" s="594"/>
      <c r="I121" s="594"/>
      <c r="J121" s="594"/>
      <c r="K121" s="594"/>
      <c r="L121" s="594"/>
      <c r="M121" s="594"/>
      <c r="N121" s="595"/>
    </row>
    <row r="122" spans="1:14" s="592" customFormat="1" ht="12.75">
      <c r="A122" s="593"/>
      <c r="C122" s="434"/>
      <c r="D122" s="594"/>
      <c r="E122" s="594"/>
      <c r="F122" s="594"/>
      <c r="G122" s="594"/>
      <c r="H122" s="594"/>
      <c r="I122" s="594"/>
      <c r="J122" s="594"/>
      <c r="K122" s="594"/>
      <c r="L122" s="594"/>
      <c r="M122" s="594"/>
      <c r="N122" s="595"/>
    </row>
    <row r="123" spans="1:14" s="592" customFormat="1" ht="12.75">
      <c r="A123" s="593"/>
      <c r="C123" s="434"/>
      <c r="D123" s="594"/>
      <c r="E123" s="594"/>
      <c r="F123" s="594"/>
      <c r="G123" s="594"/>
      <c r="H123" s="594"/>
      <c r="I123" s="594"/>
      <c r="J123" s="594"/>
      <c r="K123" s="594"/>
      <c r="L123" s="594"/>
      <c r="M123" s="594"/>
      <c r="N123" s="595"/>
    </row>
    <row r="124" spans="1:14" s="592" customFormat="1" ht="12.75">
      <c r="A124" s="593"/>
      <c r="C124" s="434"/>
      <c r="D124" s="594"/>
      <c r="E124" s="594"/>
      <c r="F124" s="594"/>
      <c r="G124" s="594"/>
      <c r="H124" s="594"/>
      <c r="I124" s="594"/>
      <c r="J124" s="594"/>
      <c r="K124" s="594"/>
      <c r="L124" s="594"/>
      <c r="M124" s="594"/>
      <c r="N124" s="595"/>
    </row>
    <row r="125" spans="1:14" s="592" customFormat="1" ht="12.75">
      <c r="A125" s="593"/>
      <c r="C125" s="434"/>
      <c r="D125" s="594"/>
      <c r="E125" s="594"/>
      <c r="F125" s="594"/>
      <c r="G125" s="594"/>
      <c r="H125" s="594"/>
      <c r="I125" s="594"/>
      <c r="J125" s="594"/>
      <c r="K125" s="594"/>
      <c r="L125" s="594"/>
      <c r="M125" s="594"/>
      <c r="N125" s="595"/>
    </row>
    <row r="126" spans="1:14" s="592" customFormat="1" ht="12.75">
      <c r="A126" s="593"/>
      <c r="C126" s="434"/>
      <c r="D126" s="594"/>
      <c r="E126" s="594"/>
      <c r="F126" s="594"/>
      <c r="G126" s="594"/>
      <c r="H126" s="594"/>
      <c r="I126" s="594"/>
      <c r="J126" s="594"/>
      <c r="K126" s="594"/>
      <c r="L126" s="594"/>
      <c r="M126" s="594"/>
      <c r="N126" s="595"/>
    </row>
    <row r="127" spans="1:14" s="592" customFormat="1" ht="12.75">
      <c r="A127" s="593"/>
      <c r="C127" s="434"/>
      <c r="D127" s="594"/>
      <c r="E127" s="594"/>
      <c r="F127" s="594"/>
      <c r="G127" s="594"/>
      <c r="H127" s="594"/>
      <c r="I127" s="594"/>
      <c r="J127" s="594"/>
      <c r="K127" s="594"/>
      <c r="L127" s="594"/>
      <c r="M127" s="594"/>
      <c r="N127" s="595"/>
    </row>
    <row r="128" spans="1:14" s="592" customFormat="1" ht="12.75">
      <c r="A128" s="593"/>
      <c r="C128" s="434"/>
      <c r="D128" s="594"/>
      <c r="E128" s="594"/>
      <c r="F128" s="594"/>
      <c r="G128" s="594"/>
      <c r="H128" s="594"/>
      <c r="I128" s="594"/>
      <c r="J128" s="594"/>
      <c r="K128" s="594"/>
      <c r="L128" s="594"/>
      <c r="M128" s="594"/>
      <c r="N128" s="595"/>
    </row>
    <row r="129" spans="1:14" s="592" customFormat="1" ht="12.75">
      <c r="A129" s="593"/>
      <c r="C129" s="434"/>
      <c r="D129" s="594"/>
      <c r="E129" s="594"/>
      <c r="F129" s="594"/>
      <c r="G129" s="594"/>
      <c r="H129" s="594"/>
      <c r="I129" s="594"/>
      <c r="J129" s="594"/>
      <c r="K129" s="594"/>
      <c r="L129" s="594"/>
      <c r="M129" s="594"/>
      <c r="N129" s="595"/>
    </row>
    <row r="130" spans="1:14" s="592" customFormat="1" ht="12.75">
      <c r="A130" s="593"/>
      <c r="C130" s="434"/>
      <c r="D130" s="594"/>
      <c r="E130" s="594"/>
      <c r="F130" s="594"/>
      <c r="G130" s="594"/>
      <c r="H130" s="594"/>
      <c r="I130" s="594"/>
      <c r="J130" s="594"/>
      <c r="K130" s="594"/>
      <c r="L130" s="594"/>
      <c r="M130" s="594"/>
      <c r="N130" s="595"/>
    </row>
    <row r="131" spans="1:14" s="592" customFormat="1" ht="12.75">
      <c r="A131" s="593"/>
      <c r="C131" s="434"/>
      <c r="D131" s="594"/>
      <c r="E131" s="594"/>
      <c r="F131" s="594"/>
      <c r="G131" s="594"/>
      <c r="H131" s="594"/>
      <c r="I131" s="594"/>
      <c r="J131" s="594"/>
      <c r="K131" s="594"/>
      <c r="L131" s="594"/>
      <c r="M131" s="594"/>
      <c r="N131" s="595"/>
    </row>
    <row r="132" spans="1:14" s="592" customFormat="1" ht="12.75">
      <c r="A132" s="593"/>
      <c r="C132" s="434"/>
      <c r="D132" s="594"/>
      <c r="E132" s="594"/>
      <c r="F132" s="594"/>
      <c r="G132" s="594"/>
      <c r="H132" s="594"/>
      <c r="I132" s="594"/>
      <c r="J132" s="594"/>
      <c r="K132" s="594"/>
      <c r="L132" s="594"/>
      <c r="M132" s="594"/>
      <c r="N132" s="595"/>
    </row>
    <row r="133" spans="1:14" s="592" customFormat="1" ht="12.75">
      <c r="A133" s="593"/>
      <c r="C133" s="434"/>
      <c r="D133" s="594"/>
      <c r="E133" s="594"/>
      <c r="F133" s="594"/>
      <c r="G133" s="594"/>
      <c r="H133" s="594"/>
      <c r="I133" s="594"/>
      <c r="J133" s="594"/>
      <c r="K133" s="594"/>
      <c r="L133" s="594"/>
      <c r="M133" s="594"/>
      <c r="N133" s="595"/>
    </row>
    <row r="134" spans="1:14" s="592" customFormat="1" ht="12.75">
      <c r="A134" s="593"/>
      <c r="C134" s="434"/>
      <c r="D134" s="594"/>
      <c r="E134" s="594"/>
      <c r="F134" s="594"/>
      <c r="G134" s="594"/>
      <c r="H134" s="594"/>
      <c r="I134" s="594"/>
      <c r="J134" s="594"/>
      <c r="K134" s="594"/>
      <c r="L134" s="594"/>
      <c r="M134" s="594"/>
      <c r="N134" s="595"/>
    </row>
    <row r="135" spans="1:14" s="592" customFormat="1" ht="12.75">
      <c r="A135" s="593"/>
      <c r="C135" s="434"/>
      <c r="D135" s="594"/>
      <c r="E135" s="594"/>
      <c r="F135" s="594"/>
      <c r="G135" s="594"/>
      <c r="H135" s="594"/>
      <c r="I135" s="594"/>
      <c r="J135" s="594"/>
      <c r="K135" s="594"/>
      <c r="L135" s="594"/>
      <c r="M135" s="594"/>
      <c r="N135" s="595"/>
    </row>
    <row r="136" spans="1:14" s="592" customFormat="1" ht="12.75">
      <c r="A136" s="593"/>
      <c r="C136" s="434"/>
      <c r="D136" s="594"/>
      <c r="E136" s="594"/>
      <c r="F136" s="594"/>
      <c r="G136" s="594"/>
      <c r="H136" s="594"/>
      <c r="I136" s="594"/>
      <c r="J136" s="594"/>
      <c r="K136" s="594"/>
      <c r="L136" s="594"/>
      <c r="M136" s="594"/>
      <c r="N136" s="595"/>
    </row>
    <row r="137" spans="1:14" s="592" customFormat="1" ht="12.75">
      <c r="A137" s="593"/>
      <c r="C137" s="434"/>
      <c r="D137" s="594"/>
      <c r="E137" s="594"/>
      <c r="F137" s="594"/>
      <c r="G137" s="594"/>
      <c r="H137" s="594"/>
      <c r="I137" s="594"/>
      <c r="J137" s="594"/>
      <c r="K137" s="594"/>
      <c r="L137" s="594"/>
      <c r="M137" s="594"/>
      <c r="N137" s="595"/>
    </row>
    <row r="138" spans="1:14" s="592" customFormat="1" ht="12.75">
      <c r="A138" s="593"/>
      <c r="C138" s="434"/>
      <c r="D138" s="594"/>
      <c r="E138" s="594"/>
      <c r="F138" s="594"/>
      <c r="G138" s="594"/>
      <c r="H138" s="594"/>
      <c r="I138" s="594"/>
      <c r="J138" s="594"/>
      <c r="K138" s="594"/>
      <c r="L138" s="594"/>
      <c r="M138" s="594"/>
      <c r="N138" s="595"/>
    </row>
    <row r="139" spans="1:14" s="592" customFormat="1" ht="12.75">
      <c r="A139" s="593"/>
      <c r="C139" s="434"/>
      <c r="D139" s="594"/>
      <c r="E139" s="594"/>
      <c r="F139" s="594"/>
      <c r="G139" s="594"/>
      <c r="H139" s="594"/>
      <c r="I139" s="594"/>
      <c r="J139" s="594"/>
      <c r="K139" s="594"/>
      <c r="L139" s="594"/>
      <c r="M139" s="594"/>
      <c r="N139" s="595"/>
    </row>
    <row r="140" spans="1:14" s="592" customFormat="1" ht="12.75">
      <c r="A140" s="593"/>
      <c r="C140" s="434"/>
      <c r="D140" s="594"/>
      <c r="E140" s="594"/>
      <c r="F140" s="594"/>
      <c r="G140" s="594"/>
      <c r="H140" s="594"/>
      <c r="I140" s="594"/>
      <c r="J140" s="594"/>
      <c r="K140" s="594"/>
      <c r="L140" s="594"/>
      <c r="M140" s="594"/>
      <c r="N140" s="595"/>
    </row>
    <row r="141" spans="1:14" s="592" customFormat="1" ht="12.75">
      <c r="A141" s="593"/>
      <c r="C141" s="434"/>
      <c r="D141" s="594"/>
      <c r="E141" s="594"/>
      <c r="F141" s="594"/>
      <c r="G141" s="594"/>
      <c r="H141" s="594"/>
      <c r="I141" s="594"/>
      <c r="J141" s="594"/>
      <c r="K141" s="594"/>
      <c r="L141" s="594"/>
      <c r="M141" s="594"/>
      <c r="N141" s="595"/>
    </row>
    <row r="142" spans="1:14" s="592" customFormat="1" ht="12.75">
      <c r="A142" s="593"/>
      <c r="C142" s="434"/>
      <c r="D142" s="594"/>
      <c r="E142" s="594"/>
      <c r="F142" s="594"/>
      <c r="G142" s="594"/>
      <c r="H142" s="594"/>
      <c r="I142" s="594"/>
      <c r="J142" s="594"/>
      <c r="K142" s="594"/>
      <c r="L142" s="594"/>
      <c r="M142" s="594"/>
      <c r="N142" s="595"/>
    </row>
    <row r="143" spans="1:14" s="592" customFormat="1" ht="12.75">
      <c r="A143" s="593"/>
      <c r="C143" s="434"/>
      <c r="D143" s="594"/>
      <c r="E143" s="594"/>
      <c r="F143" s="594"/>
      <c r="G143" s="594"/>
      <c r="H143" s="594"/>
      <c r="I143" s="594"/>
      <c r="J143" s="594"/>
      <c r="K143" s="594"/>
      <c r="L143" s="594"/>
      <c r="M143" s="594"/>
      <c r="N143" s="595"/>
    </row>
    <row r="144" spans="1:14" s="592" customFormat="1" ht="12.75">
      <c r="A144" s="593"/>
      <c r="C144" s="434"/>
      <c r="D144" s="594"/>
      <c r="E144" s="594"/>
      <c r="F144" s="594"/>
      <c r="G144" s="594"/>
      <c r="H144" s="594"/>
      <c r="I144" s="594"/>
      <c r="J144" s="594"/>
      <c r="K144" s="594"/>
      <c r="L144" s="594"/>
      <c r="M144" s="594"/>
      <c r="N144" s="595"/>
    </row>
    <row r="145" spans="1:14" s="592" customFormat="1" ht="12.75">
      <c r="A145" s="593"/>
      <c r="C145" s="434"/>
      <c r="D145" s="594"/>
      <c r="E145" s="594"/>
      <c r="F145" s="594"/>
      <c r="G145" s="594"/>
      <c r="H145" s="594"/>
      <c r="I145" s="594"/>
      <c r="J145" s="594"/>
      <c r="K145" s="594"/>
      <c r="L145" s="594"/>
      <c r="M145" s="594"/>
      <c r="N145" s="595"/>
    </row>
    <row r="146" spans="1:14" s="592" customFormat="1" ht="12.75">
      <c r="A146" s="593"/>
      <c r="C146" s="434"/>
      <c r="D146" s="594"/>
      <c r="E146" s="594"/>
      <c r="F146" s="594"/>
      <c r="G146" s="594"/>
      <c r="H146" s="594"/>
      <c r="I146" s="594"/>
      <c r="J146" s="594"/>
      <c r="K146" s="594"/>
      <c r="L146" s="594"/>
      <c r="M146" s="594"/>
      <c r="N146" s="595"/>
    </row>
    <row r="147" spans="1:14" s="592" customFormat="1" ht="12.75">
      <c r="A147" s="593"/>
      <c r="C147" s="434"/>
      <c r="D147" s="594"/>
      <c r="E147" s="594"/>
      <c r="F147" s="594"/>
      <c r="G147" s="594"/>
      <c r="H147" s="594"/>
      <c r="I147" s="594"/>
      <c r="J147" s="594"/>
      <c r="K147" s="594"/>
      <c r="L147" s="594"/>
      <c r="M147" s="594"/>
      <c r="N147" s="595"/>
    </row>
    <row r="148" spans="1:14" s="592" customFormat="1" ht="12.75">
      <c r="A148" s="593"/>
      <c r="C148" s="434"/>
      <c r="D148" s="594"/>
      <c r="E148" s="594"/>
      <c r="F148" s="594"/>
      <c r="G148" s="594"/>
      <c r="H148" s="594"/>
      <c r="I148" s="594"/>
      <c r="J148" s="594"/>
      <c r="K148" s="594"/>
      <c r="L148" s="594"/>
      <c r="M148" s="594"/>
      <c r="N148" s="595"/>
    </row>
    <row r="149" spans="1:14" s="592" customFormat="1" ht="12.75">
      <c r="A149" s="593"/>
      <c r="C149" s="434"/>
      <c r="D149" s="594"/>
      <c r="E149" s="594"/>
      <c r="F149" s="594"/>
      <c r="G149" s="594"/>
      <c r="H149" s="594"/>
      <c r="I149" s="594"/>
      <c r="J149" s="594"/>
      <c r="K149" s="594"/>
      <c r="L149" s="594"/>
      <c r="M149" s="594"/>
      <c r="N149" s="595"/>
    </row>
    <row r="150" spans="1:14" s="592" customFormat="1" ht="12.75">
      <c r="A150" s="593"/>
      <c r="C150" s="434"/>
      <c r="D150" s="594"/>
      <c r="E150" s="594"/>
      <c r="F150" s="594"/>
      <c r="G150" s="594"/>
      <c r="H150" s="594"/>
      <c r="I150" s="594"/>
      <c r="J150" s="594"/>
      <c r="K150" s="594"/>
      <c r="L150" s="594"/>
      <c r="M150" s="594"/>
      <c r="N150" s="595"/>
    </row>
    <row r="151" spans="1:14" s="592" customFormat="1" ht="12.75">
      <c r="A151" s="593"/>
      <c r="C151" s="434"/>
      <c r="D151" s="594"/>
      <c r="E151" s="594"/>
      <c r="F151" s="594"/>
      <c r="G151" s="594"/>
      <c r="H151" s="594"/>
      <c r="I151" s="594"/>
      <c r="J151" s="594"/>
      <c r="K151" s="594"/>
      <c r="L151" s="594"/>
      <c r="M151" s="594"/>
      <c r="N151" s="595"/>
    </row>
    <row r="152" spans="1:14" s="592" customFormat="1" ht="12.75">
      <c r="A152" s="593"/>
      <c r="C152" s="434"/>
      <c r="D152" s="594"/>
      <c r="E152" s="594"/>
      <c r="F152" s="594"/>
      <c r="G152" s="594"/>
      <c r="H152" s="594"/>
      <c r="I152" s="594"/>
      <c r="J152" s="594"/>
      <c r="K152" s="594"/>
      <c r="L152" s="594"/>
      <c r="M152" s="594"/>
      <c r="N152" s="595"/>
    </row>
    <row r="153" spans="1:14" s="592" customFormat="1" ht="12.75">
      <c r="A153" s="593"/>
      <c r="C153" s="434"/>
      <c r="D153" s="594"/>
      <c r="E153" s="594"/>
      <c r="F153" s="594"/>
      <c r="G153" s="594"/>
      <c r="H153" s="594"/>
      <c r="I153" s="594"/>
      <c r="J153" s="594"/>
      <c r="K153" s="594"/>
      <c r="L153" s="594"/>
      <c r="M153" s="594"/>
      <c r="N153" s="595"/>
    </row>
    <row r="154" spans="1:14" s="592" customFormat="1" ht="12.75">
      <c r="A154" s="593"/>
      <c r="C154" s="434"/>
      <c r="D154" s="594"/>
      <c r="E154" s="594"/>
      <c r="F154" s="594"/>
      <c r="G154" s="594"/>
      <c r="H154" s="594"/>
      <c r="I154" s="594"/>
      <c r="J154" s="594"/>
      <c r="K154" s="594"/>
      <c r="L154" s="594"/>
      <c r="M154" s="594"/>
      <c r="N154" s="595"/>
    </row>
    <row r="155" spans="1:14" s="592" customFormat="1" ht="12.75">
      <c r="A155" s="593"/>
      <c r="C155" s="434"/>
      <c r="D155" s="594"/>
      <c r="E155" s="594"/>
      <c r="F155" s="594"/>
      <c r="G155" s="594"/>
      <c r="H155" s="594"/>
      <c r="I155" s="594"/>
      <c r="J155" s="594"/>
      <c r="K155" s="594"/>
      <c r="L155" s="594"/>
      <c r="M155" s="594"/>
      <c r="N155" s="595"/>
    </row>
    <row r="156" spans="1:14" s="592" customFormat="1" ht="12.75">
      <c r="A156" s="593"/>
      <c r="C156" s="434"/>
      <c r="D156" s="594"/>
      <c r="E156" s="594"/>
      <c r="F156" s="594"/>
      <c r="G156" s="594"/>
      <c r="H156" s="594"/>
      <c r="I156" s="594"/>
      <c r="J156" s="594"/>
      <c r="K156" s="594"/>
      <c r="L156" s="594"/>
      <c r="M156" s="594"/>
      <c r="N156" s="595"/>
    </row>
    <row r="157" spans="1:14" s="592" customFormat="1" ht="12.75">
      <c r="A157" s="593"/>
      <c r="C157" s="434"/>
      <c r="D157" s="594"/>
      <c r="E157" s="594"/>
      <c r="F157" s="594"/>
      <c r="G157" s="594"/>
      <c r="H157" s="594"/>
      <c r="I157" s="594"/>
      <c r="J157" s="594"/>
      <c r="K157" s="594"/>
      <c r="L157" s="594"/>
      <c r="M157" s="594"/>
      <c r="N157" s="595"/>
    </row>
    <row r="158" spans="1:14" s="592" customFormat="1" ht="12.75">
      <c r="A158" s="593"/>
      <c r="C158" s="434"/>
      <c r="D158" s="594"/>
      <c r="E158" s="594"/>
      <c r="F158" s="594"/>
      <c r="G158" s="594"/>
      <c r="H158" s="594"/>
      <c r="I158" s="594"/>
      <c r="J158" s="594"/>
      <c r="K158" s="594"/>
      <c r="L158" s="594"/>
      <c r="M158" s="594"/>
      <c r="N158" s="595"/>
    </row>
    <row r="159" spans="1:14" s="592" customFormat="1" ht="12.75">
      <c r="A159" s="593"/>
      <c r="C159" s="434"/>
      <c r="D159" s="594"/>
      <c r="E159" s="594"/>
      <c r="F159" s="594"/>
      <c r="G159" s="594"/>
      <c r="H159" s="594"/>
      <c r="I159" s="594"/>
      <c r="J159" s="594"/>
      <c r="K159" s="594"/>
      <c r="L159" s="594"/>
      <c r="M159" s="594"/>
      <c r="N159" s="595"/>
    </row>
    <row r="160" spans="1:14" s="592" customFormat="1" ht="12.75">
      <c r="A160" s="593"/>
      <c r="C160" s="434"/>
      <c r="D160" s="594"/>
      <c r="E160" s="594"/>
      <c r="F160" s="594"/>
      <c r="G160" s="594"/>
      <c r="H160" s="594"/>
      <c r="I160" s="594"/>
      <c r="J160" s="594"/>
      <c r="K160" s="594"/>
      <c r="L160" s="594"/>
      <c r="M160" s="594"/>
      <c r="N160" s="595"/>
    </row>
    <row r="161" spans="1:14" s="592" customFormat="1" ht="12.75">
      <c r="A161" s="593"/>
      <c r="C161" s="434"/>
      <c r="D161" s="594"/>
      <c r="E161" s="594"/>
      <c r="F161" s="594"/>
      <c r="G161" s="594"/>
      <c r="H161" s="594"/>
      <c r="I161" s="594"/>
      <c r="J161" s="594"/>
      <c r="K161" s="594"/>
      <c r="L161" s="594"/>
      <c r="M161" s="594"/>
      <c r="N161" s="595"/>
    </row>
    <row r="162" spans="1:14" s="592" customFormat="1" ht="12.75">
      <c r="A162" s="593"/>
      <c r="C162" s="434"/>
      <c r="D162" s="594"/>
      <c r="E162" s="594"/>
      <c r="F162" s="594"/>
      <c r="G162" s="594"/>
      <c r="H162" s="594"/>
      <c r="I162" s="594"/>
      <c r="J162" s="594"/>
      <c r="K162" s="594"/>
      <c r="L162" s="594"/>
      <c r="M162" s="594"/>
      <c r="N162" s="595"/>
    </row>
    <row r="163" spans="1:14" s="592" customFormat="1" ht="12.75">
      <c r="A163" s="593"/>
      <c r="C163" s="434"/>
      <c r="D163" s="594"/>
      <c r="E163" s="594"/>
      <c r="F163" s="594"/>
      <c r="G163" s="594"/>
      <c r="H163" s="594"/>
      <c r="I163" s="594"/>
      <c r="J163" s="594"/>
      <c r="K163" s="594"/>
      <c r="L163" s="594"/>
      <c r="M163" s="594"/>
      <c r="N163" s="595"/>
    </row>
    <row r="164" spans="1:14" s="592" customFormat="1" ht="12.75">
      <c r="A164" s="593"/>
      <c r="C164" s="434"/>
      <c r="D164" s="594"/>
      <c r="E164" s="594"/>
      <c r="F164" s="594"/>
      <c r="G164" s="594"/>
      <c r="H164" s="594"/>
      <c r="I164" s="594"/>
      <c r="J164" s="594"/>
      <c r="K164" s="594"/>
      <c r="L164" s="594"/>
      <c r="M164" s="594"/>
      <c r="N164" s="595"/>
    </row>
    <row r="165" spans="1:14" s="592" customFormat="1" ht="12.75">
      <c r="A165" s="593"/>
      <c r="C165" s="434"/>
      <c r="D165" s="594"/>
      <c r="E165" s="594"/>
      <c r="F165" s="594"/>
      <c r="G165" s="594"/>
      <c r="H165" s="594"/>
      <c r="I165" s="594"/>
      <c r="J165" s="594"/>
      <c r="K165" s="594"/>
      <c r="L165" s="594"/>
      <c r="M165" s="594"/>
      <c r="N165" s="595"/>
    </row>
    <row r="166" spans="1:14" s="592" customFormat="1" ht="12.75">
      <c r="A166" s="593"/>
      <c r="C166" s="434"/>
      <c r="D166" s="594"/>
      <c r="E166" s="594"/>
      <c r="F166" s="594"/>
      <c r="G166" s="594"/>
      <c r="H166" s="594"/>
      <c r="I166" s="594"/>
      <c r="J166" s="594"/>
      <c r="K166" s="594"/>
      <c r="L166" s="594"/>
      <c r="M166" s="594"/>
      <c r="N166" s="595"/>
    </row>
    <row r="167" spans="1:14" s="592" customFormat="1" ht="12.75">
      <c r="A167" s="593"/>
      <c r="C167" s="434"/>
      <c r="D167" s="594"/>
      <c r="E167" s="594"/>
      <c r="F167" s="594"/>
      <c r="G167" s="594"/>
      <c r="H167" s="594"/>
      <c r="I167" s="594"/>
      <c r="J167" s="594"/>
      <c r="K167" s="594"/>
      <c r="L167" s="594"/>
      <c r="M167" s="594"/>
      <c r="N167" s="595"/>
    </row>
    <row r="168" spans="1:14" s="592" customFormat="1" ht="12.75">
      <c r="A168" s="593"/>
      <c r="C168" s="434"/>
      <c r="D168" s="594"/>
      <c r="E168" s="594"/>
      <c r="F168" s="594"/>
      <c r="G168" s="594"/>
      <c r="H168" s="594"/>
      <c r="I168" s="594"/>
      <c r="J168" s="594"/>
      <c r="K168" s="594"/>
      <c r="L168" s="594"/>
      <c r="M168" s="594"/>
      <c r="N168" s="595"/>
    </row>
    <row r="169" spans="1:14" s="592" customFormat="1" ht="12.75">
      <c r="A169" s="593"/>
      <c r="C169" s="434"/>
      <c r="D169" s="594"/>
      <c r="E169" s="594"/>
      <c r="F169" s="594"/>
      <c r="G169" s="594"/>
      <c r="H169" s="594"/>
      <c r="I169" s="594"/>
      <c r="J169" s="594"/>
      <c r="K169" s="594"/>
      <c r="L169" s="594"/>
      <c r="M169" s="594"/>
      <c r="N169" s="595"/>
    </row>
    <row r="170" spans="1:14" s="592" customFormat="1" ht="12.75">
      <c r="A170" s="593"/>
      <c r="C170" s="434"/>
      <c r="D170" s="594"/>
      <c r="E170" s="594"/>
      <c r="F170" s="594"/>
      <c r="G170" s="594"/>
      <c r="H170" s="594"/>
      <c r="I170" s="594"/>
      <c r="J170" s="594"/>
      <c r="K170" s="594"/>
      <c r="L170" s="594"/>
      <c r="M170" s="594"/>
      <c r="N170" s="595"/>
    </row>
    <row r="171" spans="1:14" s="592" customFormat="1" ht="12.75">
      <c r="A171" s="593"/>
      <c r="C171" s="434"/>
      <c r="D171" s="594"/>
      <c r="E171" s="594"/>
      <c r="F171" s="594"/>
      <c r="G171" s="594"/>
      <c r="H171" s="594"/>
      <c r="I171" s="594"/>
      <c r="J171" s="594"/>
      <c r="K171" s="594"/>
      <c r="L171" s="594"/>
      <c r="M171" s="594"/>
      <c r="N171" s="595"/>
    </row>
    <row r="172" spans="1:14" s="592" customFormat="1" ht="12.75">
      <c r="A172" s="593"/>
      <c r="C172" s="434"/>
      <c r="D172" s="594"/>
      <c r="E172" s="594"/>
      <c r="F172" s="594"/>
      <c r="G172" s="594"/>
      <c r="H172" s="594"/>
      <c r="I172" s="594"/>
      <c r="J172" s="594"/>
      <c r="K172" s="594"/>
      <c r="L172" s="594"/>
      <c r="M172" s="594"/>
      <c r="N172" s="595"/>
    </row>
    <row r="173" spans="1:14" s="592" customFormat="1" ht="12.75">
      <c r="A173" s="593"/>
      <c r="C173" s="434"/>
      <c r="D173" s="594"/>
      <c r="E173" s="594"/>
      <c r="F173" s="594"/>
      <c r="G173" s="594"/>
      <c r="H173" s="594"/>
      <c r="I173" s="594"/>
      <c r="J173" s="594"/>
      <c r="K173" s="594"/>
      <c r="L173" s="594"/>
      <c r="M173" s="594"/>
      <c r="N173" s="595"/>
    </row>
    <row r="174" spans="1:14" s="592" customFormat="1" ht="12.75">
      <c r="A174" s="593"/>
      <c r="C174" s="434"/>
      <c r="D174" s="594"/>
      <c r="E174" s="594"/>
      <c r="F174" s="594"/>
      <c r="G174" s="594"/>
      <c r="H174" s="594"/>
      <c r="I174" s="594"/>
      <c r="J174" s="594"/>
      <c r="K174" s="594"/>
      <c r="L174" s="594"/>
      <c r="M174" s="594"/>
      <c r="N174" s="595"/>
    </row>
    <row r="175" spans="1:14" s="592" customFormat="1" ht="12.75">
      <c r="A175" s="593"/>
      <c r="C175" s="434"/>
      <c r="D175" s="594"/>
      <c r="E175" s="594"/>
      <c r="F175" s="594"/>
      <c r="G175" s="594"/>
      <c r="H175" s="594"/>
      <c r="I175" s="594"/>
      <c r="J175" s="594"/>
      <c r="K175" s="594"/>
      <c r="L175" s="594"/>
      <c r="M175" s="594"/>
      <c r="N175" s="595"/>
    </row>
    <row r="176" spans="1:14" s="592" customFormat="1" ht="12.75">
      <c r="A176" s="593"/>
      <c r="C176" s="434"/>
      <c r="D176" s="594"/>
      <c r="E176" s="594"/>
      <c r="F176" s="594"/>
      <c r="G176" s="594"/>
      <c r="H176" s="594"/>
      <c r="I176" s="594"/>
      <c r="J176" s="594"/>
      <c r="K176" s="594"/>
      <c r="L176" s="594"/>
      <c r="M176" s="594"/>
      <c r="N176" s="595"/>
    </row>
    <row r="177" spans="1:14" s="592" customFormat="1" ht="12.75">
      <c r="A177" s="593"/>
      <c r="C177" s="434"/>
      <c r="D177" s="594"/>
      <c r="E177" s="594"/>
      <c r="F177" s="594"/>
      <c r="G177" s="594"/>
      <c r="H177" s="594"/>
      <c r="I177" s="594"/>
      <c r="J177" s="594"/>
      <c r="K177" s="594"/>
      <c r="L177" s="594"/>
      <c r="M177" s="594"/>
      <c r="N177" s="595"/>
    </row>
    <row r="178" spans="1:14" s="592" customFormat="1" ht="12.75">
      <c r="A178" s="593"/>
      <c r="C178" s="434"/>
      <c r="D178" s="594"/>
      <c r="E178" s="594"/>
      <c r="F178" s="594"/>
      <c r="G178" s="594"/>
      <c r="H178" s="594"/>
      <c r="I178" s="594"/>
      <c r="J178" s="594"/>
      <c r="K178" s="594"/>
      <c r="L178" s="594"/>
      <c r="M178" s="594"/>
      <c r="N178" s="595"/>
    </row>
    <row r="179" spans="1:14" s="592" customFormat="1" ht="12.75">
      <c r="A179" s="593"/>
      <c r="C179" s="434"/>
      <c r="D179" s="594"/>
      <c r="E179" s="594"/>
      <c r="F179" s="594"/>
      <c r="G179" s="594"/>
      <c r="H179" s="594"/>
      <c r="I179" s="594"/>
      <c r="J179" s="594"/>
      <c r="K179" s="594"/>
      <c r="L179" s="594"/>
      <c r="M179" s="594"/>
      <c r="N179" s="595"/>
    </row>
    <row r="180" spans="1:14" s="592" customFormat="1" ht="12.75">
      <c r="A180" s="593"/>
      <c r="C180" s="434"/>
      <c r="D180" s="594"/>
      <c r="E180" s="594"/>
      <c r="F180" s="594"/>
      <c r="G180" s="594"/>
      <c r="H180" s="594"/>
      <c r="I180" s="594"/>
      <c r="J180" s="594"/>
      <c r="K180" s="594"/>
      <c r="L180" s="594"/>
      <c r="M180" s="594"/>
      <c r="N180" s="595"/>
    </row>
    <row r="181" spans="1:14" s="592" customFormat="1" ht="12.75">
      <c r="A181" s="593"/>
      <c r="C181" s="434"/>
      <c r="D181" s="594"/>
      <c r="E181" s="594"/>
      <c r="F181" s="594"/>
      <c r="G181" s="594"/>
      <c r="H181" s="594"/>
      <c r="I181" s="594"/>
      <c r="J181" s="594"/>
      <c r="K181" s="594"/>
      <c r="L181" s="594"/>
      <c r="M181" s="594"/>
      <c r="N181" s="595"/>
    </row>
    <row r="182" spans="1:14" s="592" customFormat="1" ht="12.75">
      <c r="A182" s="593"/>
      <c r="C182" s="434"/>
      <c r="D182" s="594"/>
      <c r="E182" s="594"/>
      <c r="F182" s="594"/>
      <c r="G182" s="594"/>
      <c r="H182" s="594"/>
      <c r="I182" s="594"/>
      <c r="J182" s="594"/>
      <c r="K182" s="594"/>
      <c r="L182" s="594"/>
      <c r="M182" s="594"/>
      <c r="N182" s="595"/>
    </row>
    <row r="183" spans="1:14" s="592" customFormat="1" ht="12.75">
      <c r="A183" s="593"/>
      <c r="C183" s="434"/>
      <c r="D183" s="594"/>
      <c r="E183" s="594"/>
      <c r="F183" s="594"/>
      <c r="G183" s="594"/>
      <c r="H183" s="594"/>
      <c r="I183" s="594"/>
      <c r="J183" s="594"/>
      <c r="K183" s="594"/>
      <c r="L183" s="594"/>
      <c r="M183" s="594"/>
      <c r="N183" s="595"/>
    </row>
    <row r="184" spans="1:14" s="592" customFormat="1" ht="12.75">
      <c r="A184" s="593"/>
      <c r="C184" s="434"/>
      <c r="D184" s="594"/>
      <c r="E184" s="594"/>
      <c r="F184" s="594"/>
      <c r="G184" s="594"/>
      <c r="H184" s="594"/>
      <c r="I184" s="594"/>
      <c r="J184" s="594"/>
      <c r="K184" s="594"/>
      <c r="L184" s="594"/>
      <c r="M184" s="594"/>
      <c r="N184" s="595"/>
    </row>
    <row r="185" spans="1:14" s="592" customFormat="1" ht="12.75">
      <c r="A185" s="593"/>
      <c r="C185" s="434"/>
      <c r="D185" s="594"/>
      <c r="E185" s="594"/>
      <c r="F185" s="594"/>
      <c r="G185" s="594"/>
      <c r="H185" s="594"/>
      <c r="I185" s="594"/>
      <c r="J185" s="594"/>
      <c r="K185" s="594"/>
      <c r="L185" s="594"/>
      <c r="M185" s="594"/>
      <c r="N185" s="595"/>
    </row>
    <row r="186" spans="1:14" s="592" customFormat="1" ht="12.75">
      <c r="A186" s="593"/>
      <c r="C186" s="434"/>
      <c r="D186" s="594"/>
      <c r="E186" s="594"/>
      <c r="F186" s="594"/>
      <c r="G186" s="594"/>
      <c r="H186" s="594"/>
      <c r="I186" s="594"/>
      <c r="J186" s="594"/>
      <c r="K186" s="594"/>
      <c r="L186" s="594"/>
      <c r="M186" s="594"/>
      <c r="N186" s="595"/>
    </row>
    <row r="187" spans="1:14" s="592" customFormat="1" ht="12.75">
      <c r="A187" s="593"/>
      <c r="C187" s="434"/>
      <c r="D187" s="594"/>
      <c r="E187" s="594"/>
      <c r="F187" s="594"/>
      <c r="G187" s="594"/>
      <c r="H187" s="594"/>
      <c r="I187" s="594"/>
      <c r="J187" s="594"/>
      <c r="K187" s="594"/>
      <c r="L187" s="594"/>
      <c r="M187" s="594"/>
      <c r="N187" s="595"/>
    </row>
    <row r="188" spans="1:14" s="592" customFormat="1" ht="12.75">
      <c r="A188" s="593"/>
      <c r="C188" s="434"/>
      <c r="D188" s="594"/>
      <c r="E188" s="594"/>
      <c r="F188" s="594"/>
      <c r="G188" s="594"/>
      <c r="H188" s="594"/>
      <c r="I188" s="594"/>
      <c r="J188" s="594"/>
      <c r="K188" s="594"/>
      <c r="L188" s="594"/>
      <c r="M188" s="594"/>
      <c r="N188" s="595"/>
    </row>
    <row r="189" spans="1:14" s="592" customFormat="1" ht="12.75">
      <c r="A189" s="593"/>
      <c r="C189" s="434"/>
      <c r="D189" s="594"/>
      <c r="E189" s="594"/>
      <c r="F189" s="594"/>
      <c r="G189" s="594"/>
      <c r="H189" s="594"/>
      <c r="I189" s="594"/>
      <c r="J189" s="594"/>
      <c r="K189" s="594"/>
      <c r="L189" s="594"/>
      <c r="M189" s="594"/>
      <c r="N189" s="595"/>
    </row>
    <row r="190" spans="1:14" s="592" customFormat="1" ht="12.75">
      <c r="A190" s="593"/>
      <c r="C190" s="434"/>
      <c r="D190" s="594"/>
      <c r="E190" s="594"/>
      <c r="F190" s="594"/>
      <c r="G190" s="594"/>
      <c r="H190" s="594"/>
      <c r="I190" s="594"/>
      <c r="J190" s="594"/>
      <c r="K190" s="594"/>
      <c r="L190" s="594"/>
      <c r="M190" s="594"/>
      <c r="N190" s="595"/>
    </row>
    <row r="191" spans="1:14" s="592" customFormat="1" ht="12.75">
      <c r="A191" s="593"/>
      <c r="C191" s="434"/>
      <c r="D191" s="594"/>
      <c r="E191" s="594"/>
      <c r="F191" s="594"/>
      <c r="G191" s="594"/>
      <c r="H191" s="594"/>
      <c r="I191" s="594"/>
      <c r="J191" s="594"/>
      <c r="K191" s="594"/>
      <c r="L191" s="594"/>
      <c r="M191" s="594"/>
      <c r="N191" s="595"/>
    </row>
    <row r="192" spans="1:14" s="592" customFormat="1" ht="12.75">
      <c r="A192" s="593"/>
      <c r="C192" s="434"/>
      <c r="D192" s="594"/>
      <c r="E192" s="594"/>
      <c r="F192" s="594"/>
      <c r="G192" s="594"/>
      <c r="H192" s="594"/>
      <c r="I192" s="594"/>
      <c r="J192" s="594"/>
      <c r="K192" s="594"/>
      <c r="L192" s="594"/>
      <c r="M192" s="594"/>
      <c r="N192" s="595"/>
    </row>
    <row r="193" spans="1:14" s="592" customFormat="1" ht="12.75">
      <c r="A193" s="593"/>
      <c r="C193" s="434"/>
      <c r="D193" s="594"/>
      <c r="E193" s="594"/>
      <c r="F193" s="594"/>
      <c r="G193" s="594"/>
      <c r="H193" s="594"/>
      <c r="I193" s="594"/>
      <c r="J193" s="594"/>
      <c r="K193" s="594"/>
      <c r="L193" s="594"/>
      <c r="M193" s="594"/>
      <c r="N193" s="595"/>
    </row>
    <row r="194" spans="1:14" s="592" customFormat="1" ht="12.75">
      <c r="A194" s="593"/>
      <c r="C194" s="434"/>
      <c r="D194" s="594"/>
      <c r="E194" s="594"/>
      <c r="F194" s="594"/>
      <c r="G194" s="594"/>
      <c r="H194" s="594"/>
      <c r="I194" s="594"/>
      <c r="J194" s="594"/>
      <c r="K194" s="594"/>
      <c r="L194" s="594"/>
      <c r="M194" s="594"/>
      <c r="N194" s="595"/>
    </row>
    <row r="195" spans="1:14" s="592" customFormat="1" ht="12.75">
      <c r="A195" s="593"/>
      <c r="C195" s="434"/>
      <c r="D195" s="594"/>
      <c r="E195" s="594"/>
      <c r="F195" s="594"/>
      <c r="G195" s="594"/>
      <c r="H195" s="594"/>
      <c r="I195" s="594"/>
      <c r="J195" s="594"/>
      <c r="K195" s="594"/>
      <c r="L195" s="594"/>
      <c r="M195" s="594"/>
      <c r="N195" s="595"/>
    </row>
    <row r="196" spans="1:14" s="592" customFormat="1" ht="12.75">
      <c r="A196" s="593"/>
      <c r="C196" s="434"/>
      <c r="D196" s="594"/>
      <c r="E196" s="594"/>
      <c r="F196" s="594"/>
      <c r="G196" s="594"/>
      <c r="H196" s="594"/>
      <c r="I196" s="594"/>
      <c r="J196" s="594"/>
      <c r="K196" s="594"/>
      <c r="L196" s="594"/>
      <c r="M196" s="594"/>
      <c r="N196" s="595"/>
    </row>
    <row r="197" spans="1:14" s="592" customFormat="1" ht="12.75">
      <c r="A197" s="593"/>
      <c r="C197" s="434"/>
      <c r="D197" s="594"/>
      <c r="E197" s="594"/>
      <c r="F197" s="594"/>
      <c r="G197" s="594"/>
      <c r="H197" s="594"/>
      <c r="I197" s="594"/>
      <c r="J197" s="594"/>
      <c r="K197" s="594"/>
      <c r="L197" s="594"/>
      <c r="M197" s="594"/>
      <c r="N197" s="595"/>
    </row>
    <row r="198" spans="1:14" s="592" customFormat="1" ht="12.75">
      <c r="A198" s="593"/>
      <c r="C198" s="434"/>
      <c r="D198" s="594"/>
      <c r="E198" s="594"/>
      <c r="F198" s="594"/>
      <c r="G198" s="594"/>
      <c r="H198" s="594"/>
      <c r="I198" s="594"/>
      <c r="J198" s="594"/>
      <c r="K198" s="594"/>
      <c r="L198" s="594"/>
      <c r="M198" s="594"/>
      <c r="N198" s="595"/>
    </row>
    <row r="199" spans="1:14" s="592" customFormat="1" ht="12.75">
      <c r="A199" s="593"/>
      <c r="C199" s="434"/>
      <c r="D199" s="594"/>
      <c r="E199" s="594"/>
      <c r="F199" s="594"/>
      <c r="G199" s="594"/>
      <c r="H199" s="594"/>
      <c r="I199" s="594"/>
      <c r="J199" s="594"/>
      <c r="K199" s="594"/>
      <c r="L199" s="594"/>
      <c r="M199" s="594"/>
      <c r="N199" s="595"/>
    </row>
    <row r="200" spans="1:14" s="592" customFormat="1" ht="12.75">
      <c r="A200" s="593"/>
      <c r="C200" s="434"/>
      <c r="D200" s="594"/>
      <c r="E200" s="594"/>
      <c r="F200" s="594"/>
      <c r="G200" s="594"/>
      <c r="H200" s="594"/>
      <c r="I200" s="594"/>
      <c r="J200" s="594"/>
      <c r="K200" s="594"/>
      <c r="L200" s="594"/>
      <c r="M200" s="594"/>
      <c r="N200" s="595"/>
    </row>
    <row r="201" spans="1:14" s="592" customFormat="1" ht="12.75">
      <c r="A201" s="593"/>
      <c r="C201" s="434"/>
      <c r="D201" s="594"/>
      <c r="E201" s="594"/>
      <c r="F201" s="594"/>
      <c r="G201" s="594"/>
      <c r="H201" s="594"/>
      <c r="I201" s="594"/>
      <c r="J201" s="594"/>
      <c r="K201" s="594"/>
      <c r="L201" s="594"/>
      <c r="M201" s="594"/>
      <c r="N201" s="595"/>
    </row>
    <row r="202" spans="1:14" s="592" customFormat="1" ht="12.75">
      <c r="A202" s="593"/>
      <c r="C202" s="434"/>
      <c r="D202" s="594"/>
      <c r="E202" s="594"/>
      <c r="F202" s="594"/>
      <c r="G202" s="594"/>
      <c r="H202" s="594"/>
      <c r="I202" s="594"/>
      <c r="J202" s="594"/>
      <c r="K202" s="594"/>
      <c r="L202" s="594"/>
      <c r="M202" s="594"/>
      <c r="N202" s="595"/>
    </row>
    <row r="203" spans="1:14" s="592" customFormat="1" ht="12.75">
      <c r="A203" s="593"/>
      <c r="C203" s="434"/>
      <c r="D203" s="594"/>
      <c r="E203" s="594"/>
      <c r="F203" s="594"/>
      <c r="G203" s="594"/>
      <c r="H203" s="594"/>
      <c r="I203" s="594"/>
      <c r="J203" s="594"/>
      <c r="K203" s="594"/>
      <c r="L203" s="594"/>
      <c r="M203" s="594"/>
      <c r="N203" s="595"/>
    </row>
    <row r="204" spans="1:14" s="592" customFormat="1" ht="12.75">
      <c r="A204" s="593"/>
      <c r="C204" s="434"/>
      <c r="D204" s="594"/>
      <c r="E204" s="594"/>
      <c r="F204" s="594"/>
      <c r="G204" s="594"/>
      <c r="H204" s="594"/>
      <c r="I204" s="594"/>
      <c r="J204" s="594"/>
      <c r="K204" s="594"/>
      <c r="L204" s="594"/>
      <c r="M204" s="594"/>
      <c r="N204" s="595"/>
    </row>
    <row r="205" spans="1:14" s="592" customFormat="1" ht="12.75">
      <c r="A205" s="593"/>
      <c r="C205" s="434"/>
      <c r="D205" s="594"/>
      <c r="E205" s="594"/>
      <c r="F205" s="594"/>
      <c r="G205" s="594"/>
      <c r="H205" s="594"/>
      <c r="I205" s="594"/>
      <c r="J205" s="594"/>
      <c r="K205" s="594"/>
      <c r="L205" s="594"/>
      <c r="M205" s="594"/>
      <c r="N205" s="595"/>
    </row>
    <row r="206" spans="1:14" s="592" customFormat="1" ht="12.75">
      <c r="A206" s="593"/>
      <c r="C206" s="434"/>
      <c r="D206" s="594"/>
      <c r="E206" s="594"/>
      <c r="F206" s="594"/>
      <c r="G206" s="594"/>
      <c r="H206" s="594"/>
      <c r="I206" s="594"/>
      <c r="J206" s="594"/>
      <c r="K206" s="594"/>
      <c r="L206" s="594"/>
      <c r="M206" s="594"/>
      <c r="N206" s="595"/>
    </row>
    <row r="207" spans="1:14" s="592" customFormat="1" ht="12.75">
      <c r="A207" s="593"/>
      <c r="C207" s="434"/>
      <c r="D207" s="594"/>
      <c r="E207" s="594"/>
      <c r="F207" s="594"/>
      <c r="G207" s="594"/>
      <c r="H207" s="594"/>
      <c r="I207" s="594"/>
      <c r="J207" s="594"/>
      <c r="K207" s="594"/>
      <c r="L207" s="594"/>
      <c r="M207" s="594"/>
      <c r="N207" s="595"/>
    </row>
    <row r="208" spans="1:14" s="592" customFormat="1" ht="12.75">
      <c r="A208" s="593"/>
      <c r="C208" s="434"/>
      <c r="D208" s="594"/>
      <c r="E208" s="594"/>
      <c r="F208" s="594"/>
      <c r="G208" s="594"/>
      <c r="H208" s="594"/>
      <c r="I208" s="594"/>
      <c r="J208" s="594"/>
      <c r="K208" s="594"/>
      <c r="L208" s="594"/>
      <c r="M208" s="594"/>
      <c r="N208" s="595"/>
    </row>
    <row r="209" spans="1:14" s="592" customFormat="1" ht="12.75">
      <c r="A209" s="593"/>
      <c r="C209" s="434"/>
      <c r="D209" s="594"/>
      <c r="E209" s="594"/>
      <c r="F209" s="594"/>
      <c r="G209" s="594"/>
      <c r="H209" s="594"/>
      <c r="I209" s="594"/>
      <c r="J209" s="594"/>
      <c r="K209" s="594"/>
      <c r="L209" s="594"/>
      <c r="M209" s="594"/>
      <c r="N209" s="595"/>
    </row>
    <row r="210" spans="1:14" s="592" customFormat="1" ht="12.75">
      <c r="A210" s="593"/>
      <c r="C210" s="434"/>
      <c r="D210" s="594"/>
      <c r="E210" s="594"/>
      <c r="F210" s="594"/>
      <c r="G210" s="594"/>
      <c r="H210" s="594"/>
      <c r="I210" s="594"/>
      <c r="J210" s="594"/>
      <c r="K210" s="594"/>
      <c r="L210" s="594"/>
      <c r="M210" s="594"/>
      <c r="N210" s="595"/>
    </row>
    <row r="211" spans="1:14" s="592" customFormat="1" ht="12.75">
      <c r="A211" s="593"/>
      <c r="C211" s="434"/>
      <c r="D211" s="594"/>
      <c r="E211" s="594"/>
      <c r="F211" s="594"/>
      <c r="G211" s="594"/>
      <c r="H211" s="594"/>
      <c r="I211" s="594"/>
      <c r="J211" s="594"/>
      <c r="K211" s="594"/>
      <c r="L211" s="594"/>
      <c r="M211" s="594"/>
      <c r="N211" s="595"/>
    </row>
    <row r="212" spans="1:14" s="592" customFormat="1" ht="12.75">
      <c r="A212" s="593"/>
      <c r="C212" s="434"/>
      <c r="D212" s="594"/>
      <c r="E212" s="594"/>
      <c r="F212" s="594"/>
      <c r="G212" s="594"/>
      <c r="H212" s="594"/>
      <c r="I212" s="594"/>
      <c r="J212" s="594"/>
      <c r="K212" s="594"/>
      <c r="L212" s="594"/>
      <c r="M212" s="594"/>
      <c r="N212" s="595"/>
    </row>
    <row r="213" spans="1:14" s="592" customFormat="1" ht="12.75">
      <c r="A213" s="593"/>
      <c r="C213" s="434"/>
      <c r="D213" s="594"/>
      <c r="E213" s="594"/>
      <c r="F213" s="594"/>
      <c r="G213" s="594"/>
      <c r="H213" s="594"/>
      <c r="I213" s="594"/>
      <c r="J213" s="594"/>
      <c r="K213" s="594"/>
      <c r="L213" s="594"/>
      <c r="M213" s="594"/>
      <c r="N213" s="595"/>
    </row>
    <row r="214" spans="1:14" s="592" customFormat="1" ht="12.75">
      <c r="A214" s="593"/>
      <c r="C214" s="434"/>
      <c r="D214" s="594"/>
      <c r="E214" s="594"/>
      <c r="F214" s="594"/>
      <c r="G214" s="594"/>
      <c r="H214" s="594"/>
      <c r="I214" s="594"/>
      <c r="J214" s="594"/>
      <c r="K214" s="594"/>
      <c r="L214" s="594"/>
      <c r="M214" s="594"/>
      <c r="N214" s="595"/>
    </row>
    <row r="215" spans="1:14" s="592" customFormat="1" ht="12.75">
      <c r="A215" s="593"/>
      <c r="C215" s="434"/>
      <c r="D215" s="594"/>
      <c r="E215" s="594"/>
      <c r="F215" s="594"/>
      <c r="G215" s="594"/>
      <c r="H215" s="594"/>
      <c r="I215" s="594"/>
      <c r="J215" s="594"/>
      <c r="K215" s="594"/>
      <c r="L215" s="594"/>
      <c r="M215" s="594"/>
      <c r="N215" s="595"/>
    </row>
    <row r="216" spans="1:14" s="592" customFormat="1" ht="12.75">
      <c r="A216" s="593"/>
      <c r="C216" s="434"/>
      <c r="D216" s="594"/>
      <c r="E216" s="594"/>
      <c r="F216" s="594"/>
      <c r="G216" s="594"/>
      <c r="H216" s="594"/>
      <c r="I216" s="594"/>
      <c r="J216" s="594"/>
      <c r="K216" s="594"/>
      <c r="L216" s="594"/>
      <c r="M216" s="594"/>
      <c r="N216" s="595"/>
    </row>
    <row r="217" spans="1:14" s="592" customFormat="1" ht="12.75">
      <c r="A217" s="593"/>
      <c r="C217" s="434"/>
      <c r="D217" s="594"/>
      <c r="E217" s="594"/>
      <c r="F217" s="594"/>
      <c r="G217" s="594"/>
      <c r="H217" s="594"/>
      <c r="I217" s="594"/>
      <c r="J217" s="594"/>
      <c r="K217" s="594"/>
      <c r="L217" s="594"/>
      <c r="M217" s="594"/>
      <c r="N217" s="595"/>
    </row>
    <row r="218" spans="1:14" s="592" customFormat="1" ht="12.75">
      <c r="A218" s="593"/>
      <c r="C218" s="434"/>
      <c r="D218" s="594"/>
      <c r="E218" s="594"/>
      <c r="F218" s="594"/>
      <c r="G218" s="594"/>
      <c r="H218" s="594"/>
      <c r="I218" s="594"/>
      <c r="J218" s="594"/>
      <c r="K218" s="594"/>
      <c r="L218" s="594"/>
      <c r="M218" s="594"/>
      <c r="N218" s="595"/>
    </row>
    <row r="219" spans="1:14" s="592" customFormat="1" ht="12.75">
      <c r="A219" s="593"/>
      <c r="C219" s="434"/>
      <c r="D219" s="594"/>
      <c r="E219" s="594"/>
      <c r="F219" s="594"/>
      <c r="G219" s="594"/>
      <c r="H219" s="594"/>
      <c r="I219" s="594"/>
      <c r="J219" s="594"/>
      <c r="K219" s="594"/>
      <c r="L219" s="594"/>
      <c r="M219" s="594"/>
      <c r="N219" s="595"/>
    </row>
    <row r="220" spans="1:14" s="592" customFormat="1" ht="12.75">
      <c r="A220" s="593"/>
      <c r="C220" s="434"/>
      <c r="D220" s="594"/>
      <c r="E220" s="594"/>
      <c r="F220" s="594"/>
      <c r="G220" s="594"/>
      <c r="H220" s="594"/>
      <c r="I220" s="594"/>
      <c r="J220" s="594"/>
      <c r="K220" s="594"/>
      <c r="L220" s="594"/>
      <c r="M220" s="594"/>
      <c r="N220" s="595"/>
    </row>
    <row r="221" spans="1:14" s="592" customFormat="1" ht="12.75">
      <c r="A221" s="593"/>
      <c r="C221" s="434"/>
      <c r="D221" s="594"/>
      <c r="E221" s="594"/>
      <c r="F221" s="594"/>
      <c r="G221" s="594"/>
      <c r="H221" s="594"/>
      <c r="I221" s="594"/>
      <c r="J221" s="594"/>
      <c r="K221" s="594"/>
      <c r="L221" s="594"/>
      <c r="M221" s="594"/>
      <c r="N221" s="595"/>
    </row>
    <row r="222" spans="1:14" s="592" customFormat="1" ht="12.75">
      <c r="A222" s="593"/>
      <c r="C222" s="434"/>
      <c r="D222" s="594"/>
      <c r="E222" s="594"/>
      <c r="F222" s="594"/>
      <c r="G222" s="594"/>
      <c r="H222" s="594"/>
      <c r="I222" s="594"/>
      <c r="J222" s="594"/>
      <c r="K222" s="594"/>
      <c r="L222" s="594"/>
      <c r="M222" s="594"/>
      <c r="N222" s="595"/>
    </row>
    <row r="223" spans="1:14" s="592" customFormat="1" ht="12.75">
      <c r="A223" s="593"/>
      <c r="C223" s="434"/>
      <c r="D223" s="594"/>
      <c r="E223" s="594"/>
      <c r="F223" s="594"/>
      <c r="G223" s="594"/>
      <c r="H223" s="594"/>
      <c r="I223" s="594"/>
      <c r="J223" s="594"/>
      <c r="K223" s="594"/>
      <c r="L223" s="594"/>
      <c r="M223" s="594"/>
      <c r="N223" s="595"/>
    </row>
    <row r="224" spans="1:14" s="592" customFormat="1" ht="12.75">
      <c r="A224" s="593"/>
      <c r="C224" s="434"/>
      <c r="D224" s="594"/>
      <c r="E224" s="594"/>
      <c r="F224" s="594"/>
      <c r="G224" s="594"/>
      <c r="H224" s="594"/>
      <c r="I224" s="594"/>
      <c r="J224" s="594"/>
      <c r="K224" s="594"/>
      <c r="L224" s="594"/>
      <c r="M224" s="594"/>
      <c r="N224" s="595"/>
    </row>
    <row r="225" spans="1:14" s="592" customFormat="1" ht="12.75">
      <c r="A225" s="593"/>
      <c r="C225" s="434"/>
      <c r="D225" s="594"/>
      <c r="E225" s="594"/>
      <c r="F225" s="594"/>
      <c r="G225" s="594"/>
      <c r="H225" s="594"/>
      <c r="I225" s="594"/>
      <c r="J225" s="594"/>
      <c r="K225" s="594"/>
      <c r="L225" s="594"/>
      <c r="M225" s="594"/>
      <c r="N225" s="595"/>
    </row>
    <row r="226" spans="1:14" s="592" customFormat="1" ht="12.75">
      <c r="A226" s="593"/>
      <c r="C226" s="434"/>
      <c r="D226" s="594"/>
      <c r="E226" s="594"/>
      <c r="F226" s="594"/>
      <c r="G226" s="594"/>
      <c r="H226" s="594"/>
      <c r="I226" s="594"/>
      <c r="J226" s="594"/>
      <c r="K226" s="594"/>
      <c r="L226" s="594"/>
      <c r="M226" s="594"/>
      <c r="N226" s="595"/>
    </row>
    <row r="227" spans="1:14" s="592" customFormat="1" ht="12.75">
      <c r="A227" s="593"/>
      <c r="C227" s="434"/>
      <c r="D227" s="594"/>
      <c r="E227" s="594"/>
      <c r="F227" s="594"/>
      <c r="G227" s="594"/>
      <c r="H227" s="594"/>
      <c r="I227" s="594"/>
      <c r="J227" s="594"/>
      <c r="K227" s="594"/>
      <c r="L227" s="594"/>
      <c r="M227" s="594"/>
      <c r="N227" s="595"/>
    </row>
    <row r="228" spans="1:14" s="592" customFormat="1" ht="12.75">
      <c r="A228" s="593"/>
      <c r="C228" s="434"/>
      <c r="D228" s="594"/>
      <c r="E228" s="594"/>
      <c r="F228" s="594"/>
      <c r="G228" s="594"/>
      <c r="H228" s="594"/>
      <c r="I228" s="594"/>
      <c r="J228" s="594"/>
      <c r="K228" s="594"/>
      <c r="L228" s="594"/>
      <c r="M228" s="594"/>
      <c r="N228" s="595"/>
    </row>
    <row r="229" spans="1:14" s="592" customFormat="1" ht="12.75">
      <c r="A229" s="593"/>
      <c r="C229" s="434"/>
      <c r="D229" s="594"/>
      <c r="E229" s="594"/>
      <c r="F229" s="594"/>
      <c r="G229" s="594"/>
      <c r="H229" s="594"/>
      <c r="I229" s="594"/>
      <c r="J229" s="594"/>
      <c r="K229" s="594"/>
      <c r="L229" s="594"/>
      <c r="M229" s="594"/>
      <c r="N229" s="595"/>
    </row>
    <row r="230" spans="1:14" s="592" customFormat="1" ht="12.75">
      <c r="A230" s="593"/>
      <c r="C230" s="434"/>
      <c r="D230" s="594"/>
      <c r="E230" s="594"/>
      <c r="F230" s="594"/>
      <c r="G230" s="594"/>
      <c r="H230" s="594"/>
      <c r="I230" s="594"/>
      <c r="J230" s="594"/>
      <c r="K230" s="594"/>
      <c r="L230" s="594"/>
      <c r="M230" s="594"/>
      <c r="N230" s="595"/>
    </row>
    <row r="231" spans="1:14" s="592" customFormat="1" ht="12.75">
      <c r="A231" s="593"/>
      <c r="C231" s="434"/>
      <c r="D231" s="594"/>
      <c r="E231" s="594"/>
      <c r="F231" s="594"/>
      <c r="G231" s="594"/>
      <c r="H231" s="594"/>
      <c r="I231" s="594"/>
      <c r="J231" s="594"/>
      <c r="K231" s="594"/>
      <c r="L231" s="594"/>
      <c r="M231" s="594"/>
      <c r="N231" s="595"/>
    </row>
    <row r="232" spans="1:14" s="592" customFormat="1" ht="12.75">
      <c r="A232" s="593"/>
      <c r="C232" s="434"/>
      <c r="D232" s="594"/>
      <c r="E232" s="594"/>
      <c r="F232" s="594"/>
      <c r="G232" s="594"/>
      <c r="H232" s="594"/>
      <c r="I232" s="594"/>
      <c r="J232" s="594"/>
      <c r="K232" s="594"/>
      <c r="L232" s="594"/>
      <c r="M232" s="594"/>
      <c r="N232" s="595"/>
    </row>
    <row r="233" spans="1:14" s="592" customFormat="1" ht="12.75">
      <c r="A233" s="593"/>
      <c r="C233" s="434"/>
      <c r="D233" s="594"/>
      <c r="E233" s="594"/>
      <c r="F233" s="594"/>
      <c r="G233" s="594"/>
      <c r="H233" s="594"/>
      <c r="I233" s="594"/>
      <c r="J233" s="594"/>
      <c r="K233" s="594"/>
      <c r="L233" s="594"/>
      <c r="M233" s="594"/>
      <c r="N233" s="595"/>
    </row>
    <row r="234" spans="1:14" s="592" customFormat="1" ht="12.75">
      <c r="A234" s="593"/>
      <c r="C234" s="434"/>
      <c r="D234" s="594"/>
      <c r="E234" s="594"/>
      <c r="F234" s="594"/>
      <c r="G234" s="594"/>
      <c r="H234" s="594"/>
      <c r="I234" s="594"/>
      <c r="J234" s="594"/>
      <c r="K234" s="594"/>
      <c r="L234" s="594"/>
      <c r="M234" s="594"/>
      <c r="N234" s="595"/>
    </row>
    <row r="235" spans="1:14" s="592" customFormat="1" ht="12.75">
      <c r="A235" s="593"/>
      <c r="C235" s="434"/>
      <c r="D235" s="594"/>
      <c r="E235" s="594"/>
      <c r="F235" s="594"/>
      <c r="G235" s="594"/>
      <c r="H235" s="594"/>
      <c r="I235" s="594"/>
      <c r="J235" s="594"/>
      <c r="K235" s="594"/>
      <c r="L235" s="594"/>
      <c r="M235" s="594"/>
      <c r="N235" s="595"/>
    </row>
    <row r="236" spans="1:14" s="592" customFormat="1" ht="12.75">
      <c r="A236" s="593"/>
      <c r="C236" s="434"/>
      <c r="D236" s="594"/>
      <c r="E236" s="594"/>
      <c r="F236" s="594"/>
      <c r="G236" s="594"/>
      <c r="H236" s="594"/>
      <c r="I236" s="594"/>
      <c r="J236" s="594"/>
      <c r="K236" s="594"/>
      <c r="L236" s="594"/>
      <c r="M236" s="594"/>
      <c r="N236" s="595"/>
    </row>
    <row r="237" spans="1:14" s="592" customFormat="1" ht="12.75">
      <c r="A237" s="593"/>
      <c r="C237" s="434"/>
      <c r="D237" s="594"/>
      <c r="E237" s="594"/>
      <c r="F237" s="594"/>
      <c r="G237" s="594"/>
      <c r="H237" s="594"/>
      <c r="I237" s="594"/>
      <c r="J237" s="594"/>
      <c r="K237" s="594"/>
      <c r="L237" s="594"/>
      <c r="M237" s="594"/>
      <c r="N237" s="595"/>
    </row>
    <row r="238" spans="1:14" s="592" customFormat="1" ht="12.75">
      <c r="A238" s="593"/>
      <c r="C238" s="434"/>
      <c r="D238" s="594"/>
      <c r="E238" s="594"/>
      <c r="F238" s="594"/>
      <c r="G238" s="594"/>
      <c r="H238" s="594"/>
      <c r="I238" s="594"/>
      <c r="J238" s="594"/>
      <c r="K238" s="594"/>
      <c r="L238" s="594"/>
      <c r="M238" s="594"/>
      <c r="N238" s="595"/>
    </row>
    <row r="239" spans="1:14" s="592" customFormat="1" ht="12.75">
      <c r="A239" s="593"/>
      <c r="C239" s="434"/>
      <c r="D239" s="594"/>
      <c r="E239" s="594"/>
      <c r="F239" s="594"/>
      <c r="G239" s="594"/>
      <c r="H239" s="594"/>
      <c r="I239" s="594"/>
      <c r="J239" s="594"/>
      <c r="K239" s="594"/>
      <c r="L239" s="594"/>
      <c r="M239" s="594"/>
      <c r="N239" s="595"/>
    </row>
    <row r="240" spans="1:14" s="592" customFormat="1" ht="12.75">
      <c r="A240" s="593"/>
      <c r="C240" s="434"/>
      <c r="D240" s="594"/>
      <c r="E240" s="594"/>
      <c r="F240" s="594"/>
      <c r="G240" s="594"/>
      <c r="H240" s="594"/>
      <c r="I240" s="594"/>
      <c r="J240" s="594"/>
      <c r="K240" s="594"/>
      <c r="L240" s="594"/>
      <c r="M240" s="594"/>
      <c r="N240" s="595"/>
    </row>
    <row r="241" spans="1:14" s="592" customFormat="1" ht="12.75">
      <c r="A241" s="593"/>
      <c r="C241" s="434"/>
      <c r="D241" s="594"/>
      <c r="E241" s="594"/>
      <c r="F241" s="594"/>
      <c r="G241" s="594"/>
      <c r="H241" s="594"/>
      <c r="I241" s="594"/>
      <c r="J241" s="594"/>
      <c r="K241" s="594"/>
      <c r="L241" s="594"/>
      <c r="M241" s="594"/>
      <c r="N241" s="595"/>
    </row>
    <row r="242" spans="1:14" s="592" customFormat="1" ht="12.75">
      <c r="A242" s="593"/>
      <c r="C242" s="434"/>
      <c r="D242" s="594"/>
      <c r="E242" s="594"/>
      <c r="F242" s="594"/>
      <c r="G242" s="594"/>
      <c r="H242" s="594"/>
      <c r="I242" s="594"/>
      <c r="J242" s="594"/>
      <c r="K242" s="594"/>
      <c r="L242" s="594"/>
      <c r="M242" s="594"/>
      <c r="N242" s="595"/>
    </row>
    <row r="243" spans="1:14" s="592" customFormat="1" ht="12.75">
      <c r="A243" s="593"/>
      <c r="C243" s="434"/>
      <c r="D243" s="594"/>
      <c r="E243" s="594"/>
      <c r="F243" s="594"/>
      <c r="G243" s="594"/>
      <c r="H243" s="594"/>
      <c r="I243" s="594"/>
      <c r="J243" s="594"/>
      <c r="K243" s="594"/>
      <c r="L243" s="594"/>
      <c r="M243" s="594"/>
      <c r="N243" s="595"/>
    </row>
    <row r="244" spans="1:14" s="592" customFormat="1" ht="12.75">
      <c r="A244" s="593"/>
      <c r="C244" s="434"/>
      <c r="D244" s="594"/>
      <c r="E244" s="594"/>
      <c r="F244" s="594"/>
      <c r="G244" s="594"/>
      <c r="H244" s="594"/>
      <c r="I244" s="594"/>
      <c r="J244" s="594"/>
      <c r="K244" s="594"/>
      <c r="L244" s="594"/>
      <c r="M244" s="594"/>
      <c r="N244" s="595"/>
    </row>
    <row r="245" spans="1:14" s="592" customFormat="1" ht="12.75">
      <c r="A245" s="593"/>
      <c r="C245" s="434"/>
      <c r="D245" s="594"/>
      <c r="E245" s="594"/>
      <c r="F245" s="594"/>
      <c r="G245" s="594"/>
      <c r="H245" s="594"/>
      <c r="I245" s="594"/>
      <c r="J245" s="594"/>
      <c r="K245" s="594"/>
      <c r="L245" s="594"/>
      <c r="M245" s="594"/>
      <c r="N245" s="595"/>
    </row>
    <row r="246" spans="1:14" s="592" customFormat="1" ht="12.75">
      <c r="A246" s="593"/>
      <c r="C246" s="434"/>
      <c r="D246" s="594"/>
      <c r="E246" s="594"/>
      <c r="F246" s="594"/>
      <c r="G246" s="594"/>
      <c r="H246" s="594"/>
      <c r="I246" s="594"/>
      <c r="J246" s="594"/>
      <c r="K246" s="594"/>
      <c r="L246" s="594"/>
      <c r="M246" s="594"/>
      <c r="N246" s="595"/>
    </row>
    <row r="247" spans="1:14" s="592" customFormat="1" ht="12.75">
      <c r="A247" s="593"/>
      <c r="C247" s="434"/>
      <c r="D247" s="594"/>
      <c r="E247" s="594"/>
      <c r="F247" s="594"/>
      <c r="G247" s="594"/>
      <c r="H247" s="594"/>
      <c r="I247" s="594"/>
      <c r="J247" s="594"/>
      <c r="K247" s="594"/>
      <c r="L247" s="594"/>
      <c r="M247" s="594"/>
      <c r="N247" s="595"/>
    </row>
    <row r="248" spans="1:14" s="592" customFormat="1" ht="12.75">
      <c r="A248" s="593"/>
      <c r="C248" s="434"/>
      <c r="D248" s="594"/>
      <c r="E248" s="594"/>
      <c r="F248" s="594"/>
      <c r="G248" s="594"/>
      <c r="H248" s="594"/>
      <c r="I248" s="594"/>
      <c r="J248" s="594"/>
      <c r="K248" s="594"/>
      <c r="L248" s="594"/>
      <c r="M248" s="594"/>
      <c r="N248" s="595"/>
    </row>
    <row r="249" spans="1:14" s="592" customFormat="1" ht="12.75">
      <c r="A249" s="593"/>
      <c r="C249" s="434"/>
      <c r="D249" s="594"/>
      <c r="E249" s="594"/>
      <c r="F249" s="594"/>
      <c r="G249" s="594"/>
      <c r="H249" s="594"/>
      <c r="I249" s="594"/>
      <c r="J249" s="594"/>
      <c r="K249" s="594"/>
      <c r="L249" s="594"/>
      <c r="M249" s="594"/>
      <c r="N249" s="595"/>
    </row>
    <row r="250" spans="1:14" s="592" customFormat="1" ht="12.75">
      <c r="A250" s="593"/>
      <c r="C250" s="434"/>
      <c r="D250" s="594"/>
      <c r="E250" s="594"/>
      <c r="F250" s="594"/>
      <c r="G250" s="594"/>
      <c r="H250" s="594"/>
      <c r="I250" s="594"/>
      <c r="J250" s="594"/>
      <c r="K250" s="594"/>
      <c r="L250" s="594"/>
      <c r="M250" s="594"/>
      <c r="N250" s="595"/>
    </row>
    <row r="251" spans="1:14" s="592" customFormat="1" ht="12.75">
      <c r="A251" s="593"/>
      <c r="C251" s="434"/>
      <c r="D251" s="594"/>
      <c r="E251" s="594"/>
      <c r="F251" s="594"/>
      <c r="G251" s="594"/>
      <c r="H251" s="594"/>
      <c r="I251" s="594"/>
      <c r="J251" s="594"/>
      <c r="K251" s="594"/>
      <c r="L251" s="594"/>
      <c r="M251" s="594"/>
      <c r="N251" s="595"/>
    </row>
    <row r="252" spans="1:14" s="592" customFormat="1" ht="12.75">
      <c r="A252" s="593"/>
      <c r="C252" s="434"/>
      <c r="D252" s="594"/>
      <c r="E252" s="594"/>
      <c r="F252" s="594"/>
      <c r="G252" s="594"/>
      <c r="H252" s="594"/>
      <c r="I252" s="594"/>
      <c r="J252" s="594"/>
      <c r="K252" s="594"/>
      <c r="L252" s="594"/>
      <c r="M252" s="594"/>
      <c r="N252" s="595"/>
    </row>
    <row r="253" spans="1:14" s="592" customFormat="1" ht="12.75">
      <c r="A253" s="593"/>
      <c r="C253" s="434"/>
      <c r="D253" s="594"/>
      <c r="E253" s="594"/>
      <c r="F253" s="594"/>
      <c r="G253" s="594"/>
      <c r="H253" s="594"/>
      <c r="I253" s="594"/>
      <c r="J253" s="594"/>
      <c r="K253" s="594"/>
      <c r="L253" s="594"/>
      <c r="M253" s="594"/>
      <c r="N253" s="595"/>
    </row>
    <row r="254" spans="1:14" s="592" customFormat="1" ht="12.75">
      <c r="A254" s="593"/>
      <c r="C254" s="434"/>
      <c r="D254" s="594"/>
      <c r="E254" s="594"/>
      <c r="F254" s="594"/>
      <c r="G254" s="594"/>
      <c r="H254" s="594"/>
      <c r="I254" s="594"/>
      <c r="J254" s="594"/>
      <c r="K254" s="594"/>
      <c r="L254" s="594"/>
      <c r="M254" s="594"/>
      <c r="N254" s="595"/>
    </row>
    <row r="255" spans="1:14" s="592" customFormat="1" ht="12.75">
      <c r="A255" s="593"/>
      <c r="C255" s="434"/>
      <c r="D255" s="594"/>
      <c r="E255" s="594"/>
      <c r="F255" s="594"/>
      <c r="G255" s="594"/>
      <c r="H255" s="594"/>
      <c r="I255" s="594"/>
      <c r="J255" s="594"/>
      <c r="K255" s="594"/>
      <c r="L255" s="594"/>
      <c r="M255" s="594"/>
      <c r="N255" s="595"/>
    </row>
    <row r="256" spans="1:14" s="592" customFormat="1" ht="12.75">
      <c r="A256" s="593"/>
      <c r="C256" s="434"/>
      <c r="D256" s="594"/>
      <c r="E256" s="594"/>
      <c r="F256" s="594"/>
      <c r="G256" s="594"/>
      <c r="H256" s="594"/>
      <c r="I256" s="594"/>
      <c r="J256" s="594"/>
      <c r="K256" s="594"/>
      <c r="L256" s="594"/>
      <c r="M256" s="594"/>
      <c r="N256" s="595"/>
    </row>
    <row r="257" spans="1:14" s="592" customFormat="1" ht="12.75">
      <c r="A257" s="593"/>
      <c r="C257" s="434"/>
      <c r="D257" s="594"/>
      <c r="E257" s="594"/>
      <c r="F257" s="594"/>
      <c r="G257" s="594"/>
      <c r="H257" s="594"/>
      <c r="I257" s="594"/>
      <c r="J257" s="594"/>
      <c r="K257" s="594"/>
      <c r="L257" s="594"/>
      <c r="M257" s="594"/>
      <c r="N257" s="595"/>
    </row>
    <row r="258" spans="1:14" s="592" customFormat="1" ht="12.75">
      <c r="A258" s="593"/>
      <c r="C258" s="434"/>
      <c r="D258" s="594"/>
      <c r="E258" s="594"/>
      <c r="F258" s="594"/>
      <c r="G258" s="594"/>
      <c r="H258" s="594"/>
      <c r="I258" s="594"/>
      <c r="J258" s="594"/>
      <c r="K258" s="594"/>
      <c r="L258" s="594"/>
      <c r="M258" s="594"/>
      <c r="N258" s="595"/>
    </row>
    <row r="259" spans="1:14" s="592" customFormat="1" ht="12.75">
      <c r="A259" s="593"/>
      <c r="C259" s="434"/>
      <c r="D259" s="594"/>
      <c r="E259" s="594"/>
      <c r="F259" s="594"/>
      <c r="G259" s="594"/>
      <c r="H259" s="594"/>
      <c r="I259" s="594"/>
      <c r="J259" s="594"/>
      <c r="K259" s="594"/>
      <c r="L259" s="594"/>
      <c r="M259" s="594"/>
      <c r="N259" s="595"/>
    </row>
    <row r="260" spans="1:14" s="592" customFormat="1" ht="12.75">
      <c r="A260" s="593"/>
      <c r="C260" s="434"/>
      <c r="D260" s="594"/>
      <c r="E260" s="594"/>
      <c r="F260" s="594"/>
      <c r="G260" s="594"/>
      <c r="H260" s="594"/>
      <c r="I260" s="594"/>
      <c r="J260" s="594"/>
      <c r="K260" s="594"/>
      <c r="L260" s="594"/>
      <c r="M260" s="594"/>
      <c r="N260" s="595"/>
    </row>
    <row r="261" spans="1:14" s="592" customFormat="1" ht="12.75">
      <c r="A261" s="593"/>
      <c r="C261" s="434"/>
      <c r="D261" s="594"/>
      <c r="E261" s="594"/>
      <c r="F261" s="594"/>
      <c r="G261" s="594"/>
      <c r="H261" s="594"/>
      <c r="I261" s="594"/>
      <c r="J261" s="594"/>
      <c r="K261" s="594"/>
      <c r="L261" s="594"/>
      <c r="M261" s="594"/>
      <c r="N261" s="595"/>
    </row>
    <row r="262" spans="1:14" s="592" customFormat="1" ht="12.75">
      <c r="A262" s="593"/>
      <c r="C262" s="434"/>
      <c r="D262" s="594"/>
      <c r="E262" s="594"/>
      <c r="F262" s="594"/>
      <c r="G262" s="594"/>
      <c r="H262" s="594"/>
      <c r="I262" s="594"/>
      <c r="J262" s="594"/>
      <c r="K262" s="594"/>
      <c r="L262" s="594"/>
      <c r="M262" s="594"/>
      <c r="N262" s="595"/>
    </row>
    <row r="263" spans="1:14" s="592" customFormat="1" ht="12.75">
      <c r="A263" s="593"/>
      <c r="C263" s="434"/>
      <c r="D263" s="594"/>
      <c r="E263" s="594"/>
      <c r="F263" s="594"/>
      <c r="G263" s="594"/>
      <c r="H263" s="594"/>
      <c r="I263" s="594"/>
      <c r="J263" s="594"/>
      <c r="K263" s="594"/>
      <c r="L263" s="594"/>
      <c r="M263" s="594"/>
      <c r="N263" s="595"/>
    </row>
    <row r="264" spans="1:14" s="592" customFormat="1" ht="12.75">
      <c r="A264" s="593"/>
      <c r="C264" s="434"/>
      <c r="D264" s="594"/>
      <c r="E264" s="594"/>
      <c r="F264" s="594"/>
      <c r="G264" s="594"/>
      <c r="H264" s="594"/>
      <c r="I264" s="594"/>
      <c r="J264" s="594"/>
      <c r="K264" s="594"/>
      <c r="L264" s="594"/>
      <c r="M264" s="594"/>
      <c r="N264" s="595"/>
    </row>
    <row r="265" spans="1:14" s="592" customFormat="1" ht="12.75">
      <c r="A265" s="593"/>
      <c r="C265" s="434"/>
      <c r="D265" s="594"/>
      <c r="E265" s="594"/>
      <c r="F265" s="594"/>
      <c r="G265" s="594"/>
      <c r="H265" s="594"/>
      <c r="I265" s="594"/>
      <c r="J265" s="594"/>
      <c r="K265" s="594"/>
      <c r="L265" s="594"/>
      <c r="M265" s="594"/>
      <c r="N265" s="595"/>
    </row>
    <row r="266" spans="1:14" s="592" customFormat="1" ht="12.75">
      <c r="A266" s="593"/>
      <c r="C266" s="434"/>
      <c r="D266" s="594"/>
      <c r="E266" s="594"/>
      <c r="F266" s="594"/>
      <c r="G266" s="594"/>
      <c r="H266" s="594"/>
      <c r="I266" s="594"/>
      <c r="J266" s="594"/>
      <c r="K266" s="594"/>
      <c r="L266" s="594"/>
      <c r="M266" s="594"/>
      <c r="N266" s="595"/>
    </row>
    <row r="267" spans="1:14" s="592" customFormat="1" ht="12.75">
      <c r="A267" s="593"/>
      <c r="C267" s="434"/>
      <c r="D267" s="594"/>
      <c r="E267" s="594"/>
      <c r="F267" s="594"/>
      <c r="G267" s="594"/>
      <c r="H267" s="594"/>
      <c r="I267" s="594"/>
      <c r="J267" s="594"/>
      <c r="K267" s="594"/>
      <c r="L267" s="594"/>
      <c r="M267" s="594"/>
      <c r="N267" s="595"/>
    </row>
    <row r="268" spans="1:14" s="592" customFormat="1" ht="12.75">
      <c r="A268" s="593"/>
      <c r="C268" s="434"/>
      <c r="D268" s="594"/>
      <c r="E268" s="594"/>
      <c r="F268" s="594"/>
      <c r="G268" s="594"/>
      <c r="H268" s="594"/>
      <c r="I268" s="594"/>
      <c r="J268" s="594"/>
      <c r="K268" s="594"/>
      <c r="L268" s="594"/>
      <c r="M268" s="594"/>
      <c r="N268" s="595"/>
    </row>
    <row r="269" spans="1:14" s="592" customFormat="1" ht="12.75">
      <c r="A269" s="593"/>
      <c r="C269" s="434"/>
      <c r="D269" s="594"/>
      <c r="E269" s="594"/>
      <c r="F269" s="594"/>
      <c r="G269" s="594"/>
      <c r="H269" s="594"/>
      <c r="I269" s="594"/>
      <c r="J269" s="594"/>
      <c r="K269" s="594"/>
      <c r="L269" s="594"/>
      <c r="M269" s="594"/>
      <c r="N269" s="595"/>
    </row>
    <row r="270" spans="1:14" s="592" customFormat="1" ht="12.75">
      <c r="A270" s="593"/>
      <c r="C270" s="434"/>
      <c r="D270" s="594"/>
      <c r="E270" s="594"/>
      <c r="F270" s="594"/>
      <c r="G270" s="594"/>
      <c r="H270" s="594"/>
      <c r="I270" s="594"/>
      <c r="J270" s="594"/>
      <c r="K270" s="594"/>
      <c r="L270" s="594"/>
      <c r="M270" s="594"/>
      <c r="N270" s="595"/>
    </row>
    <row r="271" spans="1:14" s="592" customFormat="1" ht="12.75">
      <c r="A271" s="593"/>
      <c r="C271" s="434"/>
      <c r="D271" s="594"/>
      <c r="E271" s="594"/>
      <c r="F271" s="594"/>
      <c r="G271" s="594"/>
      <c r="H271" s="594"/>
      <c r="I271" s="594"/>
      <c r="J271" s="594"/>
      <c r="K271" s="594"/>
      <c r="L271" s="594"/>
      <c r="M271" s="594"/>
      <c r="N271" s="595"/>
    </row>
    <row r="272" spans="1:14" s="592" customFormat="1" ht="12.75">
      <c r="A272" s="593"/>
      <c r="C272" s="434"/>
      <c r="D272" s="594"/>
      <c r="E272" s="594"/>
      <c r="F272" s="594"/>
      <c r="G272" s="594"/>
      <c r="H272" s="594"/>
      <c r="I272" s="594"/>
      <c r="J272" s="594"/>
      <c r="K272" s="594"/>
      <c r="L272" s="594"/>
      <c r="M272" s="594"/>
      <c r="N272" s="595"/>
    </row>
    <row r="273" spans="1:14" s="592" customFormat="1" ht="12.75">
      <c r="A273" s="593"/>
      <c r="C273" s="434"/>
      <c r="D273" s="594"/>
      <c r="E273" s="594"/>
      <c r="F273" s="594"/>
      <c r="G273" s="594"/>
      <c r="H273" s="594"/>
      <c r="I273" s="594"/>
      <c r="J273" s="594"/>
      <c r="K273" s="594"/>
      <c r="L273" s="594"/>
      <c r="M273" s="594"/>
      <c r="N273" s="595"/>
    </row>
    <row r="274" spans="1:14" s="592" customFormat="1" ht="12.75">
      <c r="A274" s="593"/>
      <c r="C274" s="434"/>
      <c r="D274" s="594"/>
      <c r="E274" s="594"/>
      <c r="F274" s="594"/>
      <c r="G274" s="594"/>
      <c r="H274" s="594"/>
      <c r="I274" s="594"/>
      <c r="J274" s="594"/>
      <c r="K274" s="594"/>
      <c r="L274" s="594"/>
      <c r="M274" s="594"/>
      <c r="N274" s="595"/>
    </row>
    <row r="275" spans="1:14" s="592" customFormat="1" ht="12.75">
      <c r="A275" s="593"/>
      <c r="C275" s="434"/>
      <c r="D275" s="594"/>
      <c r="E275" s="594"/>
      <c r="F275" s="594"/>
      <c r="G275" s="594"/>
      <c r="H275" s="594"/>
      <c r="I275" s="594"/>
      <c r="J275" s="594"/>
      <c r="K275" s="594"/>
      <c r="L275" s="594"/>
      <c r="M275" s="594"/>
      <c r="N275" s="595"/>
    </row>
    <row r="276" spans="1:14" s="592" customFormat="1" ht="12.75">
      <c r="A276" s="593"/>
      <c r="C276" s="434"/>
      <c r="D276" s="594"/>
      <c r="E276" s="594"/>
      <c r="F276" s="594"/>
      <c r="G276" s="594"/>
      <c r="H276" s="594"/>
      <c r="I276" s="594"/>
      <c r="J276" s="594"/>
      <c r="K276" s="594"/>
      <c r="L276" s="594"/>
      <c r="M276" s="594"/>
      <c r="N276" s="595"/>
    </row>
    <row r="277" spans="1:14" s="592" customFormat="1" ht="12.75">
      <c r="A277" s="593"/>
      <c r="C277" s="434"/>
      <c r="D277" s="594"/>
      <c r="E277" s="594"/>
      <c r="F277" s="594"/>
      <c r="G277" s="594"/>
      <c r="H277" s="594"/>
      <c r="I277" s="594"/>
      <c r="J277" s="594"/>
      <c r="K277" s="594"/>
      <c r="L277" s="594"/>
      <c r="M277" s="594"/>
      <c r="N277" s="595"/>
    </row>
    <row r="278" spans="1:14" s="592" customFormat="1" ht="12.75">
      <c r="A278" s="593"/>
      <c r="C278" s="434"/>
      <c r="D278" s="594"/>
      <c r="E278" s="594"/>
      <c r="F278" s="594"/>
      <c r="G278" s="594"/>
      <c r="H278" s="594"/>
      <c r="I278" s="594"/>
      <c r="J278" s="594"/>
      <c r="K278" s="594"/>
      <c r="L278" s="594"/>
      <c r="M278" s="594"/>
      <c r="N278" s="595"/>
    </row>
    <row r="279" spans="1:14" s="592" customFormat="1" ht="12.75">
      <c r="A279" s="593"/>
      <c r="C279" s="434"/>
      <c r="D279" s="594"/>
      <c r="E279" s="594"/>
      <c r="F279" s="594"/>
      <c r="G279" s="594"/>
      <c r="H279" s="594"/>
      <c r="I279" s="594"/>
      <c r="J279" s="594"/>
      <c r="K279" s="594"/>
      <c r="L279" s="594"/>
      <c r="M279" s="594"/>
      <c r="N279" s="595"/>
    </row>
    <row r="280" spans="1:14" s="592" customFormat="1" ht="12.75">
      <c r="A280" s="593"/>
      <c r="C280" s="434"/>
      <c r="D280" s="594"/>
      <c r="E280" s="594"/>
      <c r="F280" s="594"/>
      <c r="G280" s="594"/>
      <c r="H280" s="594"/>
      <c r="I280" s="594"/>
      <c r="J280" s="594"/>
      <c r="K280" s="594"/>
      <c r="L280" s="594"/>
      <c r="M280" s="594"/>
      <c r="N280" s="595"/>
    </row>
    <row r="281" spans="1:14" s="592" customFormat="1" ht="12.75">
      <c r="A281" s="593"/>
      <c r="C281" s="434"/>
      <c r="D281" s="594"/>
      <c r="E281" s="594"/>
      <c r="F281" s="594"/>
      <c r="G281" s="594"/>
      <c r="H281" s="594"/>
      <c r="I281" s="594"/>
      <c r="J281" s="594"/>
      <c r="K281" s="594"/>
      <c r="L281" s="594"/>
      <c r="M281" s="594"/>
      <c r="N281" s="595"/>
    </row>
    <row r="282" spans="1:14" s="592" customFormat="1" ht="12.75">
      <c r="A282" s="593"/>
      <c r="C282" s="434"/>
      <c r="D282" s="594"/>
      <c r="E282" s="594"/>
      <c r="F282" s="594"/>
      <c r="G282" s="594"/>
      <c r="H282" s="594"/>
      <c r="I282" s="594"/>
      <c r="J282" s="594"/>
      <c r="K282" s="594"/>
      <c r="L282" s="594"/>
      <c r="M282" s="594"/>
      <c r="N282" s="595"/>
    </row>
    <row r="283" spans="1:14" s="592" customFormat="1" ht="12.75">
      <c r="A283" s="593"/>
      <c r="C283" s="434"/>
      <c r="D283" s="594"/>
      <c r="E283" s="594"/>
      <c r="F283" s="594"/>
      <c r="G283" s="594"/>
      <c r="H283" s="594"/>
      <c r="I283" s="594"/>
      <c r="J283" s="594"/>
      <c r="K283" s="594"/>
      <c r="L283" s="594"/>
      <c r="M283" s="594"/>
      <c r="N283" s="595"/>
    </row>
    <row r="284" spans="1:14" s="592" customFormat="1" ht="12.75">
      <c r="A284" s="593"/>
      <c r="C284" s="434"/>
      <c r="D284" s="594"/>
      <c r="E284" s="594"/>
      <c r="F284" s="594"/>
      <c r="G284" s="594"/>
      <c r="H284" s="594"/>
      <c r="I284" s="594"/>
      <c r="J284" s="594"/>
      <c r="K284" s="594"/>
      <c r="L284" s="594"/>
      <c r="M284" s="594"/>
      <c r="N284" s="595"/>
    </row>
    <row r="285" spans="1:14" s="592" customFormat="1" ht="12.75">
      <c r="A285" s="593"/>
      <c r="C285" s="434"/>
      <c r="D285" s="594"/>
      <c r="E285" s="594"/>
      <c r="F285" s="594"/>
      <c r="G285" s="594"/>
      <c r="H285" s="594"/>
      <c r="I285" s="594"/>
      <c r="J285" s="594"/>
      <c r="K285" s="594"/>
      <c r="L285" s="594"/>
      <c r="M285" s="594"/>
      <c r="N285" s="595"/>
    </row>
    <row r="286" spans="1:14" s="592" customFormat="1" ht="12.75">
      <c r="A286" s="593"/>
      <c r="C286" s="434"/>
      <c r="D286" s="594"/>
      <c r="E286" s="594"/>
      <c r="F286" s="594"/>
      <c r="G286" s="594"/>
      <c r="H286" s="594"/>
      <c r="I286" s="594"/>
      <c r="J286" s="594"/>
      <c r="K286" s="594"/>
      <c r="L286" s="594"/>
      <c r="M286" s="594"/>
      <c r="N286" s="595"/>
    </row>
    <row r="287" spans="1:14" s="592" customFormat="1" ht="12.75">
      <c r="A287" s="593"/>
      <c r="C287" s="434"/>
      <c r="D287" s="594"/>
      <c r="E287" s="594"/>
      <c r="F287" s="594"/>
      <c r="G287" s="594"/>
      <c r="H287" s="594"/>
      <c r="I287" s="594"/>
      <c r="J287" s="594"/>
      <c r="K287" s="594"/>
      <c r="L287" s="594"/>
      <c r="M287" s="594"/>
      <c r="N287" s="595"/>
    </row>
    <row r="288" spans="1:14" s="592" customFormat="1" ht="12.75">
      <c r="A288" s="593"/>
      <c r="C288" s="434"/>
      <c r="D288" s="594"/>
      <c r="E288" s="594"/>
      <c r="F288" s="594"/>
      <c r="G288" s="594"/>
      <c r="H288" s="594"/>
      <c r="I288" s="594"/>
      <c r="J288" s="594"/>
      <c r="K288" s="594"/>
      <c r="L288" s="594"/>
      <c r="M288" s="594"/>
      <c r="N288" s="595"/>
    </row>
    <row r="289" spans="1:14" s="592" customFormat="1" ht="12.75">
      <c r="A289" s="593"/>
      <c r="C289" s="434"/>
      <c r="D289" s="594"/>
      <c r="E289" s="594"/>
      <c r="F289" s="594"/>
      <c r="G289" s="594"/>
      <c r="H289" s="594"/>
      <c r="I289" s="594"/>
      <c r="J289" s="594"/>
      <c r="K289" s="594"/>
      <c r="L289" s="594"/>
      <c r="M289" s="594"/>
      <c r="N289" s="595"/>
    </row>
    <row r="290" spans="1:14" s="592" customFormat="1" ht="12.75">
      <c r="A290" s="593"/>
      <c r="C290" s="434"/>
      <c r="D290" s="594"/>
      <c r="E290" s="594"/>
      <c r="F290" s="594"/>
      <c r="G290" s="594"/>
      <c r="H290" s="594"/>
      <c r="I290" s="594"/>
      <c r="J290" s="594"/>
      <c r="K290" s="594"/>
      <c r="L290" s="594"/>
      <c r="M290" s="594"/>
      <c r="N290" s="595"/>
    </row>
    <row r="291" spans="1:14" s="592" customFormat="1" ht="12.75">
      <c r="A291" s="593"/>
      <c r="C291" s="434"/>
      <c r="D291" s="594"/>
      <c r="E291" s="594"/>
      <c r="F291" s="594"/>
      <c r="G291" s="594"/>
      <c r="H291" s="594"/>
      <c r="I291" s="594"/>
      <c r="J291" s="594"/>
      <c r="K291" s="594"/>
      <c r="L291" s="594"/>
      <c r="M291" s="594"/>
      <c r="N291" s="595"/>
    </row>
    <row r="292" spans="1:14" s="592" customFormat="1" ht="12.75">
      <c r="A292" s="593"/>
      <c r="C292" s="434"/>
      <c r="D292" s="594"/>
      <c r="E292" s="594"/>
      <c r="F292" s="594"/>
      <c r="G292" s="594"/>
      <c r="H292" s="594"/>
      <c r="I292" s="594"/>
      <c r="J292" s="594"/>
      <c r="K292" s="594"/>
      <c r="L292" s="594"/>
      <c r="M292" s="594"/>
      <c r="N292" s="595"/>
    </row>
    <row r="293" spans="1:14" s="592" customFormat="1" ht="12.75">
      <c r="A293" s="593"/>
      <c r="C293" s="434"/>
      <c r="D293" s="594"/>
      <c r="E293" s="594"/>
      <c r="F293" s="594"/>
      <c r="G293" s="594"/>
      <c r="H293" s="594"/>
      <c r="I293" s="594"/>
      <c r="J293" s="594"/>
      <c r="K293" s="594"/>
      <c r="L293" s="594"/>
      <c r="M293" s="594"/>
      <c r="N293" s="595"/>
    </row>
    <row r="294" spans="1:14" s="592" customFormat="1" ht="12.75">
      <c r="A294" s="593"/>
      <c r="C294" s="434"/>
      <c r="D294" s="594"/>
      <c r="E294" s="594"/>
      <c r="F294" s="594"/>
      <c r="G294" s="594"/>
      <c r="H294" s="594"/>
      <c r="I294" s="594"/>
      <c r="J294" s="594"/>
      <c r="K294" s="594"/>
      <c r="L294" s="594"/>
      <c r="M294" s="594"/>
      <c r="N294" s="595"/>
    </row>
    <row r="295" spans="1:14" s="592" customFormat="1" ht="12.75">
      <c r="A295" s="593"/>
      <c r="C295" s="434"/>
      <c r="D295" s="594"/>
      <c r="E295" s="594"/>
      <c r="F295" s="594"/>
      <c r="G295" s="594"/>
      <c r="H295" s="594"/>
      <c r="I295" s="594"/>
      <c r="J295" s="594"/>
      <c r="K295" s="594"/>
      <c r="L295" s="594"/>
      <c r="M295" s="594"/>
      <c r="N295" s="595"/>
    </row>
    <row r="296" spans="1:14" s="592" customFormat="1" ht="12.75">
      <c r="A296" s="593"/>
      <c r="C296" s="434"/>
      <c r="D296" s="594"/>
      <c r="E296" s="594"/>
      <c r="F296" s="594"/>
      <c r="G296" s="594"/>
      <c r="H296" s="594"/>
      <c r="I296" s="594"/>
      <c r="J296" s="594"/>
      <c r="K296" s="594"/>
      <c r="L296" s="594"/>
      <c r="M296" s="594"/>
      <c r="N296" s="595"/>
    </row>
    <row r="297" spans="1:14" s="592" customFormat="1" ht="12.75">
      <c r="A297" s="593"/>
      <c r="C297" s="434"/>
      <c r="D297" s="594"/>
      <c r="E297" s="594"/>
      <c r="F297" s="594"/>
      <c r="G297" s="594"/>
      <c r="H297" s="594"/>
      <c r="I297" s="594"/>
      <c r="J297" s="594"/>
      <c r="K297" s="594"/>
      <c r="L297" s="594"/>
      <c r="M297" s="594"/>
      <c r="N297" s="595"/>
    </row>
    <row r="298" spans="1:14" s="592" customFormat="1" ht="12.75">
      <c r="A298" s="593"/>
      <c r="C298" s="434"/>
      <c r="D298" s="594"/>
      <c r="E298" s="594"/>
      <c r="F298" s="594"/>
      <c r="G298" s="594"/>
      <c r="H298" s="594"/>
      <c r="I298" s="594"/>
      <c r="J298" s="594"/>
      <c r="K298" s="594"/>
      <c r="L298" s="594"/>
      <c r="M298" s="594"/>
      <c r="N298" s="595"/>
    </row>
    <row r="299" spans="1:14" s="592" customFormat="1" ht="12.75">
      <c r="A299" s="593"/>
      <c r="C299" s="434"/>
      <c r="D299" s="594"/>
      <c r="E299" s="594"/>
      <c r="F299" s="594"/>
      <c r="G299" s="594"/>
      <c r="H299" s="594"/>
      <c r="I299" s="594"/>
      <c r="J299" s="594"/>
      <c r="K299" s="594"/>
      <c r="L299" s="594"/>
      <c r="M299" s="594"/>
      <c r="N299" s="595"/>
    </row>
    <row r="300" spans="1:14" s="592" customFormat="1" ht="12.75">
      <c r="A300" s="593"/>
      <c r="C300" s="434"/>
      <c r="D300" s="594"/>
      <c r="E300" s="594"/>
      <c r="F300" s="594"/>
      <c r="G300" s="594"/>
      <c r="H300" s="594"/>
      <c r="I300" s="594"/>
      <c r="J300" s="594"/>
      <c r="K300" s="594"/>
      <c r="L300" s="594"/>
      <c r="M300" s="594"/>
      <c r="N300" s="595"/>
    </row>
    <row r="301" spans="1:14" s="592" customFormat="1" ht="12.75">
      <c r="A301" s="593"/>
      <c r="C301" s="434"/>
      <c r="D301" s="594"/>
      <c r="E301" s="594"/>
      <c r="F301" s="594"/>
      <c r="G301" s="594"/>
      <c r="H301" s="594"/>
      <c r="I301" s="594"/>
      <c r="J301" s="594"/>
      <c r="K301" s="594"/>
      <c r="L301" s="594"/>
      <c r="M301" s="594"/>
      <c r="N301" s="595"/>
    </row>
    <row r="302" spans="1:14" s="592" customFormat="1" ht="12.75">
      <c r="A302" s="593"/>
      <c r="C302" s="434"/>
      <c r="D302" s="594"/>
      <c r="E302" s="594"/>
      <c r="F302" s="594"/>
      <c r="G302" s="594"/>
      <c r="H302" s="594"/>
      <c r="I302" s="594"/>
      <c r="J302" s="594"/>
      <c r="K302" s="594"/>
      <c r="L302" s="594"/>
      <c r="M302" s="594"/>
      <c r="N302" s="595"/>
    </row>
    <row r="303" spans="1:14" s="592" customFormat="1" ht="12.75">
      <c r="A303" s="593"/>
      <c r="C303" s="434"/>
      <c r="D303" s="594"/>
      <c r="E303" s="594"/>
      <c r="F303" s="594"/>
      <c r="G303" s="594"/>
      <c r="H303" s="594"/>
      <c r="I303" s="594"/>
      <c r="J303" s="594"/>
      <c r="K303" s="594"/>
      <c r="L303" s="594"/>
      <c r="M303" s="594"/>
      <c r="N303" s="595"/>
    </row>
    <row r="304" spans="1:14" s="592" customFormat="1" ht="12.75">
      <c r="A304" s="593"/>
      <c r="C304" s="434"/>
      <c r="D304" s="594"/>
      <c r="E304" s="594"/>
      <c r="F304" s="594"/>
      <c r="G304" s="594"/>
      <c r="H304" s="594"/>
      <c r="I304" s="594"/>
      <c r="J304" s="594"/>
      <c r="K304" s="594"/>
      <c r="L304" s="594"/>
      <c r="M304" s="594"/>
      <c r="N304" s="595"/>
    </row>
    <row r="305" spans="1:14" s="592" customFormat="1" ht="12.75">
      <c r="A305" s="593"/>
      <c r="C305" s="434"/>
      <c r="D305" s="594"/>
      <c r="E305" s="594"/>
      <c r="F305" s="594"/>
      <c r="G305" s="594"/>
      <c r="H305" s="594"/>
      <c r="I305" s="594"/>
      <c r="J305" s="594"/>
      <c r="K305" s="594"/>
      <c r="L305" s="594"/>
      <c r="M305" s="594"/>
      <c r="N305" s="595"/>
    </row>
    <row r="306" spans="1:14" s="592" customFormat="1" ht="12.75">
      <c r="A306" s="593"/>
      <c r="C306" s="434"/>
      <c r="D306" s="594"/>
      <c r="E306" s="594"/>
      <c r="F306" s="594"/>
      <c r="G306" s="594"/>
      <c r="H306" s="594"/>
      <c r="I306" s="594"/>
      <c r="J306" s="594"/>
      <c r="K306" s="594"/>
      <c r="L306" s="594"/>
      <c r="M306" s="594"/>
      <c r="N306" s="595"/>
    </row>
    <row r="307" spans="1:14" s="592" customFormat="1" ht="12.75">
      <c r="A307" s="593"/>
      <c r="C307" s="434"/>
      <c r="D307" s="594"/>
      <c r="E307" s="594"/>
      <c r="F307" s="594"/>
      <c r="G307" s="594"/>
      <c r="H307" s="594"/>
      <c r="I307" s="594"/>
      <c r="J307" s="594"/>
      <c r="K307" s="594"/>
      <c r="L307" s="594"/>
      <c r="M307" s="594"/>
      <c r="N307" s="595"/>
    </row>
    <row r="308" spans="1:14" s="592" customFormat="1" ht="12.75">
      <c r="A308" s="593"/>
      <c r="C308" s="434"/>
      <c r="D308" s="594"/>
      <c r="E308" s="594"/>
      <c r="F308" s="594"/>
      <c r="G308" s="594"/>
      <c r="H308" s="594"/>
      <c r="I308" s="594"/>
      <c r="J308" s="594"/>
      <c r="K308" s="594"/>
      <c r="L308" s="594"/>
      <c r="M308" s="594"/>
      <c r="N308" s="595"/>
    </row>
    <row r="309" spans="1:14" s="592" customFormat="1" ht="12.75">
      <c r="A309" s="593"/>
      <c r="C309" s="434"/>
      <c r="D309" s="594"/>
      <c r="E309" s="594"/>
      <c r="F309" s="594"/>
      <c r="G309" s="594"/>
      <c r="H309" s="594"/>
      <c r="I309" s="594"/>
      <c r="J309" s="594"/>
      <c r="K309" s="594"/>
      <c r="L309" s="594"/>
      <c r="M309" s="594"/>
      <c r="N309" s="595"/>
    </row>
    <row r="310" spans="1:14" s="592" customFormat="1" ht="12.75">
      <c r="A310" s="593"/>
      <c r="C310" s="434"/>
      <c r="D310" s="594"/>
      <c r="E310" s="594"/>
      <c r="F310" s="594"/>
      <c r="G310" s="594"/>
      <c r="H310" s="594"/>
      <c r="I310" s="594"/>
      <c r="J310" s="594"/>
      <c r="K310" s="594"/>
      <c r="L310" s="594"/>
      <c r="M310" s="594"/>
      <c r="N310" s="595"/>
    </row>
    <row r="311" spans="1:14" s="592" customFormat="1" ht="12.75">
      <c r="A311" s="593"/>
      <c r="C311" s="434"/>
      <c r="D311" s="594"/>
      <c r="E311" s="594"/>
      <c r="F311" s="594"/>
      <c r="G311" s="594"/>
      <c r="H311" s="594"/>
      <c r="I311" s="594"/>
      <c r="J311" s="594"/>
      <c r="K311" s="594"/>
      <c r="L311" s="594"/>
      <c r="M311" s="594"/>
      <c r="N311" s="595"/>
    </row>
    <row r="312" spans="1:14" s="592" customFormat="1" ht="12.75">
      <c r="A312" s="593"/>
      <c r="C312" s="434"/>
      <c r="D312" s="594"/>
      <c r="E312" s="594"/>
      <c r="F312" s="594"/>
      <c r="G312" s="594"/>
      <c r="H312" s="594"/>
      <c r="I312" s="594"/>
      <c r="J312" s="594"/>
      <c r="K312" s="594"/>
      <c r="L312" s="594"/>
      <c r="M312" s="594"/>
      <c r="N312" s="595"/>
    </row>
    <row r="313" spans="1:14" s="592" customFormat="1" ht="12.75">
      <c r="A313" s="593"/>
      <c r="C313" s="434"/>
      <c r="D313" s="594"/>
      <c r="E313" s="594"/>
      <c r="F313" s="594"/>
      <c r="G313" s="594"/>
      <c r="H313" s="594"/>
      <c r="I313" s="594"/>
      <c r="J313" s="594"/>
      <c r="K313" s="594"/>
      <c r="L313" s="594"/>
      <c r="M313" s="594"/>
      <c r="N313" s="595"/>
    </row>
    <row r="314" spans="1:14" s="592" customFormat="1" ht="12.75">
      <c r="A314" s="593"/>
      <c r="C314" s="434"/>
      <c r="D314" s="594"/>
      <c r="E314" s="594"/>
      <c r="F314" s="594"/>
      <c r="G314" s="594"/>
      <c r="H314" s="594"/>
      <c r="I314" s="594"/>
      <c r="J314" s="594"/>
      <c r="K314" s="594"/>
      <c r="L314" s="594"/>
      <c r="M314" s="594"/>
      <c r="N314" s="595"/>
    </row>
    <row r="315" spans="1:14" s="592" customFormat="1" ht="12.75">
      <c r="A315" s="593"/>
      <c r="C315" s="434"/>
      <c r="D315" s="594"/>
      <c r="E315" s="594"/>
      <c r="F315" s="594"/>
      <c r="G315" s="594"/>
      <c r="H315" s="594"/>
      <c r="I315" s="594"/>
      <c r="J315" s="594"/>
      <c r="K315" s="594"/>
      <c r="L315" s="594"/>
      <c r="M315" s="594"/>
      <c r="N315" s="595"/>
    </row>
    <row r="316" spans="1:14" s="592" customFormat="1" ht="12.75">
      <c r="A316" s="593"/>
      <c r="C316" s="434"/>
      <c r="D316" s="594"/>
      <c r="E316" s="594"/>
      <c r="F316" s="594"/>
      <c r="G316" s="594"/>
      <c r="H316" s="594"/>
      <c r="I316" s="594"/>
      <c r="J316" s="594"/>
      <c r="K316" s="594"/>
      <c r="L316" s="594"/>
      <c r="M316" s="594"/>
      <c r="N316" s="595"/>
    </row>
    <row r="317" spans="1:14" s="592" customFormat="1" ht="12.75">
      <c r="A317" s="593"/>
      <c r="C317" s="434"/>
      <c r="D317" s="594"/>
      <c r="E317" s="594"/>
      <c r="F317" s="594"/>
      <c r="G317" s="594"/>
      <c r="H317" s="594"/>
      <c r="I317" s="594"/>
      <c r="J317" s="594"/>
      <c r="K317" s="594"/>
      <c r="L317" s="594"/>
      <c r="M317" s="594"/>
      <c r="N317" s="595"/>
    </row>
    <row r="318" spans="1:14" s="592" customFormat="1" ht="12.75">
      <c r="A318" s="593"/>
      <c r="C318" s="434"/>
      <c r="D318" s="594"/>
      <c r="E318" s="594"/>
      <c r="F318" s="594"/>
      <c r="G318" s="594"/>
      <c r="H318" s="594"/>
      <c r="I318" s="594"/>
      <c r="J318" s="594"/>
      <c r="K318" s="594"/>
      <c r="L318" s="594"/>
      <c r="M318" s="594"/>
      <c r="N318" s="595"/>
    </row>
    <row r="319" spans="1:14" s="592" customFormat="1" ht="12.75">
      <c r="A319" s="593"/>
      <c r="C319" s="434"/>
      <c r="D319" s="594"/>
      <c r="E319" s="594"/>
      <c r="F319" s="594"/>
      <c r="G319" s="594"/>
      <c r="H319" s="594"/>
      <c r="I319" s="594"/>
      <c r="J319" s="594"/>
      <c r="K319" s="594"/>
      <c r="L319" s="594"/>
      <c r="M319" s="594"/>
      <c r="N319" s="595"/>
    </row>
    <row r="320" spans="1:14" s="592" customFormat="1" ht="12.75">
      <c r="A320" s="593"/>
      <c r="C320" s="434"/>
      <c r="D320" s="594"/>
      <c r="E320" s="594"/>
      <c r="F320" s="594"/>
      <c r="G320" s="594"/>
      <c r="H320" s="594"/>
      <c r="I320" s="594"/>
      <c r="J320" s="594"/>
      <c r="K320" s="594"/>
      <c r="L320" s="594"/>
      <c r="M320" s="594"/>
      <c r="N320" s="595"/>
    </row>
    <row r="321" spans="1:14" s="592" customFormat="1" ht="12.75">
      <c r="A321" s="593"/>
      <c r="C321" s="434"/>
      <c r="D321" s="594"/>
      <c r="E321" s="594"/>
      <c r="F321" s="594"/>
      <c r="G321" s="594"/>
      <c r="H321" s="594"/>
      <c r="I321" s="594"/>
      <c r="J321" s="594"/>
      <c r="K321" s="594"/>
      <c r="L321" s="594"/>
      <c r="M321" s="594"/>
      <c r="N321" s="595"/>
    </row>
    <row r="322" spans="1:14" s="592" customFormat="1" ht="12.75">
      <c r="A322" s="593"/>
      <c r="C322" s="434"/>
      <c r="D322" s="594"/>
      <c r="E322" s="594"/>
      <c r="F322" s="594"/>
      <c r="G322" s="594"/>
      <c r="H322" s="594"/>
      <c r="I322" s="594"/>
      <c r="J322" s="594"/>
      <c r="K322" s="594"/>
      <c r="L322" s="594"/>
      <c r="M322" s="594"/>
      <c r="N322" s="595"/>
    </row>
    <row r="323" spans="1:14" s="592" customFormat="1" ht="12.75">
      <c r="A323" s="593"/>
      <c r="C323" s="434"/>
      <c r="D323" s="594"/>
      <c r="E323" s="594"/>
      <c r="F323" s="594"/>
      <c r="G323" s="594"/>
      <c r="H323" s="594"/>
      <c r="I323" s="594"/>
      <c r="J323" s="594"/>
      <c r="K323" s="594"/>
      <c r="L323" s="594"/>
      <c r="M323" s="594"/>
      <c r="N323" s="595"/>
    </row>
    <row r="324" spans="1:14" s="592" customFormat="1" ht="12.75">
      <c r="A324" s="593"/>
      <c r="C324" s="434"/>
      <c r="D324" s="594"/>
      <c r="E324" s="594"/>
      <c r="F324" s="594"/>
      <c r="G324" s="594"/>
      <c r="H324" s="594"/>
      <c r="I324" s="594"/>
      <c r="J324" s="594"/>
      <c r="K324" s="594"/>
      <c r="L324" s="594"/>
      <c r="M324" s="594"/>
      <c r="N324" s="595"/>
    </row>
    <row r="325" spans="1:14" s="592" customFormat="1" ht="12.75">
      <c r="A325" s="593"/>
      <c r="C325" s="434"/>
      <c r="D325" s="594"/>
      <c r="E325" s="594"/>
      <c r="F325" s="594"/>
      <c r="G325" s="594"/>
      <c r="H325" s="594"/>
      <c r="I325" s="594"/>
      <c r="J325" s="594"/>
      <c r="K325" s="594"/>
      <c r="L325" s="594"/>
      <c r="M325" s="594"/>
      <c r="N325" s="595"/>
    </row>
    <row r="326" spans="1:14" s="592" customFormat="1" ht="12.75">
      <c r="A326" s="593"/>
      <c r="C326" s="434"/>
      <c r="D326" s="594"/>
      <c r="E326" s="594"/>
      <c r="F326" s="594"/>
      <c r="G326" s="594"/>
      <c r="H326" s="594"/>
      <c r="I326" s="594"/>
      <c r="J326" s="594"/>
      <c r="K326" s="594"/>
      <c r="L326" s="594"/>
      <c r="M326" s="594"/>
      <c r="N326" s="595"/>
    </row>
    <row r="327" spans="1:14" s="592" customFormat="1" ht="12.75">
      <c r="A327" s="593"/>
      <c r="C327" s="434"/>
      <c r="D327" s="594"/>
      <c r="E327" s="594"/>
      <c r="F327" s="594"/>
      <c r="G327" s="594"/>
      <c r="H327" s="594"/>
      <c r="I327" s="594"/>
      <c r="J327" s="594"/>
      <c r="K327" s="594"/>
      <c r="L327" s="594"/>
      <c r="M327" s="594"/>
      <c r="N327" s="595"/>
    </row>
    <row r="328" spans="1:14" s="592" customFormat="1" ht="12.75">
      <c r="A328" s="593"/>
      <c r="C328" s="434"/>
      <c r="D328" s="594"/>
      <c r="E328" s="594"/>
      <c r="F328" s="594"/>
      <c r="G328" s="594"/>
      <c r="H328" s="594"/>
      <c r="I328" s="594"/>
      <c r="J328" s="594"/>
      <c r="K328" s="594"/>
      <c r="L328" s="594"/>
      <c r="M328" s="594"/>
      <c r="N328" s="595"/>
    </row>
    <row r="329" spans="1:14" s="592" customFormat="1" ht="12.75">
      <c r="A329" s="593"/>
      <c r="C329" s="434"/>
      <c r="D329" s="594"/>
      <c r="E329" s="594"/>
      <c r="F329" s="594"/>
      <c r="G329" s="594"/>
      <c r="H329" s="594"/>
      <c r="I329" s="594"/>
      <c r="J329" s="594"/>
      <c r="K329" s="594"/>
      <c r="L329" s="594"/>
      <c r="M329" s="594"/>
      <c r="N329" s="595"/>
    </row>
    <row r="330" spans="1:14" s="592" customFormat="1" ht="12.75">
      <c r="A330" s="593"/>
      <c r="C330" s="434"/>
      <c r="D330" s="594"/>
      <c r="E330" s="594"/>
      <c r="F330" s="594"/>
      <c r="G330" s="594"/>
      <c r="H330" s="594"/>
      <c r="I330" s="594"/>
      <c r="J330" s="594"/>
      <c r="K330" s="594"/>
      <c r="L330" s="594"/>
      <c r="M330" s="594"/>
      <c r="N330" s="595"/>
    </row>
    <row r="331" spans="1:14" s="592" customFormat="1" ht="12.75">
      <c r="A331" s="593"/>
      <c r="C331" s="434"/>
      <c r="D331" s="594"/>
      <c r="E331" s="594"/>
      <c r="F331" s="594"/>
      <c r="G331" s="594"/>
      <c r="H331" s="594"/>
      <c r="I331" s="594"/>
      <c r="J331" s="594"/>
      <c r="K331" s="594"/>
      <c r="L331" s="594"/>
      <c r="M331" s="594"/>
      <c r="N331" s="595"/>
    </row>
    <row r="332" spans="1:14" s="592" customFormat="1" ht="12.75">
      <c r="A332" s="593"/>
      <c r="C332" s="434"/>
      <c r="D332" s="594"/>
      <c r="E332" s="594"/>
      <c r="F332" s="594"/>
      <c r="G332" s="594"/>
      <c r="H332" s="594"/>
      <c r="I332" s="594"/>
      <c r="J332" s="594"/>
      <c r="K332" s="594"/>
      <c r="L332" s="594"/>
      <c r="M332" s="594"/>
      <c r="N332" s="595"/>
    </row>
    <row r="333" spans="1:14" s="592" customFormat="1" ht="12.75">
      <c r="A333" s="593"/>
      <c r="C333" s="434"/>
      <c r="D333" s="594"/>
      <c r="E333" s="594"/>
      <c r="F333" s="594"/>
      <c r="G333" s="594"/>
      <c r="H333" s="594"/>
      <c r="I333" s="594"/>
      <c r="J333" s="594"/>
      <c r="K333" s="594"/>
      <c r="L333" s="594"/>
      <c r="M333" s="594"/>
      <c r="N333" s="595"/>
    </row>
    <row r="334" spans="1:14" s="592" customFormat="1" ht="12.75">
      <c r="A334" s="593"/>
      <c r="C334" s="434"/>
      <c r="D334" s="594"/>
      <c r="E334" s="594"/>
      <c r="F334" s="594"/>
      <c r="G334" s="594"/>
      <c r="H334" s="594"/>
      <c r="I334" s="594"/>
      <c r="J334" s="594"/>
      <c r="K334" s="594"/>
      <c r="L334" s="594"/>
      <c r="M334" s="594"/>
      <c r="N334" s="595"/>
    </row>
    <row r="335" spans="1:14" s="592" customFormat="1" ht="12.75">
      <c r="A335" s="593"/>
      <c r="C335" s="434"/>
      <c r="D335" s="594"/>
      <c r="E335" s="594"/>
      <c r="F335" s="594"/>
      <c r="G335" s="594"/>
      <c r="H335" s="594"/>
      <c r="I335" s="594"/>
      <c r="J335" s="594"/>
      <c r="K335" s="594"/>
      <c r="L335" s="594"/>
      <c r="M335" s="594"/>
      <c r="N335" s="595"/>
    </row>
    <row r="336" spans="1:14" s="592" customFormat="1" ht="12.75">
      <c r="A336" s="593"/>
      <c r="C336" s="434"/>
      <c r="D336" s="594"/>
      <c r="E336" s="594"/>
      <c r="F336" s="594"/>
      <c r="G336" s="594"/>
      <c r="H336" s="594"/>
      <c r="I336" s="594"/>
      <c r="J336" s="594"/>
      <c r="K336" s="594"/>
      <c r="L336" s="594"/>
      <c r="M336" s="594"/>
      <c r="N336" s="595"/>
    </row>
    <row r="337" spans="1:14" s="592" customFormat="1" ht="12.75">
      <c r="A337" s="593"/>
      <c r="C337" s="434"/>
      <c r="D337" s="594"/>
      <c r="E337" s="594"/>
      <c r="F337" s="594"/>
      <c r="G337" s="594"/>
      <c r="H337" s="594"/>
      <c r="I337" s="594"/>
      <c r="J337" s="594"/>
      <c r="K337" s="594"/>
      <c r="L337" s="594"/>
      <c r="M337" s="594"/>
      <c r="N337" s="595"/>
    </row>
    <row r="338" spans="1:14" s="592" customFormat="1" ht="12.75">
      <c r="A338" s="593"/>
      <c r="C338" s="434"/>
      <c r="D338" s="594"/>
      <c r="E338" s="594"/>
      <c r="F338" s="594"/>
      <c r="G338" s="594"/>
      <c r="H338" s="594"/>
      <c r="I338" s="594"/>
      <c r="J338" s="594"/>
      <c r="K338" s="594"/>
      <c r="L338" s="594"/>
      <c r="M338" s="594"/>
      <c r="N338" s="595"/>
    </row>
    <row r="339" spans="1:14" s="592" customFormat="1" ht="12.75">
      <c r="A339" s="593"/>
      <c r="C339" s="434"/>
      <c r="D339" s="594"/>
      <c r="E339" s="594"/>
      <c r="F339" s="594"/>
      <c r="G339" s="594"/>
      <c r="H339" s="594"/>
      <c r="I339" s="594"/>
      <c r="J339" s="594"/>
      <c r="K339" s="594"/>
      <c r="L339" s="594"/>
      <c r="M339" s="594"/>
      <c r="N339" s="595"/>
    </row>
    <row r="340" spans="1:14" s="592" customFormat="1" ht="12.75">
      <c r="A340" s="593"/>
      <c r="C340" s="434"/>
      <c r="D340" s="594"/>
      <c r="E340" s="594"/>
      <c r="F340" s="594"/>
      <c r="G340" s="594"/>
      <c r="H340" s="594"/>
      <c r="I340" s="594"/>
      <c r="J340" s="594"/>
      <c r="K340" s="594"/>
      <c r="L340" s="594"/>
      <c r="M340" s="594"/>
      <c r="N340" s="595"/>
    </row>
    <row r="341" spans="1:14" s="592" customFormat="1" ht="12.75">
      <c r="A341" s="593"/>
      <c r="C341" s="434"/>
      <c r="D341" s="594"/>
      <c r="E341" s="594"/>
      <c r="F341" s="594"/>
      <c r="G341" s="594"/>
      <c r="H341" s="594"/>
      <c r="I341" s="594"/>
      <c r="J341" s="594"/>
      <c r="K341" s="594"/>
      <c r="L341" s="594"/>
      <c r="M341" s="594"/>
      <c r="N341" s="595"/>
    </row>
    <row r="342" spans="1:14" s="592" customFormat="1" ht="12.75">
      <c r="A342" s="593"/>
      <c r="C342" s="434"/>
      <c r="D342" s="594"/>
      <c r="E342" s="594"/>
      <c r="F342" s="594"/>
      <c r="G342" s="594"/>
      <c r="H342" s="594"/>
      <c r="I342" s="594"/>
      <c r="J342" s="594"/>
      <c r="K342" s="594"/>
      <c r="L342" s="594"/>
      <c r="M342" s="594"/>
      <c r="N342" s="595"/>
    </row>
    <row r="343" spans="1:14" s="592" customFormat="1" ht="12.75">
      <c r="A343" s="593"/>
      <c r="C343" s="434"/>
      <c r="D343" s="594"/>
      <c r="E343" s="594"/>
      <c r="F343" s="594"/>
      <c r="G343" s="594"/>
      <c r="H343" s="594"/>
      <c r="I343" s="594"/>
      <c r="J343" s="594"/>
      <c r="K343" s="594"/>
      <c r="L343" s="594"/>
      <c r="M343" s="594"/>
      <c r="N343" s="595"/>
    </row>
    <row r="344" spans="1:14" s="592" customFormat="1" ht="12.75">
      <c r="A344" s="593"/>
      <c r="C344" s="434"/>
      <c r="D344" s="594"/>
      <c r="E344" s="594"/>
      <c r="F344" s="594"/>
      <c r="G344" s="594"/>
      <c r="H344" s="594"/>
      <c r="I344" s="594"/>
      <c r="J344" s="594"/>
      <c r="K344" s="594"/>
      <c r="L344" s="594"/>
      <c r="M344" s="594"/>
      <c r="N344" s="595"/>
    </row>
    <row r="345" spans="1:14" s="592" customFormat="1" ht="12.75">
      <c r="A345" s="593"/>
      <c r="C345" s="434"/>
      <c r="D345" s="594"/>
      <c r="E345" s="594"/>
      <c r="F345" s="594"/>
      <c r="G345" s="594"/>
      <c r="H345" s="594"/>
      <c r="I345" s="594"/>
      <c r="J345" s="594"/>
      <c r="K345" s="594"/>
      <c r="L345" s="594"/>
      <c r="M345" s="594"/>
      <c r="N345" s="595"/>
    </row>
    <row r="346" spans="1:14" s="592" customFormat="1" ht="12.75">
      <c r="A346" s="593"/>
      <c r="C346" s="434"/>
      <c r="D346" s="594"/>
      <c r="E346" s="594"/>
      <c r="F346" s="594"/>
      <c r="G346" s="594"/>
      <c r="H346" s="594"/>
      <c r="I346" s="594"/>
      <c r="J346" s="594"/>
      <c r="K346" s="594"/>
      <c r="L346" s="594"/>
      <c r="M346" s="594"/>
      <c r="N346" s="595"/>
    </row>
    <row r="347" spans="1:14" s="592" customFormat="1" ht="12.75">
      <c r="A347" s="593"/>
      <c r="C347" s="434"/>
      <c r="D347" s="594"/>
      <c r="E347" s="594"/>
      <c r="F347" s="594"/>
      <c r="G347" s="594"/>
      <c r="H347" s="594"/>
      <c r="I347" s="594"/>
      <c r="J347" s="594"/>
      <c r="K347" s="594"/>
      <c r="L347" s="594"/>
      <c r="M347" s="594"/>
      <c r="N347" s="595"/>
    </row>
    <row r="348" spans="1:14" s="592" customFormat="1" ht="12.75">
      <c r="A348" s="593"/>
      <c r="C348" s="434"/>
      <c r="D348" s="594"/>
      <c r="E348" s="594"/>
      <c r="F348" s="594"/>
      <c r="G348" s="594"/>
      <c r="H348" s="594"/>
      <c r="I348" s="594"/>
      <c r="J348" s="594"/>
      <c r="K348" s="594"/>
      <c r="L348" s="594"/>
      <c r="M348" s="594"/>
      <c r="N348" s="595"/>
    </row>
    <row r="349" spans="1:14" s="592" customFormat="1" ht="12.75">
      <c r="A349" s="593"/>
      <c r="C349" s="434"/>
      <c r="D349" s="594"/>
      <c r="E349" s="594"/>
      <c r="F349" s="594"/>
      <c r="G349" s="594"/>
      <c r="H349" s="594"/>
      <c r="I349" s="594"/>
      <c r="J349" s="594"/>
      <c r="K349" s="594"/>
      <c r="L349" s="594"/>
      <c r="M349" s="594"/>
      <c r="N349" s="595"/>
    </row>
    <row r="350" spans="1:14" s="592" customFormat="1" ht="12.75">
      <c r="A350" s="593"/>
      <c r="C350" s="434"/>
      <c r="D350" s="594"/>
      <c r="E350" s="594"/>
      <c r="F350" s="594"/>
      <c r="G350" s="594"/>
      <c r="H350" s="594"/>
      <c r="I350" s="594"/>
      <c r="J350" s="594"/>
      <c r="K350" s="594"/>
      <c r="L350" s="594"/>
      <c r="M350" s="594"/>
      <c r="N350" s="595"/>
    </row>
    <row r="351" spans="1:14" s="592" customFormat="1" ht="12.75">
      <c r="A351" s="593"/>
      <c r="C351" s="434"/>
      <c r="D351" s="594"/>
      <c r="E351" s="594"/>
      <c r="F351" s="594"/>
      <c r="G351" s="594"/>
      <c r="H351" s="594"/>
      <c r="I351" s="594"/>
      <c r="J351" s="594"/>
      <c r="K351" s="594"/>
      <c r="L351" s="594"/>
      <c r="M351" s="594"/>
      <c r="N351" s="595"/>
    </row>
    <row r="352" spans="1:14" s="592" customFormat="1" ht="12.75">
      <c r="A352" s="593"/>
      <c r="C352" s="434"/>
      <c r="D352" s="594"/>
      <c r="E352" s="594"/>
      <c r="F352" s="594"/>
      <c r="G352" s="594"/>
      <c r="H352" s="594"/>
      <c r="I352" s="594"/>
      <c r="J352" s="594"/>
      <c r="K352" s="594"/>
      <c r="L352" s="594"/>
      <c r="M352" s="594"/>
      <c r="N352" s="595"/>
    </row>
    <row r="353" spans="1:14" s="592" customFormat="1" ht="12.75">
      <c r="A353" s="593"/>
      <c r="C353" s="434"/>
      <c r="D353" s="594"/>
      <c r="E353" s="594"/>
      <c r="F353" s="594"/>
      <c r="G353" s="594"/>
      <c r="H353" s="594"/>
      <c r="I353" s="594"/>
      <c r="J353" s="594"/>
      <c r="K353" s="594"/>
      <c r="L353" s="594"/>
      <c r="M353" s="594"/>
      <c r="N353" s="595"/>
    </row>
    <row r="354" spans="1:14" s="592" customFormat="1" ht="12.75">
      <c r="A354" s="593"/>
      <c r="C354" s="434"/>
      <c r="D354" s="594"/>
      <c r="E354" s="594"/>
      <c r="F354" s="594"/>
      <c r="G354" s="594"/>
      <c r="H354" s="594"/>
      <c r="I354" s="594"/>
      <c r="J354" s="594"/>
      <c r="K354" s="594"/>
      <c r="L354" s="594"/>
      <c r="M354" s="594"/>
      <c r="N354" s="595"/>
    </row>
    <row r="355" spans="1:14" s="592" customFormat="1" ht="12.75">
      <c r="A355" s="593"/>
      <c r="C355" s="434"/>
      <c r="D355" s="594"/>
      <c r="E355" s="594"/>
      <c r="F355" s="594"/>
      <c r="G355" s="594"/>
      <c r="H355" s="594"/>
      <c r="I355" s="594"/>
      <c r="J355" s="594"/>
      <c r="K355" s="594"/>
      <c r="L355" s="594"/>
      <c r="M355" s="594"/>
      <c r="N355" s="595"/>
    </row>
    <row r="356" spans="1:14" s="592" customFormat="1" ht="12.75">
      <c r="A356" s="593"/>
      <c r="C356" s="434"/>
      <c r="D356" s="594"/>
      <c r="E356" s="594"/>
      <c r="F356" s="594"/>
      <c r="G356" s="594"/>
      <c r="H356" s="594"/>
      <c r="I356" s="594"/>
      <c r="J356" s="594"/>
      <c r="K356" s="594"/>
      <c r="L356" s="594"/>
      <c r="M356" s="594"/>
      <c r="N356" s="595"/>
    </row>
    <row r="357" spans="1:14" s="592" customFormat="1" ht="12.75">
      <c r="A357" s="593"/>
      <c r="C357" s="434"/>
      <c r="D357" s="594"/>
      <c r="E357" s="594"/>
      <c r="F357" s="594"/>
      <c r="G357" s="594"/>
      <c r="H357" s="594"/>
      <c r="I357" s="594"/>
      <c r="J357" s="594"/>
      <c r="K357" s="594"/>
      <c r="L357" s="594"/>
      <c r="M357" s="594"/>
      <c r="N357" s="595"/>
    </row>
    <row r="358" spans="1:14" s="592" customFormat="1" ht="12.75">
      <c r="A358" s="593"/>
      <c r="C358" s="434"/>
      <c r="D358" s="594"/>
      <c r="E358" s="594"/>
      <c r="F358" s="594"/>
      <c r="G358" s="594"/>
      <c r="H358" s="594"/>
      <c r="I358" s="594"/>
      <c r="J358" s="594"/>
      <c r="K358" s="594"/>
      <c r="L358" s="594"/>
      <c r="M358" s="594"/>
      <c r="N358" s="595"/>
    </row>
    <row r="359" spans="1:14" s="592" customFormat="1" ht="12.75">
      <c r="A359" s="593"/>
      <c r="C359" s="434"/>
      <c r="D359" s="594"/>
      <c r="E359" s="594"/>
      <c r="F359" s="594"/>
      <c r="G359" s="594"/>
      <c r="H359" s="594"/>
      <c r="I359" s="594"/>
      <c r="J359" s="594"/>
      <c r="K359" s="594"/>
      <c r="L359" s="594"/>
      <c r="M359" s="594"/>
      <c r="N359" s="595"/>
    </row>
    <row r="360" spans="1:14" s="592" customFormat="1" ht="12.75">
      <c r="A360" s="593"/>
      <c r="C360" s="434"/>
      <c r="D360" s="594"/>
      <c r="E360" s="594"/>
      <c r="F360" s="594"/>
      <c r="G360" s="594"/>
      <c r="H360" s="594"/>
      <c r="I360" s="594"/>
      <c r="J360" s="594"/>
      <c r="K360" s="594"/>
      <c r="L360" s="594"/>
      <c r="M360" s="594"/>
      <c r="N360" s="595"/>
    </row>
    <row r="361" spans="1:14" s="592" customFormat="1" ht="12.75">
      <c r="A361" s="593"/>
      <c r="C361" s="434"/>
      <c r="D361" s="594"/>
      <c r="E361" s="594"/>
      <c r="F361" s="594"/>
      <c r="G361" s="594"/>
      <c r="H361" s="594"/>
      <c r="I361" s="594"/>
      <c r="J361" s="594"/>
      <c r="K361" s="594"/>
      <c r="L361" s="594"/>
      <c r="M361" s="594"/>
      <c r="N361" s="595"/>
    </row>
    <row r="362" spans="1:14" s="592" customFormat="1" ht="12.75">
      <c r="A362" s="593"/>
      <c r="C362" s="434"/>
      <c r="D362" s="594"/>
      <c r="E362" s="594"/>
      <c r="F362" s="594"/>
      <c r="G362" s="594"/>
      <c r="H362" s="594"/>
      <c r="I362" s="594"/>
      <c r="J362" s="594"/>
      <c r="K362" s="594"/>
      <c r="L362" s="594"/>
      <c r="M362" s="594"/>
      <c r="N362" s="595"/>
    </row>
    <row r="363" spans="1:14" s="592" customFormat="1" ht="12.75">
      <c r="A363" s="593"/>
      <c r="C363" s="434"/>
      <c r="D363" s="594"/>
      <c r="E363" s="594"/>
      <c r="F363" s="594"/>
      <c r="G363" s="594"/>
      <c r="H363" s="594"/>
      <c r="I363" s="594"/>
      <c r="J363" s="594"/>
      <c r="K363" s="594"/>
      <c r="L363" s="594"/>
      <c r="M363" s="594"/>
      <c r="N363" s="595"/>
    </row>
    <row r="364" spans="1:14" s="592" customFormat="1" ht="12.75">
      <c r="A364" s="593"/>
      <c r="C364" s="434"/>
      <c r="D364" s="594"/>
      <c r="E364" s="594"/>
      <c r="F364" s="594"/>
      <c r="G364" s="594"/>
      <c r="H364" s="594"/>
      <c r="I364" s="594"/>
      <c r="J364" s="594"/>
      <c r="K364" s="594"/>
      <c r="L364" s="594"/>
      <c r="M364" s="594"/>
      <c r="N364" s="595"/>
    </row>
    <row r="365" spans="1:14" s="592" customFormat="1" ht="12.75">
      <c r="A365" s="593"/>
      <c r="C365" s="434"/>
      <c r="D365" s="594"/>
      <c r="E365" s="594"/>
      <c r="F365" s="594"/>
      <c r="G365" s="594"/>
      <c r="H365" s="594"/>
      <c r="I365" s="594"/>
      <c r="J365" s="594"/>
      <c r="K365" s="594"/>
      <c r="L365" s="594"/>
      <c r="M365" s="594"/>
      <c r="N365" s="595"/>
    </row>
    <row r="366" spans="1:14" s="592" customFormat="1" ht="12.75">
      <c r="A366" s="593"/>
      <c r="C366" s="434"/>
      <c r="D366" s="594"/>
      <c r="E366" s="594"/>
      <c r="F366" s="594"/>
      <c r="G366" s="594"/>
      <c r="H366" s="594"/>
      <c r="I366" s="594"/>
      <c r="J366" s="594"/>
      <c r="K366" s="594"/>
      <c r="L366" s="594"/>
      <c r="M366" s="594"/>
      <c r="N366" s="595"/>
    </row>
    <row r="367" spans="1:14" s="592" customFormat="1" ht="12.75">
      <c r="A367" s="593"/>
      <c r="C367" s="434"/>
      <c r="D367" s="594"/>
      <c r="E367" s="594"/>
      <c r="F367" s="594"/>
      <c r="G367" s="594"/>
      <c r="H367" s="594"/>
      <c r="I367" s="594"/>
      <c r="J367" s="594"/>
      <c r="K367" s="594"/>
      <c r="L367" s="594"/>
      <c r="M367" s="594"/>
      <c r="N367" s="595"/>
    </row>
    <row r="368" spans="1:14" s="592" customFormat="1" ht="12.75">
      <c r="A368" s="593"/>
      <c r="C368" s="434"/>
      <c r="D368" s="594"/>
      <c r="E368" s="594"/>
      <c r="F368" s="594"/>
      <c r="G368" s="594"/>
      <c r="H368" s="594"/>
      <c r="I368" s="594"/>
      <c r="J368" s="594"/>
      <c r="K368" s="594"/>
      <c r="L368" s="594"/>
      <c r="M368" s="594"/>
      <c r="N368" s="595"/>
    </row>
    <row r="369" spans="1:14" s="592" customFormat="1" ht="12.75">
      <c r="A369" s="593"/>
      <c r="C369" s="434"/>
      <c r="D369" s="594"/>
      <c r="E369" s="594"/>
      <c r="F369" s="594"/>
      <c r="G369" s="594"/>
      <c r="H369" s="594"/>
      <c r="I369" s="594"/>
      <c r="J369" s="594"/>
      <c r="K369" s="594"/>
      <c r="L369" s="594"/>
      <c r="M369" s="594"/>
      <c r="N369" s="595"/>
    </row>
    <row r="370" spans="1:14" s="592" customFormat="1" ht="12.75">
      <c r="A370" s="593"/>
      <c r="C370" s="434"/>
      <c r="D370" s="594"/>
      <c r="E370" s="594"/>
      <c r="F370" s="594"/>
      <c r="G370" s="594"/>
      <c r="H370" s="594"/>
      <c r="I370" s="594"/>
      <c r="J370" s="594"/>
      <c r="K370" s="594"/>
      <c r="L370" s="594"/>
      <c r="M370" s="594"/>
      <c r="N370" s="595"/>
    </row>
    <row r="371" spans="1:14" s="592" customFormat="1" ht="12.75">
      <c r="A371" s="593"/>
      <c r="C371" s="434"/>
      <c r="D371" s="594"/>
      <c r="E371" s="594"/>
      <c r="F371" s="594"/>
      <c r="G371" s="594"/>
      <c r="H371" s="594"/>
      <c r="I371" s="594"/>
      <c r="J371" s="594"/>
      <c r="K371" s="594"/>
      <c r="L371" s="594"/>
      <c r="M371" s="594"/>
      <c r="N371" s="595"/>
    </row>
    <row r="372" spans="1:14" s="592" customFormat="1" ht="12.75">
      <c r="A372" s="593"/>
      <c r="C372" s="434"/>
      <c r="D372" s="594"/>
      <c r="E372" s="594"/>
      <c r="F372" s="594"/>
      <c r="G372" s="594"/>
      <c r="H372" s="594"/>
      <c r="I372" s="594"/>
      <c r="J372" s="594"/>
      <c r="K372" s="594"/>
      <c r="L372" s="594"/>
      <c r="M372" s="594"/>
      <c r="N372" s="595"/>
    </row>
    <row r="373" spans="1:14" s="592" customFormat="1" ht="12.75">
      <c r="A373" s="593"/>
      <c r="C373" s="434"/>
      <c r="D373" s="594"/>
      <c r="E373" s="594"/>
      <c r="F373" s="594"/>
      <c r="G373" s="594"/>
      <c r="H373" s="594"/>
      <c r="I373" s="594"/>
      <c r="J373" s="594"/>
      <c r="K373" s="594"/>
      <c r="L373" s="594"/>
      <c r="M373" s="594"/>
      <c r="N373" s="595"/>
    </row>
    <row r="374" spans="1:14" s="592" customFormat="1" ht="12.75">
      <c r="A374" s="593"/>
      <c r="C374" s="434"/>
      <c r="D374" s="594"/>
      <c r="E374" s="594"/>
      <c r="F374" s="594"/>
      <c r="G374" s="594"/>
      <c r="H374" s="594"/>
      <c r="I374" s="594"/>
      <c r="J374" s="594"/>
      <c r="K374" s="594"/>
      <c r="L374" s="594"/>
      <c r="M374" s="594"/>
      <c r="N374" s="595"/>
    </row>
    <row r="375" spans="1:14" s="592" customFormat="1" ht="12.75">
      <c r="A375" s="593"/>
      <c r="C375" s="434"/>
      <c r="D375" s="594"/>
      <c r="E375" s="594"/>
      <c r="F375" s="594"/>
      <c r="G375" s="594"/>
      <c r="H375" s="594"/>
      <c r="I375" s="594"/>
      <c r="J375" s="594"/>
      <c r="K375" s="594"/>
      <c r="L375" s="594"/>
      <c r="M375" s="594"/>
      <c r="N375" s="595"/>
    </row>
    <row r="376" spans="1:14" s="592" customFormat="1" ht="12.75">
      <c r="A376" s="593"/>
      <c r="C376" s="434"/>
      <c r="D376" s="594"/>
      <c r="E376" s="594"/>
      <c r="F376" s="594"/>
      <c r="G376" s="594"/>
      <c r="H376" s="594"/>
      <c r="I376" s="594"/>
      <c r="J376" s="594"/>
      <c r="K376" s="594"/>
      <c r="L376" s="594"/>
      <c r="M376" s="594"/>
      <c r="N376" s="595"/>
    </row>
    <row r="377" spans="1:14" s="592" customFormat="1" ht="12.75">
      <c r="A377" s="593"/>
      <c r="C377" s="434"/>
      <c r="D377" s="594"/>
      <c r="E377" s="594"/>
      <c r="F377" s="594"/>
      <c r="G377" s="594"/>
      <c r="H377" s="594"/>
      <c r="I377" s="594"/>
      <c r="J377" s="594"/>
      <c r="K377" s="594"/>
      <c r="L377" s="594"/>
      <c r="M377" s="594"/>
      <c r="N377" s="595"/>
    </row>
    <row r="378" spans="1:14" s="592" customFormat="1" ht="12.75">
      <c r="A378" s="593"/>
      <c r="C378" s="434"/>
      <c r="D378" s="594"/>
      <c r="E378" s="594"/>
      <c r="F378" s="594"/>
      <c r="G378" s="594"/>
      <c r="H378" s="594"/>
      <c r="I378" s="594"/>
      <c r="J378" s="594"/>
      <c r="K378" s="594"/>
      <c r="L378" s="594"/>
      <c r="M378" s="594"/>
      <c r="N378" s="595"/>
    </row>
    <row r="379" spans="1:14" s="592" customFormat="1" ht="12.75">
      <c r="A379" s="593"/>
      <c r="C379" s="434"/>
      <c r="D379" s="594"/>
      <c r="E379" s="594"/>
      <c r="F379" s="594"/>
      <c r="G379" s="594"/>
      <c r="H379" s="594"/>
      <c r="I379" s="594"/>
      <c r="J379" s="594"/>
      <c r="K379" s="594"/>
      <c r="L379" s="594"/>
      <c r="M379" s="594"/>
      <c r="N379" s="595"/>
    </row>
    <row r="380" spans="1:14" s="592" customFormat="1" ht="12.75">
      <c r="A380" s="593"/>
      <c r="C380" s="434"/>
      <c r="D380" s="594"/>
      <c r="E380" s="594"/>
      <c r="F380" s="594"/>
      <c r="G380" s="594"/>
      <c r="H380" s="594"/>
      <c r="I380" s="594"/>
      <c r="J380" s="594"/>
      <c r="K380" s="594"/>
      <c r="L380" s="594"/>
      <c r="M380" s="594"/>
      <c r="N380" s="595"/>
    </row>
    <row r="381" spans="1:14" s="592" customFormat="1" ht="12.75">
      <c r="A381" s="593"/>
      <c r="C381" s="434"/>
      <c r="D381" s="594"/>
      <c r="E381" s="594"/>
      <c r="F381" s="594"/>
      <c r="G381" s="594"/>
      <c r="H381" s="594"/>
      <c r="I381" s="594"/>
      <c r="J381" s="594"/>
      <c r="K381" s="594"/>
      <c r="L381" s="594"/>
      <c r="M381" s="594"/>
      <c r="N381" s="595"/>
    </row>
    <row r="382" spans="1:14" s="592" customFormat="1" ht="12.75">
      <c r="A382" s="593"/>
      <c r="C382" s="434"/>
      <c r="D382" s="594"/>
      <c r="E382" s="594"/>
      <c r="F382" s="594"/>
      <c r="G382" s="594"/>
      <c r="H382" s="594"/>
      <c r="I382" s="594"/>
      <c r="J382" s="594"/>
      <c r="K382" s="594"/>
      <c r="L382" s="594"/>
      <c r="M382" s="594"/>
      <c r="N382" s="595"/>
    </row>
    <row r="383" spans="1:14" s="592" customFormat="1" ht="12.75">
      <c r="A383" s="593"/>
      <c r="C383" s="434"/>
      <c r="D383" s="594"/>
      <c r="E383" s="594"/>
      <c r="F383" s="594"/>
      <c r="G383" s="594"/>
      <c r="H383" s="594"/>
      <c r="I383" s="594"/>
      <c r="J383" s="594"/>
      <c r="K383" s="594"/>
      <c r="L383" s="594"/>
      <c r="M383" s="594"/>
      <c r="N383" s="595"/>
    </row>
    <row r="384" spans="1:14" s="592" customFormat="1" ht="12.75">
      <c r="A384" s="593"/>
      <c r="C384" s="434"/>
      <c r="D384" s="594"/>
      <c r="E384" s="594"/>
      <c r="F384" s="594"/>
      <c r="G384" s="594"/>
      <c r="H384" s="594"/>
      <c r="I384" s="594"/>
      <c r="J384" s="594"/>
      <c r="K384" s="594"/>
      <c r="L384" s="594"/>
      <c r="M384" s="594"/>
      <c r="N384" s="595"/>
    </row>
    <row r="385" spans="1:14" s="592" customFormat="1" ht="12.75">
      <c r="A385" s="593"/>
      <c r="C385" s="434"/>
      <c r="D385" s="594"/>
      <c r="E385" s="594"/>
      <c r="F385" s="594"/>
      <c r="G385" s="594"/>
      <c r="H385" s="594"/>
      <c r="I385" s="594"/>
      <c r="J385" s="594"/>
      <c r="K385" s="594"/>
      <c r="L385" s="594"/>
      <c r="M385" s="594"/>
      <c r="N385" s="595"/>
    </row>
    <row r="386" spans="1:14" s="592" customFormat="1" ht="12.75">
      <c r="A386" s="593"/>
      <c r="C386" s="434"/>
      <c r="D386" s="594"/>
      <c r="E386" s="594"/>
      <c r="F386" s="594"/>
      <c r="G386" s="594"/>
      <c r="H386" s="594"/>
      <c r="I386" s="594"/>
      <c r="J386" s="594"/>
      <c r="K386" s="594"/>
      <c r="L386" s="594"/>
      <c r="M386" s="594"/>
      <c r="N386" s="595"/>
    </row>
    <row r="387" spans="1:14" s="592" customFormat="1" ht="12.75">
      <c r="A387" s="593"/>
      <c r="C387" s="434"/>
      <c r="D387" s="594"/>
      <c r="E387" s="594"/>
      <c r="F387" s="594"/>
      <c r="G387" s="594"/>
      <c r="H387" s="594"/>
      <c r="I387" s="594"/>
      <c r="J387" s="594"/>
      <c r="K387" s="594"/>
      <c r="L387" s="594"/>
      <c r="M387" s="594"/>
      <c r="N387" s="595"/>
    </row>
    <row r="388" spans="1:14" s="592" customFormat="1" ht="12.75">
      <c r="A388" s="593"/>
      <c r="C388" s="434"/>
      <c r="D388" s="594"/>
      <c r="E388" s="594"/>
      <c r="F388" s="594"/>
      <c r="G388" s="594"/>
      <c r="H388" s="594"/>
      <c r="I388" s="594"/>
      <c r="J388" s="594"/>
      <c r="K388" s="594"/>
      <c r="L388" s="594"/>
      <c r="M388" s="594"/>
      <c r="N388" s="595"/>
    </row>
    <row r="389" spans="1:14" s="592" customFormat="1" ht="12.75">
      <c r="A389" s="593"/>
      <c r="C389" s="434"/>
      <c r="D389" s="594"/>
      <c r="E389" s="594"/>
      <c r="F389" s="594"/>
      <c r="G389" s="594"/>
      <c r="H389" s="594"/>
      <c r="I389" s="594"/>
      <c r="J389" s="594"/>
      <c r="K389" s="594"/>
      <c r="L389" s="594"/>
      <c r="M389" s="594"/>
      <c r="N389" s="595"/>
    </row>
    <row r="390" spans="1:14" s="592" customFormat="1" ht="12.75">
      <c r="A390" s="593"/>
      <c r="C390" s="434"/>
      <c r="D390" s="594"/>
      <c r="E390" s="594"/>
      <c r="F390" s="594"/>
      <c r="G390" s="594"/>
      <c r="H390" s="594"/>
      <c r="I390" s="594"/>
      <c r="J390" s="594"/>
      <c r="K390" s="594"/>
      <c r="L390" s="594"/>
      <c r="M390" s="594"/>
      <c r="N390" s="595"/>
    </row>
    <row r="391" spans="1:14" s="592" customFormat="1" ht="12.75">
      <c r="A391" s="593"/>
      <c r="C391" s="434"/>
      <c r="D391" s="594"/>
      <c r="E391" s="594"/>
      <c r="F391" s="594"/>
      <c r="G391" s="594"/>
      <c r="H391" s="594"/>
      <c r="I391" s="594"/>
      <c r="J391" s="594"/>
      <c r="K391" s="594"/>
      <c r="L391" s="594"/>
      <c r="M391" s="594"/>
      <c r="N391" s="595"/>
    </row>
    <row r="392" spans="1:14" s="592" customFormat="1" ht="12.75">
      <c r="A392" s="593"/>
      <c r="C392" s="434"/>
      <c r="D392" s="594"/>
      <c r="E392" s="594"/>
      <c r="F392" s="594"/>
      <c r="G392" s="594"/>
      <c r="H392" s="594"/>
      <c r="I392" s="594"/>
      <c r="J392" s="594"/>
      <c r="K392" s="594"/>
      <c r="L392" s="594"/>
      <c r="M392" s="594"/>
      <c r="N392" s="595"/>
    </row>
    <row r="393" spans="1:14" s="592" customFormat="1" ht="12.75">
      <c r="A393" s="593"/>
      <c r="C393" s="434"/>
      <c r="D393" s="594"/>
      <c r="E393" s="594"/>
      <c r="F393" s="594"/>
      <c r="G393" s="594"/>
      <c r="H393" s="594"/>
      <c r="I393" s="594"/>
      <c r="J393" s="594"/>
      <c r="K393" s="594"/>
      <c r="L393" s="594"/>
      <c r="M393" s="594"/>
      <c r="N393" s="595"/>
    </row>
    <row r="394" spans="1:14" s="592" customFormat="1" ht="12.75">
      <c r="A394" s="593"/>
      <c r="C394" s="434"/>
      <c r="D394" s="594"/>
      <c r="E394" s="594"/>
      <c r="F394" s="594"/>
      <c r="G394" s="594"/>
      <c r="H394" s="594"/>
      <c r="I394" s="594"/>
      <c r="J394" s="594"/>
      <c r="K394" s="594"/>
      <c r="L394" s="594"/>
      <c r="M394" s="594"/>
      <c r="N394" s="595"/>
    </row>
    <row r="395" spans="1:14" s="592" customFormat="1" ht="12.75">
      <c r="A395" s="593"/>
      <c r="C395" s="434"/>
      <c r="D395" s="594"/>
      <c r="E395" s="594"/>
      <c r="F395" s="594"/>
      <c r="G395" s="594"/>
      <c r="H395" s="594"/>
      <c r="I395" s="594"/>
      <c r="J395" s="594"/>
      <c r="K395" s="594"/>
      <c r="L395" s="594"/>
      <c r="M395" s="594"/>
      <c r="N395" s="595"/>
    </row>
    <row r="396" spans="1:14" s="592" customFormat="1" ht="12.75">
      <c r="A396" s="593"/>
      <c r="C396" s="434"/>
      <c r="D396" s="594"/>
      <c r="E396" s="594"/>
      <c r="F396" s="594"/>
      <c r="G396" s="594"/>
      <c r="H396" s="594"/>
      <c r="I396" s="594"/>
      <c r="J396" s="594"/>
      <c r="K396" s="594"/>
      <c r="L396" s="594"/>
      <c r="M396" s="594"/>
      <c r="N396" s="595"/>
    </row>
    <row r="397" spans="1:14" s="592" customFormat="1" ht="12.75">
      <c r="A397" s="593"/>
      <c r="C397" s="434"/>
      <c r="D397" s="594"/>
      <c r="E397" s="594"/>
      <c r="F397" s="594"/>
      <c r="G397" s="594"/>
      <c r="H397" s="594"/>
      <c r="I397" s="594"/>
      <c r="J397" s="594"/>
      <c r="K397" s="594"/>
      <c r="L397" s="594"/>
      <c r="M397" s="594"/>
      <c r="N397" s="595"/>
    </row>
    <row r="398" spans="1:14" s="592" customFormat="1" ht="12.75">
      <c r="A398" s="593"/>
      <c r="C398" s="434"/>
      <c r="D398" s="594"/>
      <c r="E398" s="594"/>
      <c r="F398" s="594"/>
      <c r="G398" s="594"/>
      <c r="H398" s="594"/>
      <c r="I398" s="594"/>
      <c r="J398" s="594"/>
      <c r="K398" s="594"/>
      <c r="L398" s="594"/>
      <c r="M398" s="594"/>
      <c r="N398" s="595"/>
    </row>
    <row r="399" spans="1:14" s="592" customFormat="1" ht="12.75">
      <c r="A399" s="593"/>
      <c r="C399" s="434"/>
      <c r="D399" s="594"/>
      <c r="E399" s="594"/>
      <c r="F399" s="594"/>
      <c r="G399" s="594"/>
      <c r="H399" s="594"/>
      <c r="I399" s="594"/>
      <c r="J399" s="594"/>
      <c r="K399" s="594"/>
      <c r="L399" s="594"/>
      <c r="M399" s="594"/>
      <c r="N399" s="595"/>
    </row>
    <row r="400" spans="1:14" s="592" customFormat="1" ht="12.75">
      <c r="A400" s="593"/>
      <c r="C400" s="434"/>
      <c r="D400" s="594"/>
      <c r="E400" s="594"/>
      <c r="F400" s="594"/>
      <c r="G400" s="594"/>
      <c r="H400" s="594"/>
      <c r="I400" s="594"/>
      <c r="J400" s="594"/>
      <c r="K400" s="594"/>
      <c r="L400" s="594"/>
      <c r="M400" s="594"/>
      <c r="N400" s="595"/>
    </row>
    <row r="401" spans="1:14" s="592" customFormat="1" ht="12.75">
      <c r="A401" s="593"/>
      <c r="C401" s="434"/>
      <c r="D401" s="594"/>
      <c r="E401" s="594"/>
      <c r="F401" s="594"/>
      <c r="G401" s="594"/>
      <c r="H401" s="594"/>
      <c r="I401" s="594"/>
      <c r="J401" s="594"/>
      <c r="K401" s="594"/>
      <c r="L401" s="594"/>
      <c r="M401" s="594"/>
      <c r="N401" s="595"/>
    </row>
    <row r="402" spans="1:14" s="592" customFormat="1" ht="12.75">
      <c r="A402" s="593"/>
      <c r="C402" s="434"/>
      <c r="D402" s="594"/>
      <c r="E402" s="594"/>
      <c r="F402" s="594"/>
      <c r="G402" s="594"/>
      <c r="H402" s="594"/>
      <c r="I402" s="594"/>
      <c r="J402" s="594"/>
      <c r="K402" s="594"/>
      <c r="L402" s="594"/>
      <c r="M402" s="594"/>
      <c r="N402" s="595"/>
    </row>
    <row r="403" spans="1:14" s="592" customFormat="1" ht="12.75">
      <c r="A403" s="593"/>
      <c r="C403" s="434"/>
      <c r="D403" s="594"/>
      <c r="E403" s="594"/>
      <c r="F403" s="594"/>
      <c r="G403" s="594"/>
      <c r="H403" s="594"/>
      <c r="I403" s="594"/>
      <c r="J403" s="594"/>
      <c r="K403" s="594"/>
      <c r="L403" s="594"/>
      <c r="M403" s="594"/>
      <c r="N403" s="595"/>
    </row>
    <row r="404" spans="1:14" s="592" customFormat="1" ht="12.75">
      <c r="A404" s="593"/>
      <c r="C404" s="434"/>
      <c r="D404" s="594"/>
      <c r="E404" s="594"/>
      <c r="F404" s="594"/>
      <c r="G404" s="594"/>
      <c r="H404" s="594"/>
      <c r="I404" s="594"/>
      <c r="J404" s="594"/>
      <c r="K404" s="594"/>
      <c r="L404" s="594"/>
      <c r="M404" s="594"/>
      <c r="N404" s="595"/>
    </row>
    <row r="405" spans="1:14" s="592" customFormat="1" ht="12.75">
      <c r="A405" s="593"/>
      <c r="C405" s="434"/>
      <c r="D405" s="594"/>
      <c r="E405" s="594"/>
      <c r="F405" s="594"/>
      <c r="G405" s="594"/>
      <c r="H405" s="594"/>
      <c r="I405" s="594"/>
      <c r="J405" s="594"/>
      <c r="K405" s="594"/>
      <c r="L405" s="594"/>
      <c r="M405" s="594"/>
      <c r="N405" s="595"/>
    </row>
    <row r="406" spans="1:14" s="592" customFormat="1" ht="12.75">
      <c r="A406" s="593"/>
      <c r="C406" s="434"/>
      <c r="D406" s="594"/>
      <c r="E406" s="594"/>
      <c r="F406" s="594"/>
      <c r="G406" s="594"/>
      <c r="H406" s="594"/>
      <c r="I406" s="594"/>
      <c r="J406" s="594"/>
      <c r="K406" s="594"/>
      <c r="L406" s="594"/>
      <c r="M406" s="594"/>
      <c r="N406" s="595"/>
    </row>
    <row r="407" spans="1:14" s="592" customFormat="1" ht="12.75">
      <c r="A407" s="593"/>
      <c r="C407" s="434"/>
      <c r="D407" s="594"/>
      <c r="E407" s="594"/>
      <c r="F407" s="594"/>
      <c r="G407" s="594"/>
      <c r="H407" s="594"/>
      <c r="I407" s="594"/>
      <c r="J407" s="594"/>
      <c r="K407" s="594"/>
      <c r="L407" s="594"/>
      <c r="M407" s="594"/>
      <c r="N407" s="595"/>
    </row>
    <row r="408" spans="1:14" s="592" customFormat="1" ht="12.75">
      <c r="A408" s="593"/>
      <c r="C408" s="434"/>
      <c r="D408" s="594"/>
      <c r="E408" s="594"/>
      <c r="F408" s="594"/>
      <c r="G408" s="594"/>
      <c r="H408" s="594"/>
      <c r="I408" s="594"/>
      <c r="J408" s="594"/>
      <c r="K408" s="594"/>
      <c r="L408" s="594"/>
      <c r="M408" s="594"/>
      <c r="N408" s="595"/>
    </row>
    <row r="409" spans="1:14" s="592" customFormat="1" ht="12.75">
      <c r="A409" s="593"/>
      <c r="C409" s="434"/>
      <c r="D409" s="594"/>
      <c r="E409" s="594"/>
      <c r="F409" s="594"/>
      <c r="G409" s="594"/>
      <c r="H409" s="594"/>
      <c r="I409" s="594"/>
      <c r="J409" s="594"/>
      <c r="K409" s="594"/>
      <c r="L409" s="594"/>
      <c r="M409" s="594"/>
      <c r="N409" s="595"/>
    </row>
    <row r="410" spans="1:14" s="592" customFormat="1" ht="12.75">
      <c r="A410" s="593"/>
      <c r="C410" s="434"/>
      <c r="D410" s="594"/>
      <c r="E410" s="594"/>
      <c r="F410" s="594"/>
      <c r="G410" s="594"/>
      <c r="H410" s="594"/>
      <c r="I410" s="594"/>
      <c r="J410" s="594"/>
      <c r="K410" s="594"/>
      <c r="L410" s="594"/>
      <c r="M410" s="594"/>
      <c r="N410" s="595"/>
    </row>
    <row r="411" spans="1:14" s="592" customFormat="1" ht="12.75">
      <c r="A411" s="593"/>
      <c r="C411" s="434"/>
      <c r="D411" s="594"/>
      <c r="E411" s="594"/>
      <c r="F411" s="594"/>
      <c r="G411" s="594"/>
      <c r="H411" s="594"/>
      <c r="I411" s="594"/>
      <c r="J411" s="594"/>
      <c r="K411" s="594"/>
      <c r="L411" s="594"/>
      <c r="M411" s="594"/>
      <c r="N411" s="595"/>
    </row>
    <row r="412" spans="1:14" s="592" customFormat="1" ht="12.75">
      <c r="A412" s="593"/>
      <c r="C412" s="434"/>
      <c r="D412" s="594"/>
      <c r="E412" s="594"/>
      <c r="F412" s="594"/>
      <c r="G412" s="594"/>
      <c r="H412" s="594"/>
      <c r="I412" s="594"/>
      <c r="J412" s="594"/>
      <c r="K412" s="594"/>
      <c r="L412" s="594"/>
      <c r="M412" s="594"/>
      <c r="N412" s="595"/>
    </row>
    <row r="413" spans="1:14" s="592" customFormat="1" ht="12.75">
      <c r="A413" s="593"/>
      <c r="C413" s="434"/>
      <c r="D413" s="594"/>
      <c r="E413" s="594"/>
      <c r="F413" s="594"/>
      <c r="G413" s="594"/>
      <c r="H413" s="594"/>
      <c r="I413" s="594"/>
      <c r="J413" s="594"/>
      <c r="K413" s="594"/>
      <c r="L413" s="594"/>
      <c r="M413" s="594"/>
      <c r="N413" s="595"/>
    </row>
    <row r="414" spans="1:14" s="592" customFormat="1" ht="12.75">
      <c r="A414" s="593"/>
      <c r="C414" s="434"/>
      <c r="D414" s="594"/>
      <c r="E414" s="594"/>
      <c r="F414" s="594"/>
      <c r="G414" s="594"/>
      <c r="H414" s="594"/>
      <c r="I414" s="594"/>
      <c r="J414" s="594"/>
      <c r="K414" s="594"/>
      <c r="L414" s="594"/>
      <c r="M414" s="594"/>
      <c r="N414" s="595"/>
    </row>
    <row r="415" spans="1:14" s="592" customFormat="1" ht="12.75">
      <c r="A415" s="593"/>
      <c r="C415" s="434"/>
      <c r="D415" s="594"/>
      <c r="E415" s="594"/>
      <c r="F415" s="594"/>
      <c r="G415" s="594"/>
      <c r="H415" s="594"/>
      <c r="I415" s="594"/>
      <c r="J415" s="594"/>
      <c r="K415" s="594"/>
      <c r="L415" s="594"/>
      <c r="M415" s="594"/>
      <c r="N415" s="595"/>
    </row>
    <row r="416" spans="1:14" s="592" customFormat="1" ht="12.75">
      <c r="A416" s="593"/>
      <c r="C416" s="434"/>
      <c r="D416" s="594"/>
      <c r="E416" s="594"/>
      <c r="F416" s="594"/>
      <c r="G416" s="594"/>
      <c r="H416" s="594"/>
      <c r="I416" s="594"/>
      <c r="J416" s="594"/>
      <c r="K416" s="594"/>
      <c r="L416" s="594"/>
      <c r="M416" s="594"/>
      <c r="N416" s="595"/>
    </row>
    <row r="417" spans="1:14" s="592" customFormat="1" ht="12.75">
      <c r="A417" s="593"/>
      <c r="C417" s="434"/>
      <c r="D417" s="594"/>
      <c r="E417" s="594"/>
      <c r="F417" s="594"/>
      <c r="G417" s="594"/>
      <c r="H417" s="594"/>
      <c r="I417" s="594"/>
      <c r="J417" s="594"/>
      <c r="K417" s="594"/>
      <c r="L417" s="594"/>
      <c r="M417" s="594"/>
      <c r="N417" s="595"/>
    </row>
    <row r="418" spans="1:14" s="592" customFormat="1" ht="12.75">
      <c r="A418" s="593"/>
      <c r="C418" s="434"/>
      <c r="D418" s="594"/>
      <c r="E418" s="594"/>
      <c r="F418" s="594"/>
      <c r="G418" s="594"/>
      <c r="H418" s="594"/>
      <c r="I418" s="594"/>
      <c r="J418" s="594"/>
      <c r="K418" s="594"/>
      <c r="L418" s="594"/>
      <c r="M418" s="594"/>
      <c r="N418" s="595"/>
    </row>
    <row r="419" spans="1:14" s="592" customFormat="1" ht="12.75">
      <c r="A419" s="593"/>
      <c r="C419" s="434"/>
      <c r="D419" s="594"/>
      <c r="E419" s="594"/>
      <c r="F419" s="594"/>
      <c r="G419" s="594"/>
      <c r="H419" s="594"/>
      <c r="I419" s="594"/>
      <c r="J419" s="594"/>
      <c r="K419" s="594"/>
      <c r="L419" s="594"/>
      <c r="M419" s="594"/>
      <c r="N419" s="595"/>
    </row>
    <row r="420" spans="1:14" s="592" customFormat="1" ht="12.75">
      <c r="A420" s="593"/>
      <c r="C420" s="434"/>
      <c r="D420" s="594"/>
      <c r="E420" s="594"/>
      <c r="F420" s="594"/>
      <c r="G420" s="594"/>
      <c r="H420" s="594"/>
      <c r="I420" s="594"/>
      <c r="J420" s="594"/>
      <c r="K420" s="594"/>
      <c r="L420" s="594"/>
      <c r="M420" s="594"/>
      <c r="N420" s="595"/>
    </row>
    <row r="421" spans="1:14" s="592" customFormat="1" ht="12.75">
      <c r="A421" s="593"/>
      <c r="C421" s="434"/>
      <c r="D421" s="594"/>
      <c r="E421" s="594"/>
      <c r="F421" s="594"/>
      <c r="G421" s="594"/>
      <c r="H421" s="594"/>
      <c r="I421" s="594"/>
      <c r="J421" s="594"/>
      <c r="K421" s="594"/>
      <c r="L421" s="594"/>
      <c r="M421" s="594"/>
      <c r="N421" s="595"/>
    </row>
    <row r="422" spans="1:14" s="592" customFormat="1" ht="12.75">
      <c r="A422" s="593"/>
      <c r="C422" s="434"/>
      <c r="D422" s="594"/>
      <c r="E422" s="594"/>
      <c r="F422" s="594"/>
      <c r="G422" s="594"/>
      <c r="H422" s="594"/>
      <c r="I422" s="594"/>
      <c r="J422" s="594"/>
      <c r="K422" s="594"/>
      <c r="L422" s="594"/>
      <c r="M422" s="594"/>
      <c r="N422" s="595"/>
    </row>
    <row r="423" spans="1:14" s="592" customFormat="1" ht="12.75">
      <c r="A423" s="593"/>
      <c r="C423" s="434"/>
      <c r="D423" s="594"/>
      <c r="E423" s="594"/>
      <c r="F423" s="594"/>
      <c r="G423" s="594"/>
      <c r="H423" s="594"/>
      <c r="I423" s="594"/>
      <c r="J423" s="594"/>
      <c r="K423" s="594"/>
      <c r="L423" s="594"/>
      <c r="M423" s="594"/>
      <c r="N423" s="595"/>
    </row>
    <row r="424" spans="1:14" s="592" customFormat="1" ht="12.75">
      <c r="A424" s="593"/>
      <c r="C424" s="434"/>
      <c r="D424" s="594"/>
      <c r="E424" s="594"/>
      <c r="F424" s="594"/>
      <c r="G424" s="594"/>
      <c r="H424" s="594"/>
      <c r="I424" s="594"/>
      <c r="J424" s="594"/>
      <c r="K424" s="594"/>
      <c r="L424" s="594"/>
      <c r="M424" s="594"/>
      <c r="N424" s="595"/>
    </row>
    <row r="425" spans="1:14" s="592" customFormat="1" ht="12.75">
      <c r="A425" s="593"/>
      <c r="C425" s="434"/>
      <c r="D425" s="594"/>
      <c r="E425" s="594"/>
      <c r="F425" s="594"/>
      <c r="G425" s="594"/>
      <c r="H425" s="594"/>
      <c r="I425" s="594"/>
      <c r="J425" s="594"/>
      <c r="K425" s="594"/>
      <c r="L425" s="594"/>
      <c r="M425" s="594"/>
      <c r="N425" s="595"/>
    </row>
    <row r="426" spans="1:14" s="592" customFormat="1" ht="12.75">
      <c r="A426" s="593"/>
      <c r="C426" s="434"/>
      <c r="D426" s="594"/>
      <c r="E426" s="594"/>
      <c r="F426" s="594"/>
      <c r="G426" s="594"/>
      <c r="H426" s="594"/>
      <c r="I426" s="594"/>
      <c r="J426" s="594"/>
      <c r="K426" s="594"/>
      <c r="L426" s="594"/>
      <c r="M426" s="594"/>
      <c r="N426" s="595"/>
    </row>
    <row r="427" spans="1:14" s="592" customFormat="1" ht="12.75">
      <c r="A427" s="593"/>
      <c r="C427" s="434"/>
      <c r="D427" s="594"/>
      <c r="E427" s="594"/>
      <c r="F427" s="594"/>
      <c r="G427" s="594"/>
      <c r="H427" s="594"/>
      <c r="I427" s="594"/>
      <c r="J427" s="594"/>
      <c r="K427" s="594"/>
      <c r="L427" s="594"/>
      <c r="M427" s="594"/>
      <c r="N427" s="595"/>
    </row>
    <row r="428" spans="1:14" s="592" customFormat="1" ht="12.75">
      <c r="A428" s="593"/>
      <c r="C428" s="434"/>
      <c r="D428" s="594"/>
      <c r="E428" s="594"/>
      <c r="F428" s="594"/>
      <c r="G428" s="594"/>
      <c r="H428" s="594"/>
      <c r="I428" s="594"/>
      <c r="J428" s="594"/>
      <c r="K428" s="594"/>
      <c r="L428" s="594"/>
      <c r="M428" s="594"/>
      <c r="N428" s="595"/>
    </row>
    <row r="429" spans="1:14" s="592" customFormat="1" ht="12.75">
      <c r="A429" s="593"/>
      <c r="C429" s="434"/>
      <c r="D429" s="594"/>
      <c r="E429" s="594"/>
      <c r="F429" s="594"/>
      <c r="G429" s="594"/>
      <c r="H429" s="594"/>
      <c r="I429" s="594"/>
      <c r="J429" s="594"/>
      <c r="K429" s="594"/>
      <c r="L429" s="594"/>
      <c r="M429" s="594"/>
      <c r="N429" s="595"/>
    </row>
    <row r="430" spans="1:14" s="592" customFormat="1" ht="12.75">
      <c r="A430" s="593"/>
      <c r="C430" s="434"/>
      <c r="D430" s="594"/>
      <c r="E430" s="594"/>
      <c r="F430" s="594"/>
      <c r="G430" s="594"/>
      <c r="H430" s="594"/>
      <c r="I430" s="594"/>
      <c r="J430" s="594"/>
      <c r="K430" s="594"/>
      <c r="L430" s="594"/>
      <c r="M430" s="594"/>
      <c r="N430" s="595"/>
    </row>
    <row r="431" spans="1:14" s="592" customFormat="1" ht="12.75">
      <c r="A431" s="593"/>
      <c r="C431" s="434"/>
      <c r="D431" s="594"/>
      <c r="E431" s="594"/>
      <c r="F431" s="594"/>
      <c r="G431" s="594"/>
      <c r="H431" s="594"/>
      <c r="I431" s="594"/>
      <c r="J431" s="594"/>
      <c r="K431" s="594"/>
      <c r="L431" s="594"/>
      <c r="M431" s="594"/>
      <c r="N431" s="595"/>
    </row>
    <row r="432" spans="1:14" s="592" customFormat="1" ht="12.75">
      <c r="A432" s="593"/>
      <c r="C432" s="434"/>
      <c r="D432" s="594"/>
      <c r="E432" s="594"/>
      <c r="F432" s="594"/>
      <c r="G432" s="594"/>
      <c r="H432" s="594"/>
      <c r="I432" s="594"/>
      <c r="J432" s="594"/>
      <c r="K432" s="594"/>
      <c r="L432" s="594"/>
      <c r="M432" s="594"/>
      <c r="N432" s="595"/>
    </row>
    <row r="433" spans="1:14" s="592" customFormat="1" ht="12.75">
      <c r="A433" s="593"/>
      <c r="C433" s="434"/>
      <c r="D433" s="594"/>
      <c r="E433" s="594"/>
      <c r="F433" s="594"/>
      <c r="G433" s="594"/>
      <c r="H433" s="594"/>
      <c r="I433" s="594"/>
      <c r="J433" s="594"/>
      <c r="K433" s="594"/>
      <c r="L433" s="594"/>
      <c r="M433" s="594"/>
      <c r="N433" s="595"/>
    </row>
    <row r="434" spans="1:14" s="592" customFormat="1" ht="12.75">
      <c r="A434" s="593"/>
      <c r="C434" s="434"/>
      <c r="D434" s="594"/>
      <c r="E434" s="594"/>
      <c r="F434" s="594"/>
      <c r="G434" s="594"/>
      <c r="H434" s="594"/>
      <c r="I434" s="594"/>
      <c r="J434" s="594"/>
      <c r="K434" s="594"/>
      <c r="L434" s="594"/>
      <c r="M434" s="594"/>
      <c r="N434" s="595"/>
    </row>
    <row r="435" spans="1:14" s="592" customFormat="1" ht="12.75">
      <c r="A435" s="593"/>
      <c r="C435" s="434"/>
      <c r="D435" s="594"/>
      <c r="E435" s="594"/>
      <c r="F435" s="594"/>
      <c r="G435" s="594"/>
      <c r="H435" s="594"/>
      <c r="I435" s="594"/>
      <c r="J435" s="594"/>
      <c r="K435" s="594"/>
      <c r="L435" s="594"/>
      <c r="M435" s="594"/>
      <c r="N435" s="595"/>
    </row>
    <row r="436" spans="1:14" s="592" customFormat="1" ht="12.75">
      <c r="A436" s="593"/>
      <c r="C436" s="434"/>
      <c r="D436" s="594"/>
      <c r="E436" s="594"/>
      <c r="F436" s="594"/>
      <c r="G436" s="594"/>
      <c r="H436" s="594"/>
      <c r="I436" s="594"/>
      <c r="J436" s="594"/>
      <c r="K436" s="594"/>
      <c r="L436" s="594"/>
      <c r="M436" s="594"/>
      <c r="N436" s="595"/>
    </row>
    <row r="437" spans="1:14" s="592" customFormat="1" ht="12.75">
      <c r="A437" s="593"/>
      <c r="C437" s="434"/>
      <c r="D437" s="594"/>
      <c r="E437" s="594"/>
      <c r="F437" s="594"/>
      <c r="G437" s="594"/>
      <c r="H437" s="594"/>
      <c r="I437" s="594"/>
      <c r="J437" s="594"/>
      <c r="K437" s="594"/>
      <c r="L437" s="594"/>
      <c r="M437" s="594"/>
      <c r="N437" s="595"/>
    </row>
    <row r="438" spans="1:14" s="592" customFormat="1" ht="12.75">
      <c r="A438" s="593"/>
      <c r="C438" s="434"/>
      <c r="D438" s="594"/>
      <c r="E438" s="594"/>
      <c r="F438" s="594"/>
      <c r="G438" s="594"/>
      <c r="H438" s="594"/>
      <c r="I438" s="594"/>
      <c r="J438" s="594"/>
      <c r="K438" s="594"/>
      <c r="L438" s="594"/>
      <c r="M438" s="594"/>
      <c r="N438" s="595"/>
    </row>
    <row r="439" spans="1:14" s="592" customFormat="1" ht="12.75">
      <c r="A439" s="593"/>
      <c r="C439" s="434"/>
      <c r="D439" s="594"/>
      <c r="E439" s="594"/>
      <c r="F439" s="594"/>
      <c r="G439" s="594"/>
      <c r="H439" s="594"/>
      <c r="I439" s="594"/>
      <c r="J439" s="594"/>
      <c r="K439" s="594"/>
      <c r="L439" s="594"/>
      <c r="M439" s="594"/>
      <c r="N439" s="595"/>
    </row>
    <row r="440" spans="1:14" s="592" customFormat="1" ht="12.75">
      <c r="A440" s="593"/>
      <c r="C440" s="434"/>
      <c r="D440" s="594"/>
      <c r="E440" s="594"/>
      <c r="F440" s="594"/>
      <c r="G440" s="594"/>
      <c r="H440" s="594"/>
      <c r="I440" s="594"/>
      <c r="J440" s="594"/>
      <c r="K440" s="594"/>
      <c r="L440" s="594"/>
      <c r="M440" s="594"/>
      <c r="N440" s="595"/>
    </row>
    <row r="441" spans="1:14" s="592" customFormat="1" ht="12.75">
      <c r="A441" s="593"/>
      <c r="C441" s="434"/>
      <c r="D441" s="594"/>
      <c r="E441" s="594"/>
      <c r="F441" s="594"/>
      <c r="G441" s="594"/>
      <c r="H441" s="594"/>
      <c r="I441" s="594"/>
      <c r="J441" s="594"/>
      <c r="K441" s="594"/>
      <c r="L441" s="594"/>
      <c r="M441" s="594"/>
      <c r="N441" s="595"/>
    </row>
    <row r="442" spans="1:14" s="592" customFormat="1" ht="12.75">
      <c r="A442" s="593"/>
      <c r="C442" s="434"/>
      <c r="D442" s="594"/>
      <c r="E442" s="594"/>
      <c r="F442" s="594"/>
      <c r="G442" s="594"/>
      <c r="H442" s="594"/>
      <c r="I442" s="594"/>
      <c r="J442" s="594"/>
      <c r="K442" s="594"/>
      <c r="L442" s="594"/>
      <c r="M442" s="594"/>
      <c r="N442" s="595"/>
    </row>
    <row r="443" spans="1:14" s="592" customFormat="1" ht="12.75">
      <c r="A443" s="593"/>
      <c r="C443" s="434"/>
      <c r="D443" s="594"/>
      <c r="E443" s="594"/>
      <c r="F443" s="594"/>
      <c r="G443" s="594"/>
      <c r="H443" s="594"/>
      <c r="I443" s="594"/>
      <c r="J443" s="594"/>
      <c r="K443" s="594"/>
      <c r="L443" s="594"/>
      <c r="M443" s="594"/>
      <c r="N443" s="595"/>
    </row>
    <row r="444" spans="1:14" s="592" customFormat="1" ht="12.75">
      <c r="A444" s="593"/>
      <c r="C444" s="434"/>
      <c r="D444" s="594"/>
      <c r="E444" s="594"/>
      <c r="F444" s="594"/>
      <c r="G444" s="594"/>
      <c r="H444" s="594"/>
      <c r="I444" s="594"/>
      <c r="J444" s="594"/>
      <c r="K444" s="594"/>
      <c r="L444" s="594"/>
      <c r="M444" s="594"/>
      <c r="N444" s="595"/>
    </row>
    <row r="445" spans="1:14" s="592" customFormat="1" ht="12.75">
      <c r="A445" s="593"/>
      <c r="C445" s="434"/>
      <c r="D445" s="594"/>
      <c r="E445" s="594"/>
      <c r="F445" s="594"/>
      <c r="G445" s="594"/>
      <c r="H445" s="594"/>
      <c r="I445" s="594"/>
      <c r="J445" s="594"/>
      <c r="K445" s="594"/>
      <c r="L445" s="594"/>
      <c r="M445" s="594"/>
      <c r="N445" s="595"/>
    </row>
    <row r="446" spans="1:14" s="592" customFormat="1" ht="12.75">
      <c r="A446" s="593"/>
      <c r="C446" s="434"/>
      <c r="D446" s="594"/>
      <c r="E446" s="594"/>
      <c r="F446" s="594"/>
      <c r="G446" s="594"/>
      <c r="H446" s="594"/>
      <c r="I446" s="594"/>
      <c r="J446" s="594"/>
      <c r="K446" s="594"/>
      <c r="L446" s="594"/>
      <c r="M446" s="594"/>
      <c r="N446" s="595"/>
    </row>
    <row r="447" spans="1:14" s="592" customFormat="1" ht="12.75">
      <c r="A447" s="593"/>
      <c r="C447" s="434"/>
      <c r="D447" s="594"/>
      <c r="E447" s="594"/>
      <c r="F447" s="594"/>
      <c r="G447" s="594"/>
      <c r="H447" s="594"/>
      <c r="I447" s="594"/>
      <c r="J447" s="594"/>
      <c r="K447" s="594"/>
      <c r="L447" s="594"/>
      <c r="M447" s="594"/>
      <c r="N447" s="595"/>
    </row>
    <row r="448" spans="1:14" s="592" customFormat="1" ht="12.75">
      <c r="A448" s="593"/>
      <c r="C448" s="434"/>
      <c r="D448" s="594"/>
      <c r="E448" s="594"/>
      <c r="F448" s="594"/>
      <c r="G448" s="594"/>
      <c r="H448" s="594"/>
      <c r="I448" s="594"/>
      <c r="J448" s="594"/>
      <c r="K448" s="594"/>
      <c r="L448" s="594"/>
      <c r="M448" s="594"/>
      <c r="N448" s="595"/>
    </row>
    <row r="449" spans="1:14" s="592" customFormat="1" ht="12.75">
      <c r="A449" s="593"/>
      <c r="C449" s="434"/>
      <c r="D449" s="594"/>
      <c r="E449" s="594"/>
      <c r="F449" s="594"/>
      <c r="G449" s="594"/>
      <c r="H449" s="594"/>
      <c r="I449" s="594"/>
      <c r="J449" s="594"/>
      <c r="K449" s="594"/>
      <c r="L449" s="594"/>
      <c r="M449" s="594"/>
      <c r="N449" s="595"/>
    </row>
    <row r="450" spans="1:14" s="592" customFormat="1" ht="12.75">
      <c r="A450" s="593"/>
      <c r="C450" s="434"/>
      <c r="D450" s="594"/>
      <c r="E450" s="594"/>
      <c r="F450" s="594"/>
      <c r="G450" s="594"/>
      <c r="H450" s="594"/>
      <c r="I450" s="594"/>
      <c r="J450" s="594"/>
      <c r="K450" s="594"/>
      <c r="L450" s="594"/>
      <c r="M450" s="594"/>
      <c r="N450" s="595"/>
    </row>
    <row r="451" spans="1:14" s="592" customFormat="1" ht="12.75">
      <c r="A451" s="593"/>
      <c r="C451" s="434"/>
      <c r="D451" s="594"/>
      <c r="E451" s="594"/>
      <c r="F451" s="594"/>
      <c r="G451" s="594"/>
      <c r="H451" s="594"/>
      <c r="I451" s="594"/>
      <c r="J451" s="594"/>
      <c r="K451" s="594"/>
      <c r="L451" s="594"/>
      <c r="M451" s="594"/>
      <c r="N451" s="595"/>
    </row>
    <row r="452" spans="1:14" s="592" customFormat="1" ht="12.75">
      <c r="A452" s="593"/>
      <c r="C452" s="434"/>
      <c r="D452" s="594"/>
      <c r="E452" s="594"/>
      <c r="F452" s="594"/>
      <c r="G452" s="594"/>
      <c r="H452" s="594"/>
      <c r="I452" s="594"/>
      <c r="J452" s="594"/>
      <c r="K452" s="594"/>
      <c r="L452" s="594"/>
      <c r="M452" s="594"/>
      <c r="N452" s="595"/>
    </row>
    <row r="453" spans="1:14" s="592" customFormat="1" ht="12.75">
      <c r="A453" s="593"/>
      <c r="C453" s="434"/>
      <c r="D453" s="594"/>
      <c r="E453" s="594"/>
      <c r="F453" s="594"/>
      <c r="G453" s="594"/>
      <c r="H453" s="594"/>
      <c r="I453" s="594"/>
      <c r="J453" s="594"/>
      <c r="K453" s="594"/>
      <c r="L453" s="594"/>
      <c r="M453" s="594"/>
      <c r="N453" s="595"/>
    </row>
    <row r="454" spans="1:14" s="592" customFormat="1" ht="12.75">
      <c r="A454" s="593"/>
      <c r="C454" s="434"/>
      <c r="D454" s="594"/>
      <c r="E454" s="594"/>
      <c r="F454" s="594"/>
      <c r="G454" s="594"/>
      <c r="H454" s="594"/>
      <c r="I454" s="594"/>
      <c r="J454" s="594"/>
      <c r="K454" s="594"/>
      <c r="L454" s="594"/>
      <c r="M454" s="594"/>
      <c r="N454" s="595"/>
    </row>
    <row r="455" spans="1:14" s="592" customFormat="1" ht="12.75">
      <c r="A455" s="593"/>
      <c r="C455" s="434"/>
      <c r="D455" s="594"/>
      <c r="E455" s="594"/>
      <c r="F455" s="594"/>
      <c r="G455" s="594"/>
      <c r="H455" s="594"/>
      <c r="I455" s="594"/>
      <c r="J455" s="594"/>
      <c r="K455" s="594"/>
      <c r="L455" s="594"/>
      <c r="M455" s="594"/>
      <c r="N455" s="595"/>
    </row>
    <row r="456" spans="1:14" s="592" customFormat="1" ht="12.75">
      <c r="A456" s="593"/>
      <c r="C456" s="434"/>
      <c r="D456" s="594"/>
      <c r="E456" s="594"/>
      <c r="F456" s="594"/>
      <c r="G456" s="594"/>
      <c r="H456" s="594"/>
      <c r="I456" s="594"/>
      <c r="J456" s="594"/>
      <c r="K456" s="594"/>
      <c r="L456" s="594"/>
      <c r="M456" s="594"/>
      <c r="N456" s="595"/>
    </row>
    <row r="457" spans="1:14" s="592" customFormat="1" ht="12.75">
      <c r="A457" s="593"/>
      <c r="C457" s="434"/>
      <c r="D457" s="594"/>
      <c r="E457" s="594"/>
      <c r="F457" s="594"/>
      <c r="G457" s="594"/>
      <c r="H457" s="594"/>
      <c r="I457" s="594"/>
      <c r="J457" s="594"/>
      <c r="K457" s="594"/>
      <c r="L457" s="594"/>
      <c r="M457" s="594"/>
      <c r="N457" s="595"/>
    </row>
    <row r="458" spans="1:14" s="592" customFormat="1" ht="12.75">
      <c r="A458" s="593"/>
      <c r="C458" s="434"/>
      <c r="D458" s="594"/>
      <c r="E458" s="594"/>
      <c r="F458" s="594"/>
      <c r="G458" s="594"/>
      <c r="H458" s="594"/>
      <c r="I458" s="594"/>
      <c r="J458" s="594"/>
      <c r="K458" s="594"/>
      <c r="L458" s="594"/>
      <c r="M458" s="594"/>
      <c r="N458" s="595"/>
    </row>
    <row r="459" spans="1:14" s="592" customFormat="1" ht="12.75">
      <c r="A459" s="593"/>
      <c r="C459" s="434"/>
      <c r="D459" s="594"/>
      <c r="E459" s="594"/>
      <c r="F459" s="594"/>
      <c r="G459" s="594"/>
      <c r="H459" s="594"/>
      <c r="I459" s="594"/>
      <c r="J459" s="594"/>
      <c r="K459" s="594"/>
      <c r="L459" s="594"/>
      <c r="M459" s="594"/>
      <c r="N459" s="595"/>
    </row>
    <row r="460" spans="1:14" s="592" customFormat="1" ht="12.75">
      <c r="A460" s="593"/>
      <c r="C460" s="434"/>
      <c r="D460" s="594"/>
      <c r="E460" s="594"/>
      <c r="F460" s="594"/>
      <c r="G460" s="594"/>
      <c r="H460" s="594"/>
      <c r="I460" s="594"/>
      <c r="J460" s="594"/>
      <c r="K460" s="594"/>
      <c r="L460" s="594"/>
      <c r="M460" s="594"/>
      <c r="N460" s="595"/>
    </row>
    <row r="461" spans="1:14" s="592" customFormat="1" ht="12.75">
      <c r="A461" s="593"/>
      <c r="C461" s="434"/>
      <c r="D461" s="594"/>
      <c r="E461" s="594"/>
      <c r="F461" s="594"/>
      <c r="G461" s="594"/>
      <c r="H461" s="594"/>
      <c r="I461" s="594"/>
      <c r="J461" s="594"/>
      <c r="K461" s="594"/>
      <c r="L461" s="594"/>
      <c r="M461" s="594"/>
      <c r="N461" s="595"/>
    </row>
    <row r="462" spans="1:14" s="592" customFormat="1" ht="12.75">
      <c r="A462" s="593"/>
      <c r="C462" s="434"/>
      <c r="D462" s="594"/>
      <c r="E462" s="594"/>
      <c r="F462" s="594"/>
      <c r="G462" s="594"/>
      <c r="H462" s="594"/>
      <c r="I462" s="594"/>
      <c r="J462" s="594"/>
      <c r="K462" s="594"/>
      <c r="L462" s="594"/>
      <c r="M462" s="594"/>
      <c r="N462" s="595"/>
    </row>
    <row r="463" spans="1:14" s="592" customFormat="1" ht="12.75">
      <c r="A463" s="593"/>
      <c r="C463" s="434"/>
      <c r="D463" s="594"/>
      <c r="E463" s="594"/>
      <c r="F463" s="594"/>
      <c r="G463" s="594"/>
      <c r="H463" s="594"/>
      <c r="I463" s="594"/>
      <c r="J463" s="594"/>
      <c r="K463" s="594"/>
      <c r="L463" s="594"/>
      <c r="M463" s="594"/>
      <c r="N463" s="595"/>
    </row>
    <row r="464" spans="1:14" s="592" customFormat="1" ht="12.75">
      <c r="A464" s="593"/>
      <c r="C464" s="434"/>
      <c r="D464" s="594"/>
      <c r="E464" s="594"/>
      <c r="F464" s="594"/>
      <c r="G464" s="594"/>
      <c r="H464" s="594"/>
      <c r="I464" s="594"/>
      <c r="J464" s="594"/>
      <c r="K464" s="594"/>
      <c r="L464" s="594"/>
      <c r="M464" s="594"/>
      <c r="N464" s="595"/>
    </row>
    <row r="465" spans="1:14" s="592" customFormat="1" ht="12.75">
      <c r="A465" s="593"/>
      <c r="C465" s="434"/>
      <c r="D465" s="594"/>
      <c r="E465" s="594"/>
      <c r="F465" s="594"/>
      <c r="G465" s="594"/>
      <c r="H465" s="594"/>
      <c r="I465" s="594"/>
      <c r="J465" s="594"/>
      <c r="K465" s="594"/>
      <c r="L465" s="594"/>
      <c r="M465" s="594"/>
      <c r="N465" s="595"/>
    </row>
    <row r="466" spans="1:14" s="592" customFormat="1" ht="12.75">
      <c r="A466" s="593"/>
      <c r="C466" s="434"/>
      <c r="D466" s="594"/>
      <c r="E466" s="594"/>
      <c r="F466" s="594"/>
      <c r="G466" s="594"/>
      <c r="H466" s="594"/>
      <c r="I466" s="594"/>
      <c r="J466" s="594"/>
      <c r="K466" s="594"/>
      <c r="L466" s="594"/>
      <c r="M466" s="594"/>
      <c r="N466" s="595"/>
    </row>
    <row r="467" spans="1:14" s="592" customFormat="1" ht="12.75">
      <c r="A467" s="593"/>
      <c r="C467" s="434"/>
      <c r="D467" s="594"/>
      <c r="E467" s="594"/>
      <c r="F467" s="594"/>
      <c r="G467" s="594"/>
      <c r="H467" s="594"/>
      <c r="I467" s="594"/>
      <c r="J467" s="594"/>
      <c r="K467" s="594"/>
      <c r="L467" s="594"/>
      <c r="M467" s="594"/>
      <c r="N467" s="595"/>
    </row>
    <row r="468" spans="1:14" s="592" customFormat="1" ht="12.75">
      <c r="A468" s="593"/>
      <c r="C468" s="434"/>
      <c r="D468" s="594"/>
      <c r="E468" s="594"/>
      <c r="F468" s="594"/>
      <c r="G468" s="594"/>
      <c r="H468" s="594"/>
      <c r="I468" s="594"/>
      <c r="J468" s="594"/>
      <c r="K468" s="594"/>
      <c r="L468" s="594"/>
      <c r="M468" s="594"/>
      <c r="N468" s="595"/>
    </row>
    <row r="469" spans="1:14" s="592" customFormat="1" ht="12.75">
      <c r="A469" s="593"/>
      <c r="C469" s="434"/>
      <c r="D469" s="594"/>
      <c r="E469" s="594"/>
      <c r="F469" s="594"/>
      <c r="G469" s="594"/>
      <c r="H469" s="594"/>
      <c r="I469" s="594"/>
      <c r="J469" s="594"/>
      <c r="K469" s="594"/>
      <c r="L469" s="594"/>
      <c r="M469" s="594"/>
      <c r="N469" s="595"/>
    </row>
    <row r="470" spans="1:14" s="592" customFormat="1" ht="12.75">
      <c r="A470" s="593"/>
      <c r="C470" s="434"/>
      <c r="D470" s="594"/>
      <c r="E470" s="594"/>
      <c r="F470" s="594"/>
      <c r="G470" s="594"/>
      <c r="H470" s="594"/>
      <c r="I470" s="594"/>
      <c r="J470" s="594"/>
      <c r="K470" s="594"/>
      <c r="L470" s="594"/>
      <c r="M470" s="594"/>
      <c r="N470" s="595"/>
    </row>
    <row r="471" spans="1:14" s="592" customFormat="1" ht="12.75">
      <c r="A471" s="593"/>
      <c r="C471" s="434"/>
      <c r="D471" s="594"/>
      <c r="E471" s="594"/>
      <c r="F471" s="594"/>
      <c r="G471" s="594"/>
      <c r="H471" s="594"/>
      <c r="I471" s="594"/>
      <c r="J471" s="594"/>
      <c r="K471" s="594"/>
      <c r="L471" s="594"/>
      <c r="M471" s="594"/>
      <c r="N471" s="595"/>
    </row>
    <row r="472" spans="1:14" s="592" customFormat="1" ht="12.75">
      <c r="A472" s="593"/>
      <c r="C472" s="434"/>
      <c r="D472" s="594"/>
      <c r="E472" s="594"/>
      <c r="F472" s="594"/>
      <c r="G472" s="594"/>
      <c r="H472" s="594"/>
      <c r="I472" s="594"/>
      <c r="J472" s="594"/>
      <c r="K472" s="594"/>
      <c r="L472" s="594"/>
      <c r="M472" s="594"/>
      <c r="N472" s="595"/>
    </row>
    <row r="473" spans="1:14" s="592" customFormat="1" ht="12.75">
      <c r="A473" s="593"/>
      <c r="C473" s="434"/>
      <c r="D473" s="594"/>
      <c r="E473" s="594"/>
      <c r="F473" s="594"/>
      <c r="G473" s="594"/>
      <c r="H473" s="594"/>
      <c r="I473" s="594"/>
      <c r="J473" s="594"/>
      <c r="K473" s="594"/>
      <c r="L473" s="594"/>
      <c r="M473" s="594"/>
      <c r="N473" s="595"/>
    </row>
    <row r="474" spans="1:14" s="592" customFormat="1" ht="12.75">
      <c r="A474" s="593"/>
      <c r="C474" s="434"/>
      <c r="D474" s="594"/>
      <c r="E474" s="594"/>
      <c r="F474" s="594"/>
      <c r="G474" s="594"/>
      <c r="H474" s="594"/>
      <c r="I474" s="594"/>
      <c r="J474" s="594"/>
      <c r="K474" s="594"/>
      <c r="L474" s="594"/>
      <c r="M474" s="594"/>
      <c r="N474" s="595"/>
    </row>
    <row r="475" spans="1:14" s="592" customFormat="1" ht="12.75">
      <c r="A475" s="593"/>
      <c r="C475" s="434"/>
      <c r="D475" s="594"/>
      <c r="E475" s="594"/>
      <c r="F475" s="594"/>
      <c r="G475" s="594"/>
      <c r="H475" s="594"/>
      <c r="I475" s="594"/>
      <c r="J475" s="594"/>
      <c r="K475" s="594"/>
      <c r="L475" s="594"/>
      <c r="M475" s="594"/>
      <c r="N475" s="595"/>
    </row>
    <row r="476" spans="1:14" s="592" customFormat="1" ht="12.75">
      <c r="A476" s="593"/>
      <c r="C476" s="434"/>
      <c r="D476" s="594"/>
      <c r="E476" s="594"/>
      <c r="F476" s="594"/>
      <c r="G476" s="594"/>
      <c r="H476" s="594"/>
      <c r="I476" s="594"/>
      <c r="J476" s="594"/>
      <c r="K476" s="594"/>
      <c r="L476" s="594"/>
      <c r="M476" s="594"/>
      <c r="N476" s="595"/>
    </row>
    <row r="477" spans="1:14" s="592" customFormat="1" ht="12.75">
      <c r="A477" s="593"/>
      <c r="C477" s="434"/>
      <c r="D477" s="594"/>
      <c r="E477" s="594"/>
      <c r="F477" s="594"/>
      <c r="G477" s="594"/>
      <c r="H477" s="594"/>
      <c r="I477" s="594"/>
      <c r="J477" s="594"/>
      <c r="K477" s="594"/>
      <c r="L477" s="594"/>
      <c r="M477" s="594"/>
      <c r="N477" s="595"/>
    </row>
    <row r="478" spans="1:14" s="592" customFormat="1" ht="12.75">
      <c r="A478" s="593"/>
      <c r="C478" s="434"/>
      <c r="D478" s="594"/>
      <c r="E478" s="594"/>
      <c r="F478" s="594"/>
      <c r="G478" s="594"/>
      <c r="H478" s="594"/>
      <c r="I478" s="594"/>
      <c r="J478" s="594"/>
      <c r="K478" s="594"/>
      <c r="L478" s="594"/>
      <c r="M478" s="594"/>
      <c r="N478" s="595"/>
    </row>
    <row r="479" spans="1:14" s="592" customFormat="1" ht="12.75">
      <c r="A479" s="593"/>
      <c r="C479" s="434"/>
      <c r="D479" s="594"/>
      <c r="E479" s="594"/>
      <c r="F479" s="594"/>
      <c r="G479" s="594"/>
      <c r="H479" s="594"/>
      <c r="I479" s="594"/>
      <c r="J479" s="594"/>
      <c r="K479" s="594"/>
      <c r="L479" s="594"/>
      <c r="M479" s="594"/>
      <c r="N479" s="595"/>
    </row>
    <row r="480" spans="1:14" s="592" customFormat="1" ht="12.75">
      <c r="A480" s="593"/>
      <c r="C480" s="434"/>
      <c r="D480" s="594"/>
      <c r="E480" s="594"/>
      <c r="F480" s="594"/>
      <c r="G480" s="594"/>
      <c r="H480" s="594"/>
      <c r="I480" s="594"/>
      <c r="J480" s="594"/>
      <c r="K480" s="594"/>
      <c r="L480" s="594"/>
      <c r="M480" s="594"/>
      <c r="N480" s="595"/>
    </row>
    <row r="481" spans="1:14" s="592" customFormat="1" ht="12.75">
      <c r="A481" s="593"/>
      <c r="C481" s="434"/>
      <c r="D481" s="594"/>
      <c r="E481" s="594"/>
      <c r="F481" s="594"/>
      <c r="G481" s="594"/>
      <c r="H481" s="594"/>
      <c r="I481" s="594"/>
      <c r="J481" s="594"/>
      <c r="K481" s="594"/>
      <c r="L481" s="594"/>
      <c r="M481" s="594"/>
      <c r="N481" s="595"/>
    </row>
    <row r="482" spans="1:14" s="592" customFormat="1" ht="12.75">
      <c r="A482" s="593"/>
      <c r="C482" s="434"/>
      <c r="D482" s="594"/>
      <c r="E482" s="594"/>
      <c r="F482" s="594"/>
      <c r="G482" s="594"/>
      <c r="H482" s="594"/>
      <c r="I482" s="594"/>
      <c r="J482" s="594"/>
      <c r="K482" s="594"/>
      <c r="L482" s="594"/>
      <c r="M482" s="594"/>
      <c r="N482" s="595"/>
    </row>
    <row r="483" spans="1:14" s="592" customFormat="1" ht="12.75">
      <c r="A483" s="593"/>
      <c r="C483" s="434"/>
      <c r="D483" s="594"/>
      <c r="E483" s="594"/>
      <c r="F483" s="594"/>
      <c r="G483" s="594"/>
      <c r="H483" s="594"/>
      <c r="I483" s="594"/>
      <c r="J483" s="594"/>
      <c r="K483" s="594"/>
      <c r="L483" s="594"/>
      <c r="M483" s="594"/>
      <c r="N483" s="595"/>
    </row>
    <row r="484" spans="1:14" s="592" customFormat="1" ht="12.75">
      <c r="A484" s="593"/>
      <c r="C484" s="434"/>
      <c r="D484" s="594"/>
      <c r="E484" s="594"/>
      <c r="F484" s="594"/>
      <c r="G484" s="594"/>
      <c r="H484" s="594"/>
      <c r="I484" s="594"/>
      <c r="J484" s="594"/>
      <c r="K484" s="594"/>
      <c r="L484" s="594"/>
      <c r="M484" s="594"/>
      <c r="N484" s="595"/>
    </row>
    <row r="485" spans="1:14" s="592" customFormat="1" ht="12.75">
      <c r="A485" s="593"/>
      <c r="C485" s="434"/>
      <c r="D485" s="594"/>
      <c r="E485" s="594"/>
      <c r="F485" s="594"/>
      <c r="G485" s="594"/>
      <c r="H485" s="594"/>
      <c r="I485" s="594"/>
      <c r="J485" s="594"/>
      <c r="K485" s="594"/>
      <c r="L485" s="594"/>
      <c r="M485" s="594"/>
      <c r="N485" s="595"/>
    </row>
    <row r="486" spans="1:14" s="592" customFormat="1" ht="12.75">
      <c r="A486" s="593"/>
      <c r="C486" s="434"/>
      <c r="D486" s="594"/>
      <c r="E486" s="594"/>
      <c r="F486" s="594"/>
      <c r="G486" s="594"/>
      <c r="H486" s="594"/>
      <c r="I486" s="594"/>
      <c r="J486" s="594"/>
      <c r="K486" s="594"/>
      <c r="L486" s="594"/>
      <c r="M486" s="594"/>
      <c r="N486" s="595"/>
    </row>
    <row r="487" spans="1:14" s="592" customFormat="1" ht="12.75">
      <c r="A487" s="593"/>
      <c r="C487" s="434"/>
      <c r="D487" s="594"/>
      <c r="E487" s="594"/>
      <c r="F487" s="594"/>
      <c r="G487" s="594"/>
      <c r="H487" s="594"/>
      <c r="I487" s="594"/>
      <c r="J487" s="594"/>
      <c r="K487" s="594"/>
      <c r="L487" s="594"/>
      <c r="M487" s="594"/>
      <c r="N487" s="595"/>
    </row>
    <row r="488" spans="1:14" s="592" customFormat="1" ht="12.75">
      <c r="A488" s="593"/>
      <c r="C488" s="434"/>
      <c r="D488" s="594"/>
      <c r="E488" s="594"/>
      <c r="F488" s="594"/>
      <c r="G488" s="594"/>
      <c r="H488" s="594"/>
      <c r="I488" s="594"/>
      <c r="J488" s="594"/>
      <c r="K488" s="594"/>
      <c r="L488" s="594"/>
      <c r="M488" s="594"/>
      <c r="N488" s="595"/>
    </row>
    <row r="489" spans="1:14" s="592" customFormat="1" ht="12.75">
      <c r="A489" s="593"/>
      <c r="C489" s="434"/>
      <c r="D489" s="594"/>
      <c r="E489" s="594"/>
      <c r="F489" s="594"/>
      <c r="G489" s="594"/>
      <c r="H489" s="594"/>
      <c r="I489" s="594"/>
      <c r="J489" s="594"/>
      <c r="K489" s="594"/>
      <c r="L489" s="594"/>
      <c r="M489" s="594"/>
      <c r="N489" s="595"/>
    </row>
    <row r="490" spans="1:14" s="592" customFormat="1" ht="12.75">
      <c r="A490" s="593"/>
      <c r="C490" s="434"/>
      <c r="D490" s="594"/>
      <c r="E490" s="594"/>
      <c r="F490" s="594"/>
      <c r="G490" s="594"/>
      <c r="H490" s="594"/>
      <c r="I490" s="594"/>
      <c r="J490" s="594"/>
      <c r="K490" s="594"/>
      <c r="L490" s="594"/>
      <c r="M490" s="594"/>
      <c r="N490" s="595"/>
    </row>
    <row r="491" spans="1:14" s="592" customFormat="1" ht="12.75">
      <c r="A491" s="593"/>
      <c r="C491" s="434"/>
      <c r="D491" s="594"/>
      <c r="E491" s="594"/>
      <c r="F491" s="594"/>
      <c r="G491" s="594"/>
      <c r="H491" s="594"/>
      <c r="I491" s="594"/>
      <c r="J491" s="594"/>
      <c r="K491" s="594"/>
      <c r="L491" s="594"/>
      <c r="M491" s="594"/>
      <c r="N491" s="595"/>
    </row>
    <row r="492" spans="1:14" s="592" customFormat="1" ht="12.75">
      <c r="A492" s="593"/>
      <c r="C492" s="434"/>
      <c r="D492" s="594"/>
      <c r="E492" s="594"/>
      <c r="F492" s="594"/>
      <c r="G492" s="594"/>
      <c r="H492" s="594"/>
      <c r="I492" s="594"/>
      <c r="J492" s="594"/>
      <c r="K492" s="594"/>
      <c r="L492" s="594"/>
      <c r="M492" s="594"/>
      <c r="N492" s="595"/>
    </row>
    <row r="493" spans="1:14" s="592" customFormat="1" ht="12.75">
      <c r="A493" s="593"/>
      <c r="C493" s="434"/>
      <c r="D493" s="594"/>
      <c r="E493" s="594"/>
      <c r="F493" s="594"/>
      <c r="G493" s="594"/>
      <c r="H493" s="594"/>
      <c r="I493" s="594"/>
      <c r="J493" s="594"/>
      <c r="K493" s="594"/>
      <c r="L493" s="594"/>
      <c r="M493" s="594"/>
      <c r="N493" s="595"/>
    </row>
    <row r="494" spans="1:14" s="592" customFormat="1" ht="12.75">
      <c r="A494" s="593"/>
      <c r="C494" s="434"/>
      <c r="D494" s="594"/>
      <c r="E494" s="594"/>
      <c r="F494" s="594"/>
      <c r="G494" s="594"/>
      <c r="H494" s="594"/>
      <c r="I494" s="594"/>
      <c r="J494" s="594"/>
      <c r="K494" s="594"/>
      <c r="L494" s="594"/>
      <c r="M494" s="594"/>
      <c r="N494" s="595"/>
    </row>
    <row r="495" spans="1:14" s="592" customFormat="1" ht="12.75">
      <c r="A495" s="593"/>
      <c r="C495" s="434"/>
      <c r="D495" s="594"/>
      <c r="E495" s="594"/>
      <c r="F495" s="594"/>
      <c r="G495" s="594"/>
      <c r="H495" s="594"/>
      <c r="I495" s="594"/>
      <c r="J495" s="594"/>
      <c r="K495" s="594"/>
      <c r="L495" s="594"/>
      <c r="M495" s="594"/>
      <c r="N495" s="595"/>
    </row>
    <row r="496" spans="1:14" s="592" customFormat="1" ht="12.75">
      <c r="A496" s="593"/>
      <c r="C496" s="434"/>
      <c r="D496" s="594"/>
      <c r="E496" s="594"/>
      <c r="F496" s="594"/>
      <c r="G496" s="594"/>
      <c r="H496" s="594"/>
      <c r="I496" s="594"/>
      <c r="J496" s="594"/>
      <c r="K496" s="594"/>
      <c r="L496" s="594"/>
      <c r="M496" s="594"/>
      <c r="N496" s="595"/>
    </row>
    <row r="497" spans="1:14" s="592" customFormat="1" ht="12.75">
      <c r="A497" s="593"/>
      <c r="C497" s="434"/>
      <c r="D497" s="594"/>
      <c r="E497" s="594"/>
      <c r="F497" s="594"/>
      <c r="G497" s="594"/>
      <c r="H497" s="594"/>
      <c r="I497" s="594"/>
      <c r="J497" s="594"/>
      <c r="K497" s="594"/>
      <c r="L497" s="594"/>
      <c r="M497" s="594"/>
      <c r="N497" s="595"/>
    </row>
    <row r="498" spans="1:14" s="592" customFormat="1" ht="12.75">
      <c r="A498" s="593"/>
      <c r="C498" s="434"/>
      <c r="D498" s="594"/>
      <c r="E498" s="594"/>
      <c r="F498" s="594"/>
      <c r="G498" s="594"/>
      <c r="H498" s="594"/>
      <c r="I498" s="594"/>
      <c r="J498" s="594"/>
      <c r="K498" s="594"/>
      <c r="L498" s="594"/>
      <c r="M498" s="594"/>
      <c r="N498" s="595"/>
    </row>
    <row r="499" spans="1:14" s="592" customFormat="1" ht="12.75">
      <c r="A499" s="593"/>
      <c r="C499" s="434"/>
      <c r="D499" s="594"/>
      <c r="E499" s="594"/>
      <c r="F499" s="594"/>
      <c r="G499" s="594"/>
      <c r="H499" s="594"/>
      <c r="I499" s="594"/>
      <c r="J499" s="594"/>
      <c r="K499" s="594"/>
      <c r="L499" s="594"/>
      <c r="M499" s="594"/>
      <c r="N499" s="595"/>
    </row>
    <row r="500" spans="1:14" s="592" customFormat="1" ht="12.75">
      <c r="A500" s="593"/>
      <c r="C500" s="434"/>
      <c r="D500" s="594"/>
      <c r="E500" s="594"/>
      <c r="F500" s="594"/>
      <c r="G500" s="594"/>
      <c r="H500" s="594"/>
      <c r="I500" s="594"/>
      <c r="J500" s="594"/>
      <c r="K500" s="594"/>
      <c r="L500" s="594"/>
      <c r="M500" s="594"/>
      <c r="N500" s="595"/>
    </row>
    <row r="501" spans="1:14" s="592" customFormat="1" ht="12.75">
      <c r="A501" s="593"/>
      <c r="C501" s="434"/>
      <c r="D501" s="594"/>
      <c r="E501" s="594"/>
      <c r="F501" s="594"/>
      <c r="G501" s="594"/>
      <c r="H501" s="594"/>
      <c r="I501" s="594"/>
      <c r="J501" s="594"/>
      <c r="K501" s="594"/>
      <c r="L501" s="594"/>
      <c r="M501" s="594"/>
      <c r="N501" s="595"/>
    </row>
    <row r="502" spans="1:14" s="592" customFormat="1" ht="12.75">
      <c r="A502" s="593"/>
      <c r="C502" s="434"/>
      <c r="D502" s="594"/>
      <c r="E502" s="594"/>
      <c r="F502" s="594"/>
      <c r="G502" s="594"/>
      <c r="H502" s="594"/>
      <c r="I502" s="594"/>
      <c r="J502" s="594"/>
      <c r="K502" s="594"/>
      <c r="L502" s="594"/>
      <c r="M502" s="594"/>
      <c r="N502" s="595"/>
    </row>
    <row r="503" spans="1:14" s="592" customFormat="1" ht="12.75">
      <c r="A503" s="593"/>
      <c r="C503" s="434"/>
      <c r="D503" s="594"/>
      <c r="E503" s="594"/>
      <c r="F503" s="594"/>
      <c r="G503" s="594"/>
      <c r="H503" s="594"/>
      <c r="I503" s="594"/>
      <c r="J503" s="594"/>
      <c r="K503" s="594"/>
      <c r="L503" s="594"/>
      <c r="M503" s="594"/>
      <c r="N503" s="595"/>
    </row>
    <row r="504" spans="1:14" s="592" customFormat="1" ht="12.75">
      <c r="A504" s="593"/>
      <c r="C504" s="434"/>
      <c r="D504" s="594"/>
      <c r="E504" s="594"/>
      <c r="F504" s="594"/>
      <c r="G504" s="594"/>
      <c r="H504" s="594"/>
      <c r="I504" s="594"/>
      <c r="J504" s="594"/>
      <c r="K504" s="594"/>
      <c r="L504" s="594"/>
      <c r="M504" s="594"/>
      <c r="N504" s="595"/>
    </row>
    <row r="505" spans="1:14" s="592" customFormat="1" ht="12.75">
      <c r="A505" s="593"/>
      <c r="C505" s="434"/>
      <c r="D505" s="594"/>
      <c r="E505" s="594"/>
      <c r="F505" s="594"/>
      <c r="G505" s="594"/>
      <c r="H505" s="594"/>
      <c r="I505" s="594"/>
      <c r="J505" s="594"/>
      <c r="K505" s="594"/>
      <c r="L505" s="594"/>
      <c r="M505" s="594"/>
      <c r="N505" s="595"/>
    </row>
    <row r="506" spans="1:14" s="592" customFormat="1" ht="12.75">
      <c r="A506" s="593"/>
      <c r="C506" s="434"/>
      <c r="D506" s="594"/>
      <c r="E506" s="594"/>
      <c r="F506" s="594"/>
      <c r="G506" s="594"/>
      <c r="H506" s="594"/>
      <c r="I506" s="594"/>
      <c r="J506" s="594"/>
      <c r="K506" s="594"/>
      <c r="L506" s="594"/>
      <c r="M506" s="594"/>
      <c r="N506" s="595"/>
    </row>
    <row r="507" spans="1:14" s="592" customFormat="1" ht="12.75">
      <c r="A507" s="593"/>
      <c r="C507" s="434"/>
      <c r="D507" s="594"/>
      <c r="E507" s="594"/>
      <c r="F507" s="594"/>
      <c r="G507" s="594"/>
      <c r="H507" s="594"/>
      <c r="I507" s="594"/>
      <c r="J507" s="594"/>
      <c r="K507" s="594"/>
      <c r="L507" s="594"/>
      <c r="M507" s="594"/>
      <c r="N507" s="595"/>
    </row>
    <row r="508" spans="1:14" s="592" customFormat="1" ht="12.75">
      <c r="A508" s="593"/>
      <c r="C508" s="434"/>
      <c r="D508" s="594"/>
      <c r="E508" s="594"/>
      <c r="F508" s="594"/>
      <c r="G508" s="594"/>
      <c r="H508" s="594"/>
      <c r="I508" s="594"/>
      <c r="J508" s="594"/>
      <c r="K508" s="594"/>
      <c r="L508" s="594"/>
      <c r="M508" s="594"/>
      <c r="N508" s="595"/>
    </row>
    <row r="509" spans="1:14" s="592" customFormat="1" ht="12.75">
      <c r="A509" s="593"/>
      <c r="C509" s="434"/>
      <c r="D509" s="594"/>
      <c r="E509" s="594"/>
      <c r="F509" s="594"/>
      <c r="G509" s="594"/>
      <c r="H509" s="594"/>
      <c r="I509" s="594"/>
      <c r="J509" s="594"/>
      <c r="K509" s="594"/>
      <c r="L509" s="594"/>
      <c r="M509" s="594"/>
      <c r="N509" s="595"/>
    </row>
    <row r="510" spans="1:14" s="592" customFormat="1" ht="12.75">
      <c r="A510" s="593"/>
      <c r="C510" s="434"/>
      <c r="D510" s="594"/>
      <c r="E510" s="594"/>
      <c r="F510" s="594"/>
      <c r="G510" s="594"/>
      <c r="H510" s="594"/>
      <c r="I510" s="594"/>
      <c r="J510" s="594"/>
      <c r="K510" s="594"/>
      <c r="L510" s="594"/>
      <c r="M510" s="594"/>
      <c r="N510" s="595"/>
    </row>
    <row r="511" spans="1:14" s="592" customFormat="1" ht="12.75">
      <c r="A511" s="593"/>
      <c r="C511" s="434"/>
      <c r="D511" s="594"/>
      <c r="E511" s="594"/>
      <c r="F511" s="594"/>
      <c r="G511" s="594"/>
      <c r="H511" s="594"/>
      <c r="I511" s="594"/>
      <c r="J511" s="594"/>
      <c r="K511" s="594"/>
      <c r="L511" s="594"/>
      <c r="M511" s="594"/>
      <c r="N511" s="595"/>
    </row>
    <row r="512" spans="1:14" s="592" customFormat="1" ht="12.75">
      <c r="A512" s="593"/>
      <c r="C512" s="434"/>
      <c r="D512" s="594"/>
      <c r="E512" s="594"/>
      <c r="F512" s="594"/>
      <c r="G512" s="594"/>
      <c r="H512" s="594"/>
      <c r="I512" s="594"/>
      <c r="J512" s="594"/>
      <c r="K512" s="594"/>
      <c r="L512" s="594"/>
      <c r="M512" s="594"/>
      <c r="N512" s="595"/>
    </row>
    <row r="513" spans="1:14" s="592" customFormat="1" ht="12.75">
      <c r="A513" s="593"/>
      <c r="C513" s="434"/>
      <c r="D513" s="594"/>
      <c r="E513" s="594"/>
      <c r="F513" s="594"/>
      <c r="G513" s="594"/>
      <c r="H513" s="594"/>
      <c r="I513" s="594"/>
      <c r="J513" s="594"/>
      <c r="K513" s="594"/>
      <c r="L513" s="594"/>
      <c r="M513" s="594"/>
      <c r="N513" s="595"/>
    </row>
    <row r="514" spans="1:14" s="592" customFormat="1" ht="12.75">
      <c r="A514" s="593"/>
      <c r="C514" s="434"/>
      <c r="D514" s="594"/>
      <c r="E514" s="594"/>
      <c r="F514" s="594"/>
      <c r="G514" s="594"/>
      <c r="H514" s="594"/>
      <c r="I514" s="594"/>
      <c r="J514" s="594"/>
      <c r="K514" s="594"/>
      <c r="L514" s="594"/>
      <c r="M514" s="594"/>
      <c r="N514" s="595"/>
    </row>
    <row r="515" spans="1:14" s="592" customFormat="1" ht="12.75">
      <c r="A515" s="593"/>
      <c r="C515" s="434"/>
      <c r="D515" s="594"/>
      <c r="E515" s="594"/>
      <c r="F515" s="594"/>
      <c r="G515" s="594"/>
      <c r="H515" s="594"/>
      <c r="I515" s="594"/>
      <c r="J515" s="594"/>
      <c r="K515" s="594"/>
      <c r="L515" s="594"/>
      <c r="M515" s="594"/>
      <c r="N515" s="595"/>
    </row>
    <row r="516" spans="1:14" s="592" customFormat="1" ht="12.75">
      <c r="A516" s="593"/>
      <c r="C516" s="434"/>
      <c r="D516" s="594"/>
      <c r="E516" s="594"/>
      <c r="F516" s="594"/>
      <c r="G516" s="594"/>
      <c r="H516" s="594"/>
      <c r="I516" s="594"/>
      <c r="J516" s="594"/>
      <c r="K516" s="594"/>
      <c r="L516" s="594"/>
      <c r="M516" s="594"/>
      <c r="N516" s="595"/>
    </row>
    <row r="517" spans="1:14" s="592" customFormat="1" ht="12.75">
      <c r="A517" s="593"/>
      <c r="C517" s="434"/>
      <c r="D517" s="594"/>
      <c r="E517" s="594"/>
      <c r="F517" s="594"/>
      <c r="G517" s="594"/>
      <c r="H517" s="594"/>
      <c r="I517" s="594"/>
      <c r="J517" s="594"/>
      <c r="K517" s="594"/>
      <c r="L517" s="594"/>
      <c r="M517" s="594"/>
      <c r="N517" s="595"/>
    </row>
    <row r="518" spans="1:14" s="592" customFormat="1" ht="12.75">
      <c r="A518" s="593"/>
      <c r="C518" s="434"/>
      <c r="D518" s="594"/>
      <c r="E518" s="594"/>
      <c r="F518" s="594"/>
      <c r="G518" s="594"/>
      <c r="H518" s="594"/>
      <c r="I518" s="594"/>
      <c r="J518" s="594"/>
      <c r="K518" s="594"/>
      <c r="L518" s="594"/>
      <c r="M518" s="594"/>
      <c r="N518" s="595"/>
    </row>
    <row r="519" spans="1:14" s="592" customFormat="1" ht="12.75">
      <c r="A519" s="593"/>
      <c r="C519" s="434"/>
      <c r="D519" s="594"/>
      <c r="E519" s="594"/>
      <c r="F519" s="594"/>
      <c r="G519" s="594"/>
      <c r="H519" s="594"/>
      <c r="I519" s="594"/>
      <c r="J519" s="594"/>
      <c r="K519" s="594"/>
      <c r="L519" s="594"/>
      <c r="M519" s="594"/>
      <c r="N519" s="595"/>
    </row>
    <row r="520" spans="1:14" s="592" customFormat="1" ht="12.75">
      <c r="A520" s="593"/>
      <c r="C520" s="434"/>
      <c r="D520" s="594"/>
      <c r="E520" s="594"/>
      <c r="F520" s="594"/>
      <c r="G520" s="594"/>
      <c r="H520" s="594"/>
      <c r="I520" s="594"/>
      <c r="J520" s="594"/>
      <c r="K520" s="594"/>
      <c r="L520" s="594"/>
      <c r="M520" s="594"/>
      <c r="N520" s="595"/>
    </row>
    <row r="521" spans="1:14" s="592" customFormat="1" ht="12.75">
      <c r="A521" s="593"/>
      <c r="C521" s="434"/>
      <c r="D521" s="594"/>
      <c r="E521" s="594"/>
      <c r="F521" s="594"/>
      <c r="G521" s="594"/>
      <c r="H521" s="594"/>
      <c r="I521" s="594"/>
      <c r="J521" s="594"/>
      <c r="K521" s="594"/>
      <c r="L521" s="594"/>
      <c r="M521" s="594"/>
      <c r="N521" s="595"/>
    </row>
    <row r="522" spans="1:14" s="592" customFormat="1" ht="12.75">
      <c r="A522" s="593"/>
      <c r="C522" s="434"/>
      <c r="D522" s="594"/>
      <c r="E522" s="594"/>
      <c r="F522" s="594"/>
      <c r="G522" s="594"/>
      <c r="H522" s="594"/>
      <c r="I522" s="594"/>
      <c r="J522" s="594"/>
      <c r="K522" s="594"/>
      <c r="L522" s="594"/>
      <c r="M522" s="594"/>
      <c r="N522" s="595"/>
    </row>
    <row r="523" spans="1:14" s="592" customFormat="1" ht="12.75">
      <c r="A523" s="593"/>
      <c r="C523" s="434"/>
      <c r="D523" s="594"/>
      <c r="E523" s="594"/>
      <c r="F523" s="594"/>
      <c r="G523" s="594"/>
      <c r="H523" s="594"/>
      <c r="I523" s="594"/>
      <c r="J523" s="594"/>
      <c r="K523" s="594"/>
      <c r="L523" s="594"/>
      <c r="M523" s="594"/>
      <c r="N523" s="595"/>
    </row>
    <row r="524" spans="1:14" s="592" customFormat="1" ht="12.75">
      <c r="A524" s="593"/>
      <c r="C524" s="434"/>
      <c r="D524" s="594"/>
      <c r="E524" s="594"/>
      <c r="F524" s="594"/>
      <c r="G524" s="594"/>
      <c r="H524" s="594"/>
      <c r="I524" s="594"/>
      <c r="J524" s="594"/>
      <c r="K524" s="594"/>
      <c r="L524" s="594"/>
      <c r="M524" s="594"/>
      <c r="N524" s="595"/>
    </row>
    <row r="525" spans="1:14" s="592" customFormat="1" ht="12.75">
      <c r="A525" s="593"/>
      <c r="C525" s="434"/>
      <c r="D525" s="594"/>
      <c r="E525" s="594"/>
      <c r="F525" s="594"/>
      <c r="G525" s="594"/>
      <c r="H525" s="594"/>
      <c r="I525" s="594"/>
      <c r="J525" s="594"/>
      <c r="K525" s="594"/>
      <c r="L525" s="594"/>
      <c r="M525" s="594"/>
      <c r="N525" s="595"/>
    </row>
    <row r="526" spans="1:14" s="592" customFormat="1" ht="12.75">
      <c r="A526" s="593"/>
      <c r="C526" s="434"/>
      <c r="D526" s="594"/>
      <c r="E526" s="594"/>
      <c r="F526" s="594"/>
      <c r="G526" s="594"/>
      <c r="H526" s="594"/>
      <c r="I526" s="594"/>
      <c r="J526" s="594"/>
      <c r="K526" s="594"/>
      <c r="L526" s="594"/>
      <c r="M526" s="594"/>
      <c r="N526" s="595"/>
    </row>
    <row r="527" spans="1:14" s="592" customFormat="1" ht="12.75">
      <c r="A527" s="593"/>
      <c r="C527" s="434"/>
      <c r="D527" s="594"/>
      <c r="E527" s="594"/>
      <c r="F527" s="594"/>
      <c r="G527" s="594"/>
      <c r="H527" s="594"/>
      <c r="I527" s="594"/>
      <c r="J527" s="594"/>
      <c r="K527" s="594"/>
      <c r="L527" s="594"/>
      <c r="M527" s="594"/>
      <c r="N527" s="595"/>
    </row>
    <row r="528" spans="1:14" s="592" customFormat="1" ht="12.75">
      <c r="A528" s="593"/>
      <c r="C528" s="434"/>
      <c r="D528" s="594"/>
      <c r="E528" s="594"/>
      <c r="F528" s="594"/>
      <c r="G528" s="594"/>
      <c r="H528" s="594"/>
      <c r="I528" s="594"/>
      <c r="J528" s="594"/>
      <c r="K528" s="594"/>
      <c r="L528" s="594"/>
      <c r="M528" s="594"/>
      <c r="N528" s="595"/>
    </row>
    <row r="529" spans="1:14" s="592" customFormat="1" ht="12.75">
      <c r="A529" s="593"/>
      <c r="C529" s="434"/>
      <c r="D529" s="594"/>
      <c r="E529" s="594"/>
      <c r="F529" s="594"/>
      <c r="G529" s="594"/>
      <c r="H529" s="594"/>
      <c r="I529" s="594"/>
      <c r="J529" s="594"/>
      <c r="K529" s="594"/>
      <c r="L529" s="594"/>
      <c r="M529" s="594"/>
      <c r="N529" s="595"/>
    </row>
    <row r="530" spans="1:14" s="592" customFormat="1" ht="12.75">
      <c r="A530" s="593"/>
      <c r="C530" s="434"/>
      <c r="D530" s="594"/>
      <c r="E530" s="594"/>
      <c r="F530" s="594"/>
      <c r="G530" s="594"/>
      <c r="H530" s="594"/>
      <c r="I530" s="594"/>
      <c r="J530" s="594"/>
      <c r="K530" s="594"/>
      <c r="L530" s="594"/>
      <c r="M530" s="594"/>
      <c r="N530" s="595"/>
    </row>
    <row r="531" spans="1:14" s="592" customFormat="1" ht="12.75">
      <c r="A531" s="593"/>
      <c r="C531" s="434"/>
      <c r="D531" s="594"/>
      <c r="E531" s="594"/>
      <c r="F531" s="594"/>
      <c r="G531" s="594"/>
      <c r="H531" s="594"/>
      <c r="I531" s="594"/>
      <c r="J531" s="594"/>
      <c r="K531" s="594"/>
      <c r="L531" s="594"/>
      <c r="M531" s="594"/>
      <c r="N531" s="595"/>
    </row>
    <row r="532" spans="1:14" s="592" customFormat="1" ht="12.75">
      <c r="A532" s="593"/>
      <c r="C532" s="434"/>
      <c r="D532" s="594"/>
      <c r="E532" s="594"/>
      <c r="F532" s="594"/>
      <c r="G532" s="594"/>
      <c r="H532" s="594"/>
      <c r="I532" s="594"/>
      <c r="J532" s="594"/>
      <c r="K532" s="594"/>
      <c r="L532" s="594"/>
      <c r="M532" s="594"/>
      <c r="N532" s="595"/>
    </row>
    <row r="533" spans="1:14" s="592" customFormat="1" ht="12.75">
      <c r="A533" s="593"/>
      <c r="C533" s="434"/>
      <c r="D533" s="594"/>
      <c r="E533" s="594"/>
      <c r="F533" s="594"/>
      <c r="G533" s="594"/>
      <c r="H533" s="594"/>
      <c r="I533" s="594"/>
      <c r="J533" s="594"/>
      <c r="K533" s="594"/>
      <c r="L533" s="594"/>
      <c r="M533" s="594"/>
      <c r="N533" s="595"/>
    </row>
    <row r="534" spans="1:14" s="592" customFormat="1" ht="12.75">
      <c r="A534" s="593"/>
      <c r="C534" s="434"/>
      <c r="D534" s="594"/>
      <c r="E534" s="594"/>
      <c r="F534" s="594"/>
      <c r="G534" s="594"/>
      <c r="H534" s="594"/>
      <c r="I534" s="594"/>
      <c r="J534" s="594"/>
      <c r="K534" s="594"/>
      <c r="L534" s="594"/>
      <c r="M534" s="594"/>
      <c r="N534" s="595"/>
    </row>
    <row r="535" spans="1:14" s="592" customFormat="1" ht="12.75">
      <c r="A535" s="593"/>
      <c r="C535" s="434"/>
      <c r="D535" s="594"/>
      <c r="E535" s="594"/>
      <c r="F535" s="594"/>
      <c r="G535" s="594"/>
      <c r="H535" s="594"/>
      <c r="I535" s="594"/>
      <c r="J535" s="594"/>
      <c r="K535" s="594"/>
      <c r="L535" s="594"/>
      <c r="M535" s="594"/>
      <c r="N535" s="595"/>
    </row>
    <row r="536" spans="1:14" s="592" customFormat="1" ht="12.75">
      <c r="A536" s="593"/>
      <c r="C536" s="434"/>
      <c r="D536" s="594"/>
      <c r="E536" s="594"/>
      <c r="F536" s="594"/>
      <c r="G536" s="594"/>
      <c r="H536" s="594"/>
      <c r="I536" s="594"/>
      <c r="J536" s="594"/>
      <c r="K536" s="594"/>
      <c r="L536" s="594"/>
      <c r="M536" s="594"/>
      <c r="N536" s="595"/>
    </row>
    <row r="537" spans="1:14" s="592" customFormat="1" ht="12.75">
      <c r="A537" s="593"/>
      <c r="C537" s="434"/>
      <c r="D537" s="594"/>
      <c r="E537" s="594"/>
      <c r="F537" s="594"/>
      <c r="G537" s="594"/>
      <c r="H537" s="594"/>
      <c r="I537" s="594"/>
      <c r="J537" s="594"/>
      <c r="K537" s="594"/>
      <c r="L537" s="594"/>
      <c r="M537" s="594"/>
      <c r="N537" s="595"/>
    </row>
    <row r="538" spans="1:14" s="592" customFormat="1" ht="12.75">
      <c r="A538" s="593"/>
      <c r="C538" s="434"/>
      <c r="D538" s="594"/>
      <c r="E538" s="594"/>
      <c r="F538" s="594"/>
      <c r="G538" s="594"/>
      <c r="H538" s="594"/>
      <c r="I538" s="594"/>
      <c r="J538" s="594"/>
      <c r="K538" s="594"/>
      <c r="L538" s="594"/>
      <c r="M538" s="594"/>
      <c r="N538" s="595"/>
    </row>
    <row r="539" spans="1:14" s="592" customFormat="1" ht="12.75">
      <c r="A539" s="593"/>
      <c r="C539" s="434"/>
      <c r="D539" s="594"/>
      <c r="E539" s="594"/>
      <c r="F539" s="594"/>
      <c r="G539" s="594"/>
      <c r="H539" s="594"/>
      <c r="I539" s="594"/>
      <c r="J539" s="594"/>
      <c r="K539" s="594"/>
      <c r="L539" s="594"/>
      <c r="M539" s="594"/>
      <c r="N539" s="595"/>
    </row>
    <row r="540" spans="1:14" s="592" customFormat="1" ht="12.75">
      <c r="A540" s="593"/>
      <c r="C540" s="434"/>
      <c r="D540" s="594"/>
      <c r="E540" s="594"/>
      <c r="F540" s="594"/>
      <c r="G540" s="594"/>
      <c r="H540" s="594"/>
      <c r="I540" s="594"/>
      <c r="J540" s="594"/>
      <c r="K540" s="594"/>
      <c r="L540" s="594"/>
      <c r="M540" s="594"/>
      <c r="N540" s="595"/>
    </row>
    <row r="541" spans="1:14" s="592" customFormat="1" ht="12.75">
      <c r="A541" s="593"/>
      <c r="C541" s="434"/>
      <c r="D541" s="594"/>
      <c r="E541" s="594"/>
      <c r="F541" s="594"/>
      <c r="G541" s="594"/>
      <c r="H541" s="594"/>
      <c r="I541" s="594"/>
      <c r="J541" s="594"/>
      <c r="K541" s="594"/>
      <c r="L541" s="594"/>
      <c r="M541" s="594"/>
      <c r="N541" s="595"/>
    </row>
    <row r="542" spans="1:14" s="592" customFormat="1" ht="12.75">
      <c r="A542" s="593"/>
      <c r="C542" s="434"/>
      <c r="D542" s="594"/>
      <c r="E542" s="594"/>
      <c r="F542" s="594"/>
      <c r="G542" s="594"/>
      <c r="H542" s="594"/>
      <c r="I542" s="594"/>
      <c r="J542" s="594"/>
      <c r="K542" s="594"/>
      <c r="L542" s="594"/>
      <c r="M542" s="594"/>
      <c r="N542" s="595"/>
    </row>
    <row r="543" spans="1:14" s="592" customFormat="1" ht="12.75">
      <c r="A543" s="593"/>
      <c r="C543" s="434"/>
      <c r="D543" s="594"/>
      <c r="E543" s="594"/>
      <c r="F543" s="594"/>
      <c r="G543" s="594"/>
      <c r="H543" s="594"/>
      <c r="I543" s="594"/>
      <c r="J543" s="594"/>
      <c r="K543" s="594"/>
      <c r="L543" s="594"/>
      <c r="M543" s="594"/>
      <c r="N543" s="595"/>
    </row>
    <row r="544" spans="1:14" s="592" customFormat="1" ht="12.75">
      <c r="A544" s="593"/>
      <c r="C544" s="434"/>
      <c r="D544" s="594"/>
      <c r="E544" s="594"/>
      <c r="F544" s="594"/>
      <c r="G544" s="594"/>
      <c r="H544" s="594"/>
      <c r="I544" s="594"/>
      <c r="J544" s="594"/>
      <c r="K544" s="594"/>
      <c r="L544" s="594"/>
      <c r="M544" s="594"/>
      <c r="N544" s="595"/>
    </row>
    <row r="545" spans="1:14" s="592" customFormat="1" ht="12.75">
      <c r="A545" s="593"/>
      <c r="C545" s="434"/>
      <c r="D545" s="594"/>
      <c r="E545" s="594"/>
      <c r="F545" s="594"/>
      <c r="G545" s="594"/>
      <c r="H545" s="594"/>
      <c r="I545" s="594"/>
      <c r="J545" s="594"/>
      <c r="K545" s="594"/>
      <c r="L545" s="594"/>
      <c r="M545" s="594"/>
      <c r="N545" s="595"/>
    </row>
    <row r="546" spans="1:14" s="592" customFormat="1" ht="12.75">
      <c r="A546" s="593"/>
      <c r="C546" s="434"/>
      <c r="D546" s="594"/>
      <c r="E546" s="594"/>
      <c r="F546" s="594"/>
      <c r="G546" s="594"/>
      <c r="H546" s="594"/>
      <c r="I546" s="594"/>
      <c r="J546" s="594"/>
      <c r="K546" s="594"/>
      <c r="L546" s="594"/>
      <c r="M546" s="594"/>
      <c r="N546" s="595"/>
    </row>
    <row r="547" spans="1:14" s="592" customFormat="1" ht="12.75">
      <c r="A547" s="593"/>
      <c r="C547" s="434"/>
      <c r="D547" s="594"/>
      <c r="E547" s="594"/>
      <c r="F547" s="594"/>
      <c r="G547" s="594"/>
      <c r="H547" s="594"/>
      <c r="I547" s="594"/>
      <c r="J547" s="594"/>
      <c r="K547" s="594"/>
      <c r="L547" s="594"/>
      <c r="M547" s="594"/>
      <c r="N547" s="595"/>
    </row>
    <row r="548" spans="1:14" s="592" customFormat="1" ht="12.75">
      <c r="A548" s="593"/>
      <c r="C548" s="434"/>
      <c r="D548" s="594"/>
      <c r="E548" s="594"/>
      <c r="F548" s="594"/>
      <c r="G548" s="594"/>
      <c r="H548" s="594"/>
      <c r="I548" s="594"/>
      <c r="J548" s="594"/>
      <c r="K548" s="594"/>
      <c r="L548" s="594"/>
      <c r="M548" s="594"/>
      <c r="N548" s="595"/>
    </row>
    <row r="549" spans="1:14" s="592" customFormat="1" ht="12.75">
      <c r="A549" s="593"/>
      <c r="C549" s="434"/>
      <c r="D549" s="594"/>
      <c r="E549" s="594"/>
      <c r="F549" s="594"/>
      <c r="G549" s="594"/>
      <c r="H549" s="594"/>
      <c r="I549" s="594"/>
      <c r="J549" s="594"/>
      <c r="K549" s="594"/>
      <c r="L549" s="594"/>
      <c r="M549" s="594"/>
      <c r="N549" s="595"/>
    </row>
    <row r="550" spans="1:14" s="592" customFormat="1" ht="12.75">
      <c r="A550" s="593"/>
      <c r="C550" s="434"/>
      <c r="D550" s="594"/>
      <c r="E550" s="594"/>
      <c r="F550" s="594"/>
      <c r="G550" s="594"/>
      <c r="H550" s="594"/>
      <c r="I550" s="594"/>
      <c r="J550" s="594"/>
      <c r="K550" s="594"/>
      <c r="L550" s="594"/>
      <c r="M550" s="594"/>
      <c r="N550" s="595"/>
    </row>
    <row r="551" spans="1:14" s="592" customFormat="1" ht="12.75">
      <c r="A551" s="593"/>
      <c r="C551" s="434"/>
      <c r="D551" s="594"/>
      <c r="E551" s="594"/>
      <c r="F551" s="594"/>
      <c r="G551" s="594"/>
      <c r="H551" s="594"/>
      <c r="I551" s="594"/>
      <c r="J551" s="594"/>
      <c r="K551" s="594"/>
      <c r="L551" s="594"/>
      <c r="M551" s="594"/>
      <c r="N551" s="595"/>
    </row>
    <row r="552" spans="1:14" s="592" customFormat="1" ht="12.75">
      <c r="A552" s="593"/>
      <c r="C552" s="434"/>
      <c r="D552" s="594"/>
      <c r="E552" s="594"/>
      <c r="F552" s="594"/>
      <c r="G552" s="594"/>
      <c r="H552" s="594"/>
      <c r="I552" s="594"/>
      <c r="J552" s="594"/>
      <c r="K552" s="594"/>
      <c r="L552" s="594"/>
      <c r="M552" s="594"/>
      <c r="N552" s="595"/>
    </row>
    <row r="553" spans="1:14" s="592" customFormat="1" ht="12.75">
      <c r="A553" s="593"/>
      <c r="C553" s="434"/>
      <c r="D553" s="594"/>
      <c r="E553" s="594"/>
      <c r="F553" s="594"/>
      <c r="G553" s="594"/>
      <c r="H553" s="594"/>
      <c r="I553" s="594"/>
      <c r="J553" s="594"/>
      <c r="K553" s="594"/>
      <c r="L553" s="594"/>
      <c r="M553" s="594"/>
      <c r="N553" s="595"/>
    </row>
    <row r="554" spans="1:14" s="592" customFormat="1" ht="12.75">
      <c r="A554" s="593"/>
      <c r="C554" s="434"/>
      <c r="D554" s="594"/>
      <c r="E554" s="594"/>
      <c r="F554" s="594"/>
      <c r="G554" s="594"/>
      <c r="H554" s="594"/>
      <c r="I554" s="594"/>
      <c r="J554" s="594"/>
      <c r="K554" s="594"/>
      <c r="L554" s="594"/>
      <c r="M554" s="594"/>
      <c r="N554" s="595"/>
    </row>
    <row r="555" spans="1:14" s="592" customFormat="1" ht="12.75">
      <c r="A555" s="593"/>
      <c r="C555" s="434"/>
      <c r="D555" s="594"/>
      <c r="E555" s="594"/>
      <c r="F555" s="594"/>
      <c r="G555" s="594"/>
      <c r="H555" s="594"/>
      <c r="I555" s="594"/>
      <c r="J555" s="594"/>
      <c r="K555" s="594"/>
      <c r="L555" s="594"/>
      <c r="M555" s="594"/>
      <c r="N555" s="595"/>
    </row>
    <row r="556" spans="1:14" s="592" customFormat="1" ht="12.75">
      <c r="A556" s="593"/>
      <c r="C556" s="434"/>
      <c r="D556" s="594"/>
      <c r="E556" s="594"/>
      <c r="F556" s="594"/>
      <c r="G556" s="594"/>
      <c r="H556" s="594"/>
      <c r="I556" s="594"/>
      <c r="J556" s="594"/>
      <c r="K556" s="594"/>
      <c r="L556" s="594"/>
      <c r="M556" s="594"/>
      <c r="N556" s="595"/>
    </row>
    <row r="557" spans="1:14" s="592" customFormat="1" ht="12.75">
      <c r="A557" s="593"/>
      <c r="C557" s="434"/>
      <c r="D557" s="594"/>
      <c r="E557" s="594"/>
      <c r="F557" s="594"/>
      <c r="G557" s="594"/>
      <c r="H557" s="594"/>
      <c r="I557" s="594"/>
      <c r="J557" s="594"/>
      <c r="K557" s="594"/>
      <c r="L557" s="594"/>
      <c r="M557" s="594"/>
      <c r="N557" s="595"/>
    </row>
    <row r="558" spans="1:14" s="592" customFormat="1" ht="12.75">
      <c r="A558" s="593"/>
      <c r="C558" s="434"/>
      <c r="D558" s="594"/>
      <c r="E558" s="594"/>
      <c r="F558" s="594"/>
      <c r="G558" s="594"/>
      <c r="H558" s="594"/>
      <c r="I558" s="594"/>
      <c r="J558" s="594"/>
      <c r="K558" s="594"/>
      <c r="L558" s="594"/>
      <c r="M558" s="594"/>
      <c r="N558" s="595"/>
    </row>
    <row r="559" spans="1:14" s="592" customFormat="1" ht="12.75">
      <c r="A559" s="593"/>
      <c r="C559" s="434"/>
      <c r="D559" s="594"/>
      <c r="E559" s="594"/>
      <c r="F559" s="594"/>
      <c r="G559" s="594"/>
      <c r="H559" s="594"/>
      <c r="I559" s="594"/>
      <c r="J559" s="594"/>
      <c r="K559" s="594"/>
      <c r="L559" s="594"/>
      <c r="M559" s="594"/>
      <c r="N559" s="595"/>
    </row>
    <row r="560" spans="1:14" s="592" customFormat="1" ht="12.75">
      <c r="A560" s="593"/>
      <c r="C560" s="434"/>
      <c r="D560" s="594"/>
      <c r="E560" s="594"/>
      <c r="F560" s="594"/>
      <c r="G560" s="594"/>
      <c r="H560" s="594"/>
      <c r="I560" s="594"/>
      <c r="J560" s="594"/>
      <c r="K560" s="594"/>
      <c r="L560" s="594"/>
      <c r="M560" s="594"/>
      <c r="N560" s="595"/>
    </row>
    <row r="561" spans="1:14" s="592" customFormat="1" ht="12.75">
      <c r="A561" s="593"/>
      <c r="C561" s="434"/>
      <c r="D561" s="594"/>
      <c r="E561" s="594"/>
      <c r="F561" s="594"/>
      <c r="G561" s="594"/>
      <c r="H561" s="594"/>
      <c r="I561" s="594"/>
      <c r="J561" s="594"/>
      <c r="K561" s="594"/>
      <c r="L561" s="594"/>
      <c r="M561" s="594"/>
      <c r="N561" s="595"/>
    </row>
    <row r="562" spans="1:14" s="592" customFormat="1" ht="12.75">
      <c r="A562" s="593"/>
      <c r="C562" s="434"/>
      <c r="D562" s="594"/>
      <c r="E562" s="594"/>
      <c r="F562" s="594"/>
      <c r="G562" s="594"/>
      <c r="H562" s="594"/>
      <c r="I562" s="594"/>
      <c r="J562" s="594"/>
      <c r="K562" s="594"/>
      <c r="L562" s="594"/>
      <c r="M562" s="594"/>
      <c r="N562" s="595"/>
    </row>
    <row r="563" spans="1:14" s="592" customFormat="1" ht="12.75">
      <c r="A563" s="593"/>
      <c r="C563" s="434"/>
      <c r="D563" s="594"/>
      <c r="E563" s="594"/>
      <c r="F563" s="594"/>
      <c r="G563" s="594"/>
      <c r="H563" s="594"/>
      <c r="I563" s="594"/>
      <c r="J563" s="594"/>
      <c r="K563" s="594"/>
      <c r="L563" s="594"/>
      <c r="M563" s="594"/>
      <c r="N563" s="595"/>
    </row>
    <row r="564" spans="1:14" s="592" customFormat="1" ht="12.75">
      <c r="A564" s="593"/>
      <c r="C564" s="434"/>
      <c r="D564" s="594"/>
      <c r="E564" s="594"/>
      <c r="F564" s="594"/>
      <c r="G564" s="594"/>
      <c r="H564" s="594"/>
      <c r="I564" s="594"/>
      <c r="J564" s="594"/>
      <c r="K564" s="594"/>
      <c r="L564" s="594"/>
      <c r="M564" s="594"/>
      <c r="N564" s="595"/>
    </row>
    <row r="565" spans="1:14" s="592" customFormat="1" ht="12.75">
      <c r="A565" s="593"/>
      <c r="C565" s="434"/>
      <c r="D565" s="594"/>
      <c r="E565" s="594"/>
      <c r="F565" s="594"/>
      <c r="G565" s="594"/>
      <c r="H565" s="594"/>
      <c r="I565" s="594"/>
      <c r="J565" s="594"/>
      <c r="K565" s="594"/>
      <c r="L565" s="594"/>
      <c r="M565" s="594"/>
      <c r="N565" s="595"/>
    </row>
  </sheetData>
  <mergeCells count="5">
    <mergeCell ref="A38:F38"/>
    <mergeCell ref="G14:N14"/>
    <mergeCell ref="A15:C15"/>
    <mergeCell ref="A5:C14"/>
    <mergeCell ref="D14:F14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180" verticalDpi="18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zoomScale="65" zoomScaleNormal="65" workbookViewId="0" topLeftCell="A1">
      <selection activeCell="O18" sqref="O18"/>
    </sheetView>
  </sheetViews>
  <sheetFormatPr defaultColWidth="9.33203125" defaultRowHeight="12.75"/>
  <cols>
    <col min="1" max="1" width="6" style="384" customWidth="1"/>
    <col min="2" max="2" width="6.66015625" style="383" customWidth="1"/>
    <col min="3" max="3" width="12.5" style="383" customWidth="1"/>
    <col min="4" max="6" width="19.33203125" style="48" customWidth="1"/>
    <col min="7" max="7" width="21" style="48" customWidth="1"/>
    <col min="8" max="13" width="19.33203125" style="48" customWidth="1"/>
    <col min="14" max="14" width="19.33203125" style="67" customWidth="1"/>
    <col min="15" max="16384" width="9.33203125" style="49" customWidth="1"/>
  </cols>
  <sheetData>
    <row r="1" spans="1:14" s="379" customFormat="1" ht="21">
      <c r="A1" s="376" t="s">
        <v>552</v>
      </c>
      <c r="B1" s="377" t="s">
        <v>390</v>
      </c>
      <c r="C1" s="378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3"/>
    </row>
    <row r="2" spans="1:14" s="382" customFormat="1" ht="18.75">
      <c r="A2" s="380"/>
      <c r="B2" s="381" t="s">
        <v>391</v>
      </c>
      <c r="C2" s="381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246"/>
    </row>
    <row r="3" spans="1:14" s="382" customFormat="1" ht="18.75">
      <c r="A3" s="380"/>
      <c r="B3" s="381" t="s">
        <v>392</v>
      </c>
      <c r="C3" s="381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246"/>
    </row>
    <row r="4" spans="1:6" ht="18.75">
      <c r="A4" s="380"/>
      <c r="F4" s="323"/>
    </row>
    <row r="6" spans="1:14" ht="19.5" customHeight="1">
      <c r="A6" s="685" t="s">
        <v>61</v>
      </c>
      <c r="B6" s="676"/>
      <c r="C6" s="676"/>
      <c r="D6" s="355"/>
      <c r="E6" s="355"/>
      <c r="F6" s="355"/>
      <c r="G6" s="355"/>
      <c r="H6" s="355"/>
      <c r="I6" s="356" t="s">
        <v>62</v>
      </c>
      <c r="J6" s="355"/>
      <c r="K6" s="355"/>
      <c r="L6" s="356" t="s">
        <v>63</v>
      </c>
      <c r="M6" s="355"/>
      <c r="N6" s="357" t="s">
        <v>64</v>
      </c>
    </row>
    <row r="7" spans="1:18" ht="19.5" customHeight="1">
      <c r="A7" s="721"/>
      <c r="B7" s="722"/>
      <c r="C7" s="723"/>
      <c r="D7" s="358" t="s">
        <v>65</v>
      </c>
      <c r="E7" s="359" t="s">
        <v>146</v>
      </c>
      <c r="F7" s="359" t="s">
        <v>66</v>
      </c>
      <c r="G7" s="359" t="s">
        <v>154</v>
      </c>
      <c r="H7" s="359" t="s">
        <v>159</v>
      </c>
      <c r="I7" s="359" t="s">
        <v>163</v>
      </c>
      <c r="J7" s="359" t="s">
        <v>168</v>
      </c>
      <c r="K7" s="359" t="s">
        <v>67</v>
      </c>
      <c r="L7" s="359" t="s">
        <v>68</v>
      </c>
      <c r="M7" s="359" t="s">
        <v>186</v>
      </c>
      <c r="N7" s="12" t="s">
        <v>193</v>
      </c>
      <c r="O7" s="385"/>
      <c r="P7" s="385"/>
      <c r="R7" s="385"/>
    </row>
    <row r="8" spans="1:14" ht="19.5" customHeight="1">
      <c r="A8" s="721"/>
      <c r="B8" s="722"/>
      <c r="C8" s="722"/>
      <c r="D8" s="360" t="s">
        <v>143</v>
      </c>
      <c r="E8" s="360" t="s">
        <v>147</v>
      </c>
      <c r="F8" s="360" t="s">
        <v>147</v>
      </c>
      <c r="G8" s="360" t="s">
        <v>155</v>
      </c>
      <c r="H8" s="360" t="s">
        <v>160</v>
      </c>
      <c r="I8" s="360" t="s">
        <v>69</v>
      </c>
      <c r="J8" s="360" t="s">
        <v>169</v>
      </c>
      <c r="K8" s="360" t="s">
        <v>173</v>
      </c>
      <c r="L8" s="360" t="s">
        <v>179</v>
      </c>
      <c r="M8" s="360" t="s">
        <v>183</v>
      </c>
      <c r="N8" s="11" t="s">
        <v>190</v>
      </c>
    </row>
    <row r="9" spans="1:14" ht="19.5" customHeight="1">
      <c r="A9" s="721"/>
      <c r="B9" s="722"/>
      <c r="C9" s="722"/>
      <c r="D9" s="360" t="s">
        <v>144</v>
      </c>
      <c r="E9" s="360" t="s">
        <v>148</v>
      </c>
      <c r="F9" s="360" t="s">
        <v>151</v>
      </c>
      <c r="G9" s="360" t="s">
        <v>156</v>
      </c>
      <c r="H9" s="360" t="s">
        <v>161</v>
      </c>
      <c r="I9" s="360" t="s">
        <v>166</v>
      </c>
      <c r="J9" s="360" t="s">
        <v>170</v>
      </c>
      <c r="K9" s="360" t="s">
        <v>174</v>
      </c>
      <c r="L9" s="360" t="s">
        <v>180</v>
      </c>
      <c r="M9" s="360" t="s">
        <v>184</v>
      </c>
      <c r="N9" s="11" t="s">
        <v>191</v>
      </c>
    </row>
    <row r="10" spans="1:14" ht="19.5" customHeight="1">
      <c r="A10" s="721"/>
      <c r="B10" s="722"/>
      <c r="C10" s="722"/>
      <c r="D10" s="360"/>
      <c r="E10" s="360"/>
      <c r="F10" s="360"/>
      <c r="G10" s="360" t="s">
        <v>157</v>
      </c>
      <c r="H10" s="360"/>
      <c r="I10" s="360" t="s">
        <v>167</v>
      </c>
      <c r="J10" s="360"/>
      <c r="K10" s="360"/>
      <c r="L10" s="360" t="s">
        <v>70</v>
      </c>
      <c r="M10" s="360" t="s">
        <v>185</v>
      </c>
      <c r="N10" s="11" t="s">
        <v>192</v>
      </c>
    </row>
    <row r="11" spans="1:14" ht="9.75" customHeight="1">
      <c r="A11" s="721"/>
      <c r="B11" s="722"/>
      <c r="C11" s="722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11"/>
    </row>
    <row r="12" spans="1:14" ht="19.5" customHeight="1">
      <c r="A12" s="721"/>
      <c r="B12" s="722"/>
      <c r="C12" s="722"/>
      <c r="D12" s="360" t="s">
        <v>145</v>
      </c>
      <c r="E12" s="360" t="s">
        <v>149</v>
      </c>
      <c r="F12" s="360" t="s">
        <v>152</v>
      </c>
      <c r="G12" s="360" t="s">
        <v>501</v>
      </c>
      <c r="H12" s="360" t="s">
        <v>162</v>
      </c>
      <c r="I12" s="360" t="s">
        <v>164</v>
      </c>
      <c r="J12" s="360" t="s">
        <v>171</v>
      </c>
      <c r="K12" s="360" t="s">
        <v>175</v>
      </c>
      <c r="L12" s="360" t="s">
        <v>177</v>
      </c>
      <c r="M12" s="360" t="s">
        <v>181</v>
      </c>
      <c r="N12" s="11" t="s">
        <v>187</v>
      </c>
    </row>
    <row r="13" spans="1:14" ht="19.5" customHeight="1">
      <c r="A13" s="721"/>
      <c r="B13" s="722"/>
      <c r="C13" s="722"/>
      <c r="D13" s="360" t="s">
        <v>142</v>
      </c>
      <c r="E13" s="360" t="s">
        <v>150</v>
      </c>
      <c r="F13" s="360" t="s">
        <v>153</v>
      </c>
      <c r="G13" s="360" t="s">
        <v>502</v>
      </c>
      <c r="H13" s="360" t="s">
        <v>158</v>
      </c>
      <c r="I13" s="360" t="s">
        <v>165</v>
      </c>
      <c r="J13" s="360" t="s">
        <v>172</v>
      </c>
      <c r="K13" s="360" t="s">
        <v>176</v>
      </c>
      <c r="L13" s="360" t="s">
        <v>178</v>
      </c>
      <c r="M13" s="360" t="s">
        <v>182</v>
      </c>
      <c r="N13" s="11" t="s">
        <v>188</v>
      </c>
    </row>
    <row r="14" spans="1:14" ht="21.75" customHeight="1">
      <c r="A14" s="721"/>
      <c r="B14" s="722"/>
      <c r="C14" s="722"/>
      <c r="D14" s="362"/>
      <c r="E14" s="362"/>
      <c r="F14" s="362"/>
      <c r="G14" s="362" t="s">
        <v>503</v>
      </c>
      <c r="H14" s="362"/>
      <c r="I14" s="362"/>
      <c r="J14" s="362"/>
      <c r="K14" s="362"/>
      <c r="L14" s="362" t="s">
        <v>71</v>
      </c>
      <c r="M14" s="362"/>
      <c r="N14" s="13" t="s">
        <v>189</v>
      </c>
    </row>
    <row r="15" spans="1:14" ht="22.5">
      <c r="A15" s="721"/>
      <c r="B15" s="722"/>
      <c r="C15" s="722"/>
      <c r="D15" s="717" t="s">
        <v>72</v>
      </c>
      <c r="E15" s="718"/>
      <c r="F15" s="718"/>
      <c r="G15" s="717" t="s">
        <v>73</v>
      </c>
      <c r="H15" s="718"/>
      <c r="I15" s="718"/>
      <c r="J15" s="718"/>
      <c r="K15" s="718"/>
      <c r="L15" s="718"/>
      <c r="M15" s="718"/>
      <c r="N15" s="719"/>
    </row>
    <row r="16" spans="1:14" ht="19.5" customHeight="1">
      <c r="A16" s="386">
        <v>1</v>
      </c>
      <c r="B16" s="387"/>
      <c r="C16" s="387"/>
      <c r="D16" s="122">
        <v>2</v>
      </c>
      <c r="E16" s="122">
        <v>3</v>
      </c>
      <c r="F16" s="122">
        <v>4</v>
      </c>
      <c r="G16" s="122">
        <v>5</v>
      </c>
      <c r="H16" s="122">
        <v>6</v>
      </c>
      <c r="I16" s="122">
        <v>7</v>
      </c>
      <c r="J16" s="122">
        <v>8</v>
      </c>
      <c r="K16" s="122">
        <v>9</v>
      </c>
      <c r="L16" s="122">
        <v>10</v>
      </c>
      <c r="M16" s="122">
        <v>11</v>
      </c>
      <c r="N16" s="123">
        <v>12</v>
      </c>
    </row>
    <row r="17" spans="1:13" ht="19.5" customHeight="1">
      <c r="A17" s="388"/>
      <c r="B17" s="388"/>
      <c r="C17" s="389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4" s="390" customFormat="1" ht="42.75" customHeight="1">
      <c r="A18" s="682" t="s">
        <v>74</v>
      </c>
      <c r="B18" s="683"/>
      <c r="C18" s="684"/>
      <c r="D18" s="95">
        <v>71</v>
      </c>
      <c r="E18" s="95">
        <v>6823</v>
      </c>
      <c r="F18" s="95">
        <v>6794</v>
      </c>
      <c r="G18" s="95">
        <v>580269</v>
      </c>
      <c r="H18" s="95">
        <v>474430</v>
      </c>
      <c r="I18" s="95">
        <v>178099</v>
      </c>
      <c r="J18" s="95">
        <v>4108</v>
      </c>
      <c r="K18" s="95">
        <v>20805</v>
      </c>
      <c r="L18" s="95">
        <v>1550916</v>
      </c>
      <c r="M18" s="95">
        <v>915083</v>
      </c>
      <c r="N18" s="95">
        <v>96894</v>
      </c>
    </row>
    <row r="19" spans="1:14" s="347" customFormat="1" ht="9.75" customHeight="1">
      <c r="A19" s="391"/>
      <c r="B19" s="392"/>
      <c r="C19" s="393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</row>
    <row r="20" spans="1:14" s="347" customFormat="1" ht="19.5" customHeight="1">
      <c r="A20" s="394"/>
      <c r="B20" s="395" t="s">
        <v>133</v>
      </c>
      <c r="C20" s="396" t="s">
        <v>75</v>
      </c>
      <c r="D20" s="336">
        <v>38</v>
      </c>
      <c r="E20" s="336">
        <v>136</v>
      </c>
      <c r="F20" s="336">
        <v>110</v>
      </c>
      <c r="G20" s="336">
        <v>4939</v>
      </c>
      <c r="H20" s="336">
        <v>6567</v>
      </c>
      <c r="I20" s="336">
        <v>16</v>
      </c>
      <c r="J20" s="336">
        <v>0</v>
      </c>
      <c r="K20" s="371">
        <v>-2</v>
      </c>
      <c r="L20" s="336">
        <v>12058</v>
      </c>
      <c r="M20" s="336">
        <v>5473</v>
      </c>
      <c r="N20" s="336">
        <v>2415</v>
      </c>
    </row>
    <row r="21" spans="1:14" s="347" customFormat="1" ht="18" customHeight="1">
      <c r="A21" s="394"/>
      <c r="B21" s="395"/>
      <c r="C21" s="39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</row>
    <row r="22" spans="1:14" s="347" customFormat="1" ht="19.5" customHeight="1">
      <c r="A22" s="394"/>
      <c r="B22" s="395" t="s">
        <v>134</v>
      </c>
      <c r="C22" s="396" t="s">
        <v>76</v>
      </c>
      <c r="D22" s="336">
        <v>12</v>
      </c>
      <c r="E22" s="336">
        <v>408</v>
      </c>
      <c r="F22" s="336">
        <v>405</v>
      </c>
      <c r="G22" s="336">
        <v>26048</v>
      </c>
      <c r="H22" s="336">
        <v>29753</v>
      </c>
      <c r="I22" s="336">
        <v>3134</v>
      </c>
      <c r="J22" s="336">
        <v>625</v>
      </c>
      <c r="K22" s="371">
        <v>-101</v>
      </c>
      <c r="L22" s="336">
        <v>61307</v>
      </c>
      <c r="M22" s="336">
        <v>27694</v>
      </c>
      <c r="N22" s="336">
        <v>13344</v>
      </c>
    </row>
    <row r="23" spans="1:14" s="347" customFormat="1" ht="18" customHeight="1">
      <c r="A23" s="394"/>
      <c r="B23" s="395"/>
      <c r="C23" s="39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</row>
    <row r="24" spans="1:14" s="347" customFormat="1" ht="19.5" customHeight="1">
      <c r="A24" s="394"/>
      <c r="B24" s="395" t="s">
        <v>77</v>
      </c>
      <c r="C24" s="396" t="s">
        <v>78</v>
      </c>
      <c r="D24" s="336">
        <v>13</v>
      </c>
      <c r="E24" s="336">
        <v>2497</v>
      </c>
      <c r="F24" s="336">
        <v>2497</v>
      </c>
      <c r="G24" s="336">
        <v>198299</v>
      </c>
      <c r="H24" s="336">
        <v>174455</v>
      </c>
      <c r="I24" s="336">
        <v>66301</v>
      </c>
      <c r="J24" s="336">
        <v>3305</v>
      </c>
      <c r="K24" s="371">
        <v>441</v>
      </c>
      <c r="L24" s="336">
        <v>586670</v>
      </c>
      <c r="M24" s="336">
        <v>343050</v>
      </c>
      <c r="N24" s="336">
        <v>20684</v>
      </c>
    </row>
    <row r="25" spans="1:14" s="347" customFormat="1" ht="18" customHeight="1">
      <c r="A25" s="394"/>
      <c r="B25" s="395"/>
      <c r="C25" s="39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</row>
    <row r="26" spans="1:14" s="347" customFormat="1" ht="19.5" customHeight="1">
      <c r="A26" s="394"/>
      <c r="B26" s="397" t="s">
        <v>140</v>
      </c>
      <c r="C26" s="398" t="s">
        <v>79</v>
      </c>
      <c r="D26" s="336">
        <v>8</v>
      </c>
      <c r="E26" s="336">
        <v>3782</v>
      </c>
      <c r="F26" s="336">
        <v>3782</v>
      </c>
      <c r="G26" s="336">
        <v>350983</v>
      </c>
      <c r="H26" s="336">
        <v>263656</v>
      </c>
      <c r="I26" s="336">
        <v>108647</v>
      </c>
      <c r="J26" s="336">
        <v>178</v>
      </c>
      <c r="K26" s="336">
        <v>20466</v>
      </c>
      <c r="L26" s="336">
        <v>890881</v>
      </c>
      <c r="M26" s="336">
        <v>538867</v>
      </c>
      <c r="N26" s="336">
        <v>60451</v>
      </c>
    </row>
    <row r="27" spans="1:14" s="402" customFormat="1" ht="19.5" customHeight="1">
      <c r="A27" s="399"/>
      <c r="B27" s="399"/>
      <c r="C27" s="400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</row>
    <row r="28" spans="1:12" s="343" customFormat="1" ht="49.5" customHeight="1">
      <c r="A28" s="716" t="s">
        <v>497</v>
      </c>
      <c r="B28" s="716"/>
      <c r="C28" s="716"/>
      <c r="D28" s="716"/>
      <c r="E28" s="716"/>
      <c r="F28" s="716"/>
      <c r="G28" s="342"/>
      <c r="H28" s="342"/>
      <c r="I28" s="342"/>
      <c r="J28" s="342"/>
      <c r="K28" s="342"/>
      <c r="L28" s="342"/>
    </row>
    <row r="29" spans="4:14" ht="24" customHeight="1"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</row>
  </sheetData>
  <mergeCells count="5">
    <mergeCell ref="A28:F28"/>
    <mergeCell ref="A18:C18"/>
    <mergeCell ref="D15:F15"/>
    <mergeCell ref="G15:N15"/>
    <mergeCell ref="A6:C1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4"/>
  <sheetViews>
    <sheetView showGridLines="0" zoomScale="65" zoomScaleNormal="65" workbookViewId="0" topLeftCell="A1">
      <selection activeCell="O17" sqref="O17"/>
    </sheetView>
  </sheetViews>
  <sheetFormatPr defaultColWidth="9.33203125" defaultRowHeight="12.75"/>
  <cols>
    <col min="1" max="1" width="10.66015625" style="289" customWidth="1"/>
    <col min="2" max="2" width="36.83203125" style="312" customWidth="1"/>
    <col min="3" max="5" width="19.33203125" style="347" customWidth="1"/>
    <col min="6" max="6" width="21.16015625" style="347" customWidth="1"/>
    <col min="7" max="12" width="19.33203125" style="347" customWidth="1"/>
    <col min="13" max="13" width="19.33203125" style="291" customWidth="1"/>
    <col min="14" max="16384" width="9.33203125" style="289" customWidth="1"/>
  </cols>
  <sheetData>
    <row r="1" spans="1:13" s="348" customFormat="1" ht="21">
      <c r="A1" s="348" t="s">
        <v>380</v>
      </c>
      <c r="B1" s="349" t="s">
        <v>393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290"/>
    </row>
    <row r="2" spans="2:13" s="351" customFormat="1" ht="18.75">
      <c r="B2" s="352" t="s">
        <v>394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</row>
    <row r="3" spans="2:13" s="351" customFormat="1" ht="18.75">
      <c r="B3" s="352" t="s">
        <v>395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4"/>
    </row>
    <row r="4" ht="18" customHeight="1"/>
    <row r="5" spans="1:13" ht="19.5" customHeight="1">
      <c r="A5" s="726" t="s">
        <v>42</v>
      </c>
      <c r="B5" s="727"/>
      <c r="C5" s="355"/>
      <c r="D5" s="355"/>
      <c r="E5" s="355"/>
      <c r="F5" s="355"/>
      <c r="G5" s="355"/>
      <c r="H5" s="356" t="s">
        <v>43</v>
      </c>
      <c r="I5" s="355"/>
      <c r="J5" s="355"/>
      <c r="K5" s="356" t="s">
        <v>44</v>
      </c>
      <c r="L5" s="355"/>
      <c r="M5" s="357" t="s">
        <v>45</v>
      </c>
    </row>
    <row r="6" spans="1:13" ht="19.5" customHeight="1">
      <c r="A6" s="728"/>
      <c r="B6" s="729"/>
      <c r="C6" s="358" t="s">
        <v>46</v>
      </c>
      <c r="D6" s="359" t="s">
        <v>146</v>
      </c>
      <c r="E6" s="359" t="s">
        <v>47</v>
      </c>
      <c r="F6" s="359" t="s">
        <v>154</v>
      </c>
      <c r="G6" s="359" t="s">
        <v>159</v>
      </c>
      <c r="H6" s="359" t="s">
        <v>163</v>
      </c>
      <c r="I6" s="359" t="s">
        <v>168</v>
      </c>
      <c r="J6" s="359" t="s">
        <v>48</v>
      </c>
      <c r="K6" s="359" t="s">
        <v>49</v>
      </c>
      <c r="L6" s="359" t="s">
        <v>186</v>
      </c>
      <c r="M6" s="12" t="s">
        <v>193</v>
      </c>
    </row>
    <row r="7" spans="1:13" ht="19.5" customHeight="1">
      <c r="A7" s="728"/>
      <c r="B7" s="729"/>
      <c r="C7" s="360" t="s">
        <v>143</v>
      </c>
      <c r="D7" s="360" t="s">
        <v>147</v>
      </c>
      <c r="E7" s="360" t="s">
        <v>147</v>
      </c>
      <c r="F7" s="360" t="s">
        <v>155</v>
      </c>
      <c r="G7" s="360" t="s">
        <v>160</v>
      </c>
      <c r="H7" s="360" t="s">
        <v>50</v>
      </c>
      <c r="I7" s="360" t="s">
        <v>169</v>
      </c>
      <c r="J7" s="360" t="s">
        <v>173</v>
      </c>
      <c r="K7" s="360" t="s">
        <v>179</v>
      </c>
      <c r="L7" s="360" t="s">
        <v>183</v>
      </c>
      <c r="M7" s="11" t="s">
        <v>190</v>
      </c>
    </row>
    <row r="8" spans="1:13" ht="19.5" customHeight="1">
      <c r="A8" s="728"/>
      <c r="B8" s="729"/>
      <c r="C8" s="360" t="s">
        <v>144</v>
      </c>
      <c r="D8" s="360" t="s">
        <v>148</v>
      </c>
      <c r="E8" s="360" t="s">
        <v>151</v>
      </c>
      <c r="F8" s="360" t="s">
        <v>156</v>
      </c>
      <c r="G8" s="360" t="s">
        <v>161</v>
      </c>
      <c r="H8" s="360" t="s">
        <v>166</v>
      </c>
      <c r="I8" s="360" t="s">
        <v>170</v>
      </c>
      <c r="J8" s="360" t="s">
        <v>174</v>
      </c>
      <c r="K8" s="360" t="s">
        <v>180</v>
      </c>
      <c r="L8" s="360" t="s">
        <v>184</v>
      </c>
      <c r="M8" s="11" t="s">
        <v>191</v>
      </c>
    </row>
    <row r="9" spans="1:18" ht="19.5" customHeight="1">
      <c r="A9" s="728"/>
      <c r="B9" s="729"/>
      <c r="C9" s="360"/>
      <c r="D9" s="360"/>
      <c r="E9" s="360"/>
      <c r="F9" s="360" t="s">
        <v>157</v>
      </c>
      <c r="G9" s="360"/>
      <c r="H9" s="360" t="s">
        <v>167</v>
      </c>
      <c r="I9" s="360"/>
      <c r="J9" s="360"/>
      <c r="K9" s="360" t="s">
        <v>51</v>
      </c>
      <c r="L9" s="360" t="s">
        <v>185</v>
      </c>
      <c r="M9" s="11" t="s">
        <v>192</v>
      </c>
      <c r="O9" s="361"/>
      <c r="P9" s="361"/>
      <c r="R9" s="361"/>
    </row>
    <row r="10" spans="1:13" ht="9.75" customHeight="1">
      <c r="A10" s="728"/>
      <c r="B10" s="729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11"/>
    </row>
    <row r="11" spans="1:13" ht="19.5" customHeight="1">
      <c r="A11" s="728"/>
      <c r="B11" s="729"/>
      <c r="C11" s="360" t="s">
        <v>145</v>
      </c>
      <c r="D11" s="360" t="s">
        <v>149</v>
      </c>
      <c r="E11" s="360" t="s">
        <v>152</v>
      </c>
      <c r="F11" s="360" t="s">
        <v>501</v>
      </c>
      <c r="G11" s="360" t="s">
        <v>162</v>
      </c>
      <c r="H11" s="360" t="s">
        <v>164</v>
      </c>
      <c r="I11" s="360" t="s">
        <v>171</v>
      </c>
      <c r="J11" s="360" t="s">
        <v>175</v>
      </c>
      <c r="K11" s="360" t="s">
        <v>177</v>
      </c>
      <c r="L11" s="360" t="s">
        <v>181</v>
      </c>
      <c r="M11" s="11" t="s">
        <v>187</v>
      </c>
    </row>
    <row r="12" spans="1:13" ht="19.5" customHeight="1">
      <c r="A12" s="728"/>
      <c r="B12" s="729"/>
      <c r="C12" s="360" t="s">
        <v>142</v>
      </c>
      <c r="D12" s="360" t="s">
        <v>150</v>
      </c>
      <c r="E12" s="360" t="s">
        <v>153</v>
      </c>
      <c r="F12" s="360" t="s">
        <v>502</v>
      </c>
      <c r="G12" s="360" t="s">
        <v>158</v>
      </c>
      <c r="H12" s="360" t="s">
        <v>165</v>
      </c>
      <c r="I12" s="360" t="s">
        <v>172</v>
      </c>
      <c r="J12" s="360" t="s">
        <v>176</v>
      </c>
      <c r="K12" s="360" t="s">
        <v>178</v>
      </c>
      <c r="L12" s="360" t="s">
        <v>182</v>
      </c>
      <c r="M12" s="11" t="s">
        <v>188</v>
      </c>
    </row>
    <row r="13" spans="1:13" ht="21.75" customHeight="1">
      <c r="A13" s="728"/>
      <c r="B13" s="729"/>
      <c r="C13" s="362"/>
      <c r="D13" s="362"/>
      <c r="E13" s="362"/>
      <c r="F13" s="362" t="s">
        <v>503</v>
      </c>
      <c r="G13" s="362"/>
      <c r="H13" s="362"/>
      <c r="I13" s="362"/>
      <c r="J13" s="362"/>
      <c r="K13" s="362" t="s">
        <v>52</v>
      </c>
      <c r="L13" s="362"/>
      <c r="M13" s="13" t="s">
        <v>189</v>
      </c>
    </row>
    <row r="14" spans="1:13" ht="21.75" customHeight="1">
      <c r="A14" s="728"/>
      <c r="B14" s="729"/>
      <c r="C14" s="717" t="s">
        <v>53</v>
      </c>
      <c r="D14" s="718"/>
      <c r="E14" s="718"/>
      <c r="F14" s="717" t="s">
        <v>54</v>
      </c>
      <c r="G14" s="718"/>
      <c r="H14" s="718"/>
      <c r="I14" s="718"/>
      <c r="J14" s="718"/>
      <c r="K14" s="718"/>
      <c r="L14" s="718"/>
      <c r="M14" s="719"/>
    </row>
    <row r="15" spans="1:13" ht="19.5" customHeight="1">
      <c r="A15" s="724">
        <v>1</v>
      </c>
      <c r="B15" s="725"/>
      <c r="C15" s="363">
        <v>2</v>
      </c>
      <c r="D15" s="363">
        <v>3</v>
      </c>
      <c r="E15" s="363">
        <v>4</v>
      </c>
      <c r="F15" s="363">
        <v>5</v>
      </c>
      <c r="G15" s="363">
        <v>6</v>
      </c>
      <c r="H15" s="363">
        <v>7</v>
      </c>
      <c r="I15" s="363">
        <v>8</v>
      </c>
      <c r="J15" s="363">
        <v>9</v>
      </c>
      <c r="K15" s="363">
        <v>10</v>
      </c>
      <c r="L15" s="363">
        <v>11</v>
      </c>
      <c r="M15" s="364">
        <v>12</v>
      </c>
    </row>
    <row r="16" spans="1:13" ht="19.5" customHeight="1">
      <c r="A16" s="309"/>
      <c r="B16" s="310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</row>
    <row r="17" spans="1:13" s="367" customFormat="1" ht="60" customHeight="1">
      <c r="A17" s="682" t="s">
        <v>55</v>
      </c>
      <c r="B17" s="684"/>
      <c r="C17" s="366">
        <v>71</v>
      </c>
      <c r="D17" s="366">
        <v>6823</v>
      </c>
      <c r="E17" s="366">
        <v>6794</v>
      </c>
      <c r="F17" s="366">
        <v>580269</v>
      </c>
      <c r="G17" s="366">
        <v>474430</v>
      </c>
      <c r="H17" s="366">
        <v>178099</v>
      </c>
      <c r="I17" s="366">
        <v>4108</v>
      </c>
      <c r="J17" s="366">
        <v>20805</v>
      </c>
      <c r="K17" s="366">
        <v>1550916</v>
      </c>
      <c r="L17" s="366">
        <v>915083</v>
      </c>
      <c r="M17" s="366">
        <v>96894</v>
      </c>
    </row>
    <row r="18" spans="1:13" ht="60" customHeight="1">
      <c r="A18" s="368"/>
      <c r="B18" s="369" t="s">
        <v>56</v>
      </c>
      <c r="C18" s="332">
        <v>4</v>
      </c>
      <c r="D18" s="332">
        <v>80</v>
      </c>
      <c r="E18" s="332">
        <v>78</v>
      </c>
      <c r="F18" s="332">
        <v>4023</v>
      </c>
      <c r="G18" s="332">
        <v>5940</v>
      </c>
      <c r="H18" s="332">
        <v>1501</v>
      </c>
      <c r="I18" s="370">
        <v>0</v>
      </c>
      <c r="J18" s="371">
        <v>-79</v>
      </c>
      <c r="K18" s="332">
        <v>13754</v>
      </c>
      <c r="L18" s="332">
        <v>6234</v>
      </c>
      <c r="M18" s="332">
        <v>111</v>
      </c>
    </row>
    <row r="19" spans="1:13" ht="60" customHeight="1">
      <c r="A19" s="368"/>
      <c r="B19" s="369" t="s">
        <v>57</v>
      </c>
      <c r="C19" s="332">
        <v>7</v>
      </c>
      <c r="D19" s="332">
        <v>314</v>
      </c>
      <c r="E19" s="332">
        <v>310</v>
      </c>
      <c r="F19" s="332">
        <v>18608</v>
      </c>
      <c r="G19" s="332">
        <v>15608</v>
      </c>
      <c r="H19" s="332">
        <v>2759</v>
      </c>
      <c r="I19" s="332">
        <v>563</v>
      </c>
      <c r="J19" s="371">
        <v>138</v>
      </c>
      <c r="K19" s="332">
        <v>44115</v>
      </c>
      <c r="L19" s="332">
        <v>25323</v>
      </c>
      <c r="M19" s="332">
        <v>5616</v>
      </c>
    </row>
    <row r="20" spans="1:13" ht="60" customHeight="1">
      <c r="A20" s="368"/>
      <c r="B20" s="369" t="s">
        <v>58</v>
      </c>
      <c r="C20" s="332">
        <v>23</v>
      </c>
      <c r="D20" s="332">
        <v>487</v>
      </c>
      <c r="E20" s="332">
        <v>475</v>
      </c>
      <c r="F20" s="332">
        <v>34141</v>
      </c>
      <c r="G20" s="332">
        <v>24491</v>
      </c>
      <c r="H20" s="332">
        <v>11460</v>
      </c>
      <c r="I20" s="332">
        <v>122</v>
      </c>
      <c r="J20" s="371">
        <v>-184</v>
      </c>
      <c r="K20" s="332">
        <v>77436</v>
      </c>
      <c r="L20" s="332">
        <v>41179</v>
      </c>
      <c r="M20" s="332">
        <v>20976</v>
      </c>
    </row>
    <row r="21" spans="1:13" ht="60" customHeight="1">
      <c r="A21" s="368"/>
      <c r="B21" s="369" t="s">
        <v>59</v>
      </c>
      <c r="C21" s="332">
        <v>30</v>
      </c>
      <c r="D21" s="332">
        <v>4174</v>
      </c>
      <c r="E21" s="332">
        <v>4164</v>
      </c>
      <c r="F21" s="332">
        <v>377040</v>
      </c>
      <c r="G21" s="332">
        <v>330042</v>
      </c>
      <c r="H21" s="332">
        <v>107718</v>
      </c>
      <c r="I21" s="332">
        <v>211</v>
      </c>
      <c r="J21" s="371">
        <v>20804</v>
      </c>
      <c r="K21" s="332">
        <v>1034330</v>
      </c>
      <c r="L21" s="332">
        <v>617162</v>
      </c>
      <c r="M21" s="332">
        <v>64443</v>
      </c>
    </row>
    <row r="22" spans="1:13" ht="60" customHeight="1">
      <c r="A22" s="372"/>
      <c r="B22" s="373" t="s">
        <v>60</v>
      </c>
      <c r="C22" s="374">
        <v>7</v>
      </c>
      <c r="D22" s="374">
        <v>1768</v>
      </c>
      <c r="E22" s="374">
        <v>1767</v>
      </c>
      <c r="F22" s="374">
        <v>146457</v>
      </c>
      <c r="G22" s="374">
        <v>98349</v>
      </c>
      <c r="H22" s="374">
        <v>54661</v>
      </c>
      <c r="I22" s="374">
        <v>3211</v>
      </c>
      <c r="J22" s="375">
        <v>126</v>
      </c>
      <c r="K22" s="374">
        <v>381280</v>
      </c>
      <c r="L22" s="374">
        <v>225184</v>
      </c>
      <c r="M22" s="374">
        <v>5748</v>
      </c>
    </row>
    <row r="23" spans="1:12" s="343" customFormat="1" ht="49.5" customHeight="1">
      <c r="A23" s="716" t="s">
        <v>497</v>
      </c>
      <c r="B23" s="716"/>
      <c r="C23" s="716"/>
      <c r="D23" s="716"/>
      <c r="E23" s="716"/>
      <c r="F23" s="716"/>
      <c r="G23" s="342"/>
      <c r="H23" s="342"/>
      <c r="I23" s="342"/>
      <c r="J23" s="342"/>
      <c r="K23" s="342"/>
      <c r="L23" s="342"/>
    </row>
    <row r="24" spans="3:13" ht="27.75" customHeight="1"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</row>
  </sheetData>
  <mergeCells count="6">
    <mergeCell ref="A23:F23"/>
    <mergeCell ref="F14:M14"/>
    <mergeCell ref="A17:B17"/>
    <mergeCell ref="A15:B15"/>
    <mergeCell ref="A5:B14"/>
    <mergeCell ref="C14:E14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180" verticalDpi="18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41"/>
  <sheetViews>
    <sheetView showGridLines="0" zoomScale="65" zoomScaleNormal="65" workbookViewId="0" topLeftCell="A1">
      <selection activeCell="N17" sqref="N17"/>
    </sheetView>
  </sheetViews>
  <sheetFormatPr defaultColWidth="9.33203125" defaultRowHeight="12.75"/>
  <cols>
    <col min="1" max="1" width="4.33203125" style="289" customWidth="1"/>
    <col min="2" max="2" width="21.5" style="312" customWidth="1"/>
    <col min="3" max="5" width="17.83203125" style="347" customWidth="1"/>
    <col min="6" max="6" width="19.33203125" style="347" customWidth="1"/>
    <col min="7" max="12" width="17.83203125" style="347" customWidth="1"/>
    <col min="13" max="13" width="17.83203125" style="291" customWidth="1"/>
    <col min="14" max="22" width="9.33203125" style="312" customWidth="1"/>
    <col min="23" max="23" width="14.83203125" style="312" customWidth="1"/>
    <col min="24" max="16384" width="9.33203125" style="312" customWidth="1"/>
  </cols>
  <sheetData>
    <row r="1" spans="1:13" s="287" customFormat="1" ht="21">
      <c r="A1" s="287" t="s">
        <v>381</v>
      </c>
      <c r="B1" s="288" t="s">
        <v>407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2:13" s="5" customFormat="1" ht="18.75">
      <c r="B2" s="5" t="s">
        <v>553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2:13" s="5" customFormat="1" ht="18.75">
      <c r="B3" s="5" t="s">
        <v>408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3:13" s="289" customFormat="1" ht="18" customHeight="1">
      <c r="C4" s="290"/>
      <c r="D4" s="290"/>
      <c r="E4" s="290"/>
      <c r="F4" s="290"/>
      <c r="G4" s="290"/>
      <c r="H4" s="290"/>
      <c r="I4" s="290"/>
      <c r="J4" s="290"/>
      <c r="K4" s="290"/>
      <c r="L4" s="291"/>
      <c r="M4" s="291"/>
    </row>
    <row r="5" spans="1:13" s="295" customFormat="1" ht="18" customHeight="1">
      <c r="A5" s="730" t="s">
        <v>583</v>
      </c>
      <c r="B5" s="731"/>
      <c r="C5" s="292"/>
      <c r="D5" s="292"/>
      <c r="E5" s="292"/>
      <c r="F5" s="292"/>
      <c r="G5" s="292"/>
      <c r="H5" s="293" t="s">
        <v>29</v>
      </c>
      <c r="I5" s="292"/>
      <c r="J5" s="292"/>
      <c r="K5" s="293" t="s">
        <v>30</v>
      </c>
      <c r="L5" s="292"/>
      <c r="M5" s="294" t="s">
        <v>31</v>
      </c>
    </row>
    <row r="6" spans="1:13" s="295" customFormat="1" ht="18" customHeight="1">
      <c r="A6" s="732"/>
      <c r="B6" s="733"/>
      <c r="C6" s="296" t="s">
        <v>32</v>
      </c>
      <c r="D6" s="297" t="s">
        <v>146</v>
      </c>
      <c r="E6" s="297" t="s">
        <v>33</v>
      </c>
      <c r="F6" s="297" t="s">
        <v>154</v>
      </c>
      <c r="G6" s="297" t="s">
        <v>159</v>
      </c>
      <c r="H6" s="297" t="s">
        <v>163</v>
      </c>
      <c r="I6" s="297" t="s">
        <v>168</v>
      </c>
      <c r="J6" s="297" t="s">
        <v>34</v>
      </c>
      <c r="K6" s="297" t="s">
        <v>35</v>
      </c>
      <c r="L6" s="297" t="s">
        <v>186</v>
      </c>
      <c r="M6" s="298" t="s">
        <v>193</v>
      </c>
    </row>
    <row r="7" spans="1:13" s="295" customFormat="1" ht="18" customHeight="1">
      <c r="A7" s="732"/>
      <c r="B7" s="733"/>
      <c r="C7" s="299" t="s">
        <v>143</v>
      </c>
      <c r="D7" s="299" t="s">
        <v>147</v>
      </c>
      <c r="E7" s="299" t="s">
        <v>147</v>
      </c>
      <c r="F7" s="299" t="s">
        <v>155</v>
      </c>
      <c r="G7" s="299" t="s">
        <v>160</v>
      </c>
      <c r="H7" s="299" t="s">
        <v>36</v>
      </c>
      <c r="I7" s="299" t="s">
        <v>169</v>
      </c>
      <c r="J7" s="299" t="s">
        <v>173</v>
      </c>
      <c r="K7" s="299" t="s">
        <v>179</v>
      </c>
      <c r="L7" s="299" t="s">
        <v>183</v>
      </c>
      <c r="M7" s="300" t="s">
        <v>190</v>
      </c>
    </row>
    <row r="8" spans="1:13" s="295" customFormat="1" ht="18" customHeight="1">
      <c r="A8" s="732"/>
      <c r="B8" s="733"/>
      <c r="C8" s="299" t="s">
        <v>144</v>
      </c>
      <c r="D8" s="299" t="s">
        <v>148</v>
      </c>
      <c r="E8" s="299" t="s">
        <v>151</v>
      </c>
      <c r="F8" s="299" t="s">
        <v>156</v>
      </c>
      <c r="G8" s="299" t="s">
        <v>161</v>
      </c>
      <c r="H8" s="299" t="s">
        <v>166</v>
      </c>
      <c r="I8" s="299" t="s">
        <v>170</v>
      </c>
      <c r="J8" s="299" t="s">
        <v>174</v>
      </c>
      <c r="K8" s="299" t="s">
        <v>180</v>
      </c>
      <c r="L8" s="299" t="s">
        <v>184</v>
      </c>
      <c r="M8" s="300" t="s">
        <v>191</v>
      </c>
    </row>
    <row r="9" spans="1:18" s="295" customFormat="1" ht="18" customHeight="1">
      <c r="A9" s="732"/>
      <c r="B9" s="733"/>
      <c r="C9" s="299"/>
      <c r="D9" s="299"/>
      <c r="E9" s="299"/>
      <c r="F9" s="299" t="s">
        <v>157</v>
      </c>
      <c r="G9" s="299"/>
      <c r="H9" s="299" t="s">
        <v>167</v>
      </c>
      <c r="I9" s="299"/>
      <c r="J9" s="299"/>
      <c r="K9" s="299" t="s">
        <v>37</v>
      </c>
      <c r="L9" s="299" t="s">
        <v>185</v>
      </c>
      <c r="M9" s="300" t="s">
        <v>192</v>
      </c>
      <c r="O9" s="301"/>
      <c r="P9" s="301"/>
      <c r="R9" s="301"/>
    </row>
    <row r="10" spans="1:13" s="295" customFormat="1" ht="9.75" customHeight="1">
      <c r="A10" s="732"/>
      <c r="B10" s="733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 s="295" customFormat="1" ht="18" customHeight="1">
      <c r="A11" s="732"/>
      <c r="B11" s="733"/>
      <c r="C11" s="299" t="s">
        <v>145</v>
      </c>
      <c r="D11" s="299" t="s">
        <v>149</v>
      </c>
      <c r="E11" s="299" t="s">
        <v>152</v>
      </c>
      <c r="F11" s="299" t="s">
        <v>504</v>
      </c>
      <c r="G11" s="299" t="s">
        <v>162</v>
      </c>
      <c r="H11" s="299" t="s">
        <v>164</v>
      </c>
      <c r="I11" s="299" t="s">
        <v>171</v>
      </c>
      <c r="J11" s="299" t="s">
        <v>175</v>
      </c>
      <c r="K11" s="299" t="s">
        <v>177</v>
      </c>
      <c r="L11" s="299" t="s">
        <v>181</v>
      </c>
      <c r="M11" s="300" t="s">
        <v>187</v>
      </c>
    </row>
    <row r="12" spans="1:13" s="295" customFormat="1" ht="18" customHeight="1">
      <c r="A12" s="732"/>
      <c r="B12" s="733"/>
      <c r="C12" s="299" t="s">
        <v>142</v>
      </c>
      <c r="D12" s="299" t="s">
        <v>150</v>
      </c>
      <c r="E12" s="299" t="s">
        <v>153</v>
      </c>
      <c r="F12" s="299" t="s">
        <v>505</v>
      </c>
      <c r="G12" s="299" t="s">
        <v>158</v>
      </c>
      <c r="H12" s="299" t="s">
        <v>165</v>
      </c>
      <c r="I12" s="299" t="s">
        <v>172</v>
      </c>
      <c r="J12" s="299" t="s">
        <v>176</v>
      </c>
      <c r="K12" s="299" t="s">
        <v>178</v>
      </c>
      <c r="L12" s="299" t="s">
        <v>182</v>
      </c>
      <c r="M12" s="300" t="s">
        <v>188</v>
      </c>
    </row>
    <row r="13" spans="1:13" s="295" customFormat="1" ht="19.5" customHeight="1">
      <c r="A13" s="732"/>
      <c r="B13" s="733"/>
      <c r="C13" s="302"/>
      <c r="D13" s="302"/>
      <c r="E13" s="302"/>
      <c r="F13" s="302" t="s">
        <v>506</v>
      </c>
      <c r="G13" s="302"/>
      <c r="H13" s="302"/>
      <c r="I13" s="302"/>
      <c r="J13" s="302"/>
      <c r="K13" s="302" t="s">
        <v>38</v>
      </c>
      <c r="L13" s="302"/>
      <c r="M13" s="303" t="s">
        <v>189</v>
      </c>
    </row>
    <row r="14" spans="1:13" s="295" customFormat="1" ht="21" customHeight="1">
      <c r="A14" s="732"/>
      <c r="B14" s="733"/>
      <c r="C14" s="693" t="s">
        <v>507</v>
      </c>
      <c r="D14" s="694"/>
      <c r="E14" s="694"/>
      <c r="F14" s="304" t="s">
        <v>84</v>
      </c>
      <c r="G14" s="305"/>
      <c r="H14" s="305"/>
      <c r="I14" s="305"/>
      <c r="J14" s="305"/>
      <c r="K14" s="305"/>
      <c r="L14" s="305"/>
      <c r="M14" s="306"/>
    </row>
    <row r="15" spans="1:13" s="295" customFormat="1" ht="15" customHeight="1">
      <c r="A15" s="696">
        <v>1</v>
      </c>
      <c r="B15" s="677"/>
      <c r="C15" s="307">
        <v>2</v>
      </c>
      <c r="D15" s="307">
        <v>3</v>
      </c>
      <c r="E15" s="307">
        <v>4</v>
      </c>
      <c r="F15" s="307">
        <v>5</v>
      </c>
      <c r="G15" s="307">
        <v>6</v>
      </c>
      <c r="H15" s="307">
        <v>7</v>
      </c>
      <c r="I15" s="307">
        <v>8</v>
      </c>
      <c r="J15" s="307">
        <v>9</v>
      </c>
      <c r="K15" s="307">
        <v>10</v>
      </c>
      <c r="L15" s="307">
        <v>11</v>
      </c>
      <c r="M15" s="308">
        <v>12</v>
      </c>
    </row>
    <row r="16" spans="1:13" ht="15" customHeight="1">
      <c r="A16" s="309"/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</row>
    <row r="17" spans="1:13" s="314" customFormat="1" ht="45" customHeight="1">
      <c r="A17" s="734" t="s">
        <v>39</v>
      </c>
      <c r="B17" s="712"/>
      <c r="C17" s="313">
        <v>71</v>
      </c>
      <c r="D17" s="313">
        <v>6823</v>
      </c>
      <c r="E17" s="313">
        <v>6794</v>
      </c>
      <c r="F17" s="313">
        <v>580269</v>
      </c>
      <c r="G17" s="313">
        <v>474430</v>
      </c>
      <c r="H17" s="313">
        <v>178099</v>
      </c>
      <c r="I17" s="313">
        <v>4108</v>
      </c>
      <c r="J17" s="313">
        <v>20805</v>
      </c>
      <c r="K17" s="313">
        <v>1550916</v>
      </c>
      <c r="L17" s="313">
        <v>915083</v>
      </c>
      <c r="M17" s="313">
        <v>96894</v>
      </c>
    </row>
    <row r="18" spans="1:15" s="320" customFormat="1" ht="19.5" customHeight="1">
      <c r="A18" s="315"/>
      <c r="B18" s="316" t="s">
        <v>135</v>
      </c>
      <c r="C18" s="317">
        <v>40</v>
      </c>
      <c r="D18" s="317">
        <v>201</v>
      </c>
      <c r="E18" s="317">
        <v>175</v>
      </c>
      <c r="F18" s="317">
        <v>10262</v>
      </c>
      <c r="G18" s="317">
        <v>11337</v>
      </c>
      <c r="H18" s="317">
        <v>1143</v>
      </c>
      <c r="I18" s="318">
        <v>118</v>
      </c>
      <c r="J18" s="371">
        <v>-15</v>
      </c>
      <c r="K18" s="317">
        <v>26136</v>
      </c>
      <c r="L18" s="317">
        <v>13525</v>
      </c>
      <c r="M18" s="317">
        <v>8645</v>
      </c>
      <c r="N18" s="319"/>
      <c r="O18" s="319"/>
    </row>
    <row r="19" spans="1:15" s="324" customFormat="1" ht="19.5" customHeight="1">
      <c r="A19" s="315"/>
      <c r="B19" s="316" t="s">
        <v>136</v>
      </c>
      <c r="C19" s="321">
        <v>7</v>
      </c>
      <c r="D19" s="321">
        <v>214</v>
      </c>
      <c r="E19" s="321">
        <v>211</v>
      </c>
      <c r="F19" s="321">
        <v>13524</v>
      </c>
      <c r="G19" s="321">
        <v>13797</v>
      </c>
      <c r="H19" s="321">
        <v>365</v>
      </c>
      <c r="I19" s="322">
        <v>503</v>
      </c>
      <c r="J19" s="371">
        <v>4</v>
      </c>
      <c r="K19" s="321">
        <v>26232</v>
      </c>
      <c r="L19" s="321">
        <v>11572</v>
      </c>
      <c r="M19" s="321">
        <v>6470</v>
      </c>
      <c r="N19" s="323"/>
      <c r="O19" s="323"/>
    </row>
    <row r="20" spans="1:15" s="319" customFormat="1" ht="19.5" customHeight="1">
      <c r="A20" s="315"/>
      <c r="B20" s="316" t="s">
        <v>137</v>
      </c>
      <c r="C20" s="317">
        <v>5</v>
      </c>
      <c r="D20" s="317">
        <v>439</v>
      </c>
      <c r="E20" s="317">
        <v>439</v>
      </c>
      <c r="F20" s="317">
        <v>30962</v>
      </c>
      <c r="G20" s="317">
        <v>25423</v>
      </c>
      <c r="H20" s="317">
        <v>12083</v>
      </c>
      <c r="I20" s="321">
        <v>4</v>
      </c>
      <c r="J20" s="371">
        <v>-254</v>
      </c>
      <c r="K20" s="317">
        <v>76296</v>
      </c>
      <c r="L20" s="317">
        <v>38531</v>
      </c>
      <c r="M20" s="317">
        <v>13472</v>
      </c>
      <c r="N20" s="25"/>
      <c r="O20" s="25"/>
    </row>
    <row r="21" spans="1:15" s="25" customFormat="1" ht="19.5" customHeight="1">
      <c r="A21" s="315"/>
      <c r="B21" s="325" t="s">
        <v>138</v>
      </c>
      <c r="C21" s="321">
        <v>19</v>
      </c>
      <c r="D21" s="317">
        <v>5969</v>
      </c>
      <c r="E21" s="317">
        <v>5969</v>
      </c>
      <c r="F21" s="321">
        <v>525521</v>
      </c>
      <c r="G21" s="321">
        <v>423874</v>
      </c>
      <c r="H21" s="321">
        <v>164509</v>
      </c>
      <c r="I21" s="318">
        <v>3483</v>
      </c>
      <c r="J21" s="371">
        <v>21069</v>
      </c>
      <c r="K21" s="321">
        <v>1422251</v>
      </c>
      <c r="L21" s="321">
        <v>851455</v>
      </c>
      <c r="M21" s="321">
        <v>68307</v>
      </c>
      <c r="N21" s="326"/>
      <c r="O21" s="326"/>
    </row>
    <row r="22" spans="1:15" s="329" customFormat="1" ht="19.5" customHeight="1">
      <c r="A22" s="327"/>
      <c r="B22" s="325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28"/>
      <c r="O22" s="328"/>
    </row>
    <row r="23" spans="1:15" s="323" customFormat="1" ht="57.75" customHeight="1">
      <c r="A23" s="315"/>
      <c r="B23" s="330" t="s">
        <v>40</v>
      </c>
      <c r="C23" s="321">
        <v>38</v>
      </c>
      <c r="D23" s="321">
        <v>6710</v>
      </c>
      <c r="E23" s="321">
        <v>6703</v>
      </c>
      <c r="F23" s="321">
        <v>576096</v>
      </c>
      <c r="G23" s="321">
        <v>468369</v>
      </c>
      <c r="H23" s="321">
        <v>178093</v>
      </c>
      <c r="I23" s="318">
        <v>4108</v>
      </c>
      <c r="J23" s="321">
        <v>20816</v>
      </c>
      <c r="K23" s="321">
        <v>1537829</v>
      </c>
      <c r="L23" s="321">
        <v>908075</v>
      </c>
      <c r="M23" s="321">
        <v>96565</v>
      </c>
      <c r="N23" s="324"/>
      <c r="O23" s="324"/>
    </row>
    <row r="24" spans="1:13" s="324" customFormat="1" ht="19.5" customHeight="1">
      <c r="A24" s="331"/>
      <c r="B24" s="316" t="s">
        <v>135</v>
      </c>
      <c r="C24" s="332">
        <v>9</v>
      </c>
      <c r="D24" s="332">
        <v>103</v>
      </c>
      <c r="E24" s="332">
        <v>98</v>
      </c>
      <c r="F24" s="332">
        <v>6852</v>
      </c>
      <c r="G24" s="332">
        <v>6081</v>
      </c>
      <c r="H24" s="332">
        <v>1137</v>
      </c>
      <c r="I24" s="332">
        <v>118</v>
      </c>
      <c r="J24" s="371">
        <v>-5</v>
      </c>
      <c r="K24" s="332">
        <v>14743</v>
      </c>
      <c r="L24" s="332">
        <v>7403</v>
      </c>
      <c r="M24" s="332">
        <v>8339</v>
      </c>
    </row>
    <row r="25" spans="1:13" s="329" customFormat="1" ht="19.5" customHeight="1">
      <c r="A25" s="327"/>
      <c r="B25" s="316" t="s">
        <v>136</v>
      </c>
      <c r="C25" s="332">
        <v>5</v>
      </c>
      <c r="D25" s="332">
        <v>199</v>
      </c>
      <c r="E25" s="332">
        <v>197</v>
      </c>
      <c r="F25" s="332">
        <v>12761</v>
      </c>
      <c r="G25" s="332">
        <v>12992</v>
      </c>
      <c r="H25" s="332">
        <v>365</v>
      </c>
      <c r="I25" s="332">
        <v>503</v>
      </c>
      <c r="J25" s="371">
        <v>6</v>
      </c>
      <c r="K25" s="332">
        <v>24539</v>
      </c>
      <c r="L25" s="332">
        <v>10686</v>
      </c>
      <c r="M25" s="332">
        <v>6448</v>
      </c>
    </row>
    <row r="26" spans="1:15" s="324" customFormat="1" ht="19.5" customHeight="1">
      <c r="A26" s="331"/>
      <c r="B26" s="316" t="s">
        <v>137</v>
      </c>
      <c r="C26" s="333">
        <v>5</v>
      </c>
      <c r="D26" s="333">
        <v>439</v>
      </c>
      <c r="E26" s="333">
        <v>439</v>
      </c>
      <c r="F26" s="333">
        <v>30962</v>
      </c>
      <c r="G26" s="333">
        <v>25423</v>
      </c>
      <c r="H26" s="333">
        <v>12083</v>
      </c>
      <c r="I26" s="321">
        <v>4</v>
      </c>
      <c r="J26" s="371">
        <v>-254</v>
      </c>
      <c r="K26" s="333">
        <v>76296</v>
      </c>
      <c r="L26" s="333">
        <v>38531</v>
      </c>
      <c r="M26" s="333">
        <v>13472</v>
      </c>
      <c r="N26" s="323"/>
      <c r="O26" s="323"/>
    </row>
    <row r="27" spans="1:15" s="329" customFormat="1" ht="19.5" customHeight="1">
      <c r="A27" s="327"/>
      <c r="B27" s="325" t="s">
        <v>138</v>
      </c>
      <c r="C27" s="317">
        <v>19</v>
      </c>
      <c r="D27" s="317">
        <v>5969</v>
      </c>
      <c r="E27" s="317">
        <v>5969</v>
      </c>
      <c r="F27" s="317">
        <v>525521</v>
      </c>
      <c r="G27" s="317">
        <v>423874</v>
      </c>
      <c r="H27" s="317">
        <v>164509</v>
      </c>
      <c r="I27" s="318">
        <v>3483</v>
      </c>
      <c r="J27" s="371">
        <v>21069</v>
      </c>
      <c r="K27" s="317">
        <v>1422251</v>
      </c>
      <c r="L27" s="317">
        <v>851455</v>
      </c>
      <c r="M27" s="317">
        <v>68307</v>
      </c>
      <c r="N27" s="328"/>
      <c r="O27" s="328"/>
    </row>
    <row r="28" spans="1:15" s="329" customFormat="1" ht="19.5" customHeight="1">
      <c r="A28" s="327"/>
      <c r="B28" s="325"/>
      <c r="C28" s="317"/>
      <c r="D28" s="317"/>
      <c r="E28" s="317"/>
      <c r="F28" s="317"/>
      <c r="G28" s="317"/>
      <c r="H28" s="317"/>
      <c r="I28" s="317"/>
      <c r="J28" s="371"/>
      <c r="K28" s="317"/>
      <c r="L28" s="317"/>
      <c r="M28" s="317"/>
      <c r="N28" s="328"/>
      <c r="O28" s="328"/>
    </row>
    <row r="29" spans="1:15" s="338" customFormat="1" ht="57.75" customHeight="1">
      <c r="A29" s="334"/>
      <c r="B29" s="335" t="s">
        <v>41</v>
      </c>
      <c r="C29" s="321">
        <v>33</v>
      </c>
      <c r="D29" s="321">
        <v>113</v>
      </c>
      <c r="E29" s="321">
        <v>91</v>
      </c>
      <c r="F29" s="321">
        <v>4173</v>
      </c>
      <c r="G29" s="321">
        <v>6061</v>
      </c>
      <c r="H29" s="321">
        <v>6</v>
      </c>
      <c r="I29" s="321">
        <v>0</v>
      </c>
      <c r="J29" s="371">
        <v>-11</v>
      </c>
      <c r="K29" s="321">
        <v>13087</v>
      </c>
      <c r="L29" s="321">
        <v>7008</v>
      </c>
      <c r="M29" s="321">
        <v>328</v>
      </c>
      <c r="N29" s="337"/>
      <c r="O29" s="337"/>
    </row>
    <row r="30" spans="1:15" s="25" customFormat="1" ht="12" customHeight="1">
      <c r="A30" s="339"/>
      <c r="B30" s="340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295"/>
      <c r="O30" s="295"/>
    </row>
    <row r="31" spans="1:12" s="343" customFormat="1" ht="49.5" customHeight="1">
      <c r="A31" s="716" t="s">
        <v>497</v>
      </c>
      <c r="B31" s="716"/>
      <c r="C31" s="716"/>
      <c r="D31" s="716"/>
      <c r="E31" s="716"/>
      <c r="F31" s="716"/>
      <c r="G31" s="342"/>
      <c r="H31" s="342"/>
      <c r="I31" s="342"/>
      <c r="J31" s="342"/>
      <c r="K31" s="342"/>
      <c r="L31" s="342"/>
    </row>
    <row r="32" spans="1:13" s="295" customFormat="1" ht="15.75">
      <c r="A32" s="344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6"/>
    </row>
    <row r="33" spans="1:13" s="295" customFormat="1" ht="15.75">
      <c r="A33" s="344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6"/>
    </row>
    <row r="34" spans="1:13" s="295" customFormat="1" ht="15.75">
      <c r="A34" s="344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6"/>
    </row>
    <row r="35" spans="1:13" s="295" customFormat="1" ht="15.75">
      <c r="A35" s="344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6"/>
    </row>
    <row r="36" spans="1:13" s="295" customFormat="1" ht="15.75">
      <c r="A36" s="344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6"/>
    </row>
    <row r="37" spans="1:13" s="295" customFormat="1" ht="15.75">
      <c r="A37" s="344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6"/>
    </row>
    <row r="38" spans="1:13" s="295" customFormat="1" ht="15.75">
      <c r="A38" s="344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6"/>
    </row>
    <row r="39" spans="1:13" s="295" customFormat="1" ht="15.75">
      <c r="A39" s="344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6"/>
    </row>
    <row r="40" spans="1:15" s="295" customFormat="1" ht="15.75">
      <c r="A40" s="344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6"/>
      <c r="N40" s="312"/>
      <c r="O40" s="312"/>
    </row>
    <row r="41" spans="1:15" s="295" customFormat="1" ht="15.75">
      <c r="A41" s="344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6"/>
      <c r="N41" s="312"/>
      <c r="O41" s="312"/>
    </row>
  </sheetData>
  <mergeCells count="5">
    <mergeCell ref="A5:B14"/>
    <mergeCell ref="A15:B15"/>
    <mergeCell ref="C14:E14"/>
    <mergeCell ref="A31:F31"/>
    <mergeCell ref="A17:B17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U40"/>
  <sheetViews>
    <sheetView showGridLines="0" zoomScale="65" zoomScaleNormal="65" workbookViewId="0" topLeftCell="A1">
      <selection activeCell="G4" sqref="G4"/>
    </sheetView>
  </sheetViews>
  <sheetFormatPr defaultColWidth="9.33203125" defaultRowHeight="12.75"/>
  <cols>
    <col min="1" max="1" width="7" style="537" customWidth="1"/>
    <col min="2" max="2" width="28.83203125" style="537" customWidth="1"/>
    <col min="3" max="3" width="12.83203125" style="537" bestFit="1" customWidth="1"/>
    <col min="4" max="4" width="20.83203125" style="536" customWidth="1"/>
    <col min="5" max="5" width="19.83203125" style="536" customWidth="1"/>
    <col min="6" max="6" width="18.33203125" style="536" customWidth="1"/>
    <col min="7" max="7" width="19.83203125" style="536" customWidth="1"/>
    <col min="8" max="8" width="18.33203125" style="536" customWidth="1"/>
    <col min="9" max="9" width="19.83203125" style="536" customWidth="1"/>
    <col min="10" max="10" width="18.33203125" style="536" customWidth="1"/>
    <col min="11" max="11" width="19.83203125" style="536" customWidth="1"/>
    <col min="12" max="12" width="18.33203125" style="536" customWidth="1"/>
    <col min="13" max="13" width="19.83203125" style="537" customWidth="1"/>
    <col min="14" max="14" width="18.33203125" style="537" customWidth="1"/>
    <col min="15" max="16384" width="9.33203125" style="537" customWidth="1"/>
  </cols>
  <sheetData>
    <row r="1" spans="1:14" s="109" customFormat="1" ht="16.5">
      <c r="A1" s="532"/>
      <c r="B1" s="532"/>
      <c r="C1" s="532"/>
      <c r="D1" s="533"/>
      <c r="E1" s="534"/>
      <c r="F1" s="534"/>
      <c r="G1" s="534"/>
      <c r="H1" s="534"/>
      <c r="I1" s="534"/>
      <c r="J1" s="534"/>
      <c r="K1" s="534"/>
      <c r="L1" s="533"/>
      <c r="M1" s="535"/>
      <c r="N1" s="268" t="s">
        <v>478</v>
      </c>
    </row>
    <row r="2" spans="1:14" s="109" customFormat="1" ht="15.75">
      <c r="A2" s="176"/>
      <c r="B2" s="176"/>
      <c r="C2" s="176"/>
      <c r="D2" s="67"/>
      <c r="E2" s="48"/>
      <c r="F2" s="48"/>
      <c r="G2" s="48"/>
      <c r="H2" s="48"/>
      <c r="I2" s="48"/>
      <c r="J2" s="48"/>
      <c r="K2" s="48"/>
      <c r="L2" s="67"/>
      <c r="N2" s="243" t="s">
        <v>370</v>
      </c>
    </row>
    <row r="3" spans="1:14" s="109" customFormat="1" ht="15.75">
      <c r="A3" s="176"/>
      <c r="B3" s="176"/>
      <c r="C3" s="176"/>
      <c r="D3" s="67"/>
      <c r="E3" s="48"/>
      <c r="F3" s="48"/>
      <c r="G3" s="48"/>
      <c r="H3" s="48"/>
      <c r="I3" s="48"/>
      <c r="J3" s="48"/>
      <c r="K3" s="48"/>
      <c r="L3" s="67"/>
      <c r="N3" s="243" t="s">
        <v>371</v>
      </c>
    </row>
    <row r="4" spans="1:13" s="272" customFormat="1" ht="27.75">
      <c r="A4" s="244" t="s">
        <v>382</v>
      </c>
      <c r="B4" s="530" t="s">
        <v>479</v>
      </c>
      <c r="D4" s="269"/>
      <c r="E4" s="269"/>
      <c r="F4" s="269"/>
      <c r="G4" s="269"/>
      <c r="H4" s="269"/>
      <c r="I4" s="269"/>
      <c r="J4" s="270"/>
      <c r="K4" s="271"/>
      <c r="L4" s="270"/>
      <c r="M4" s="271"/>
    </row>
    <row r="5" spans="1:13" s="278" customFormat="1" ht="20.25" customHeight="1">
      <c r="A5" s="245"/>
      <c r="B5" s="531" t="s">
        <v>480</v>
      </c>
      <c r="C5" s="245"/>
      <c r="D5" s="273"/>
      <c r="E5" s="274"/>
      <c r="F5" s="274"/>
      <c r="G5" s="274"/>
      <c r="H5" s="274"/>
      <c r="I5" s="274"/>
      <c r="J5" s="275"/>
      <c r="K5" s="276"/>
      <c r="L5" s="277"/>
      <c r="M5" s="276"/>
    </row>
    <row r="6" spans="1:13" s="278" customFormat="1" ht="20.25" customHeight="1">
      <c r="A6" s="245"/>
      <c r="B6" s="531" t="s">
        <v>554</v>
      </c>
      <c r="C6" s="245"/>
      <c r="D6" s="273"/>
      <c r="E6" s="274"/>
      <c r="F6" s="274"/>
      <c r="G6" s="274"/>
      <c r="H6" s="274"/>
      <c r="I6" s="274"/>
      <c r="J6" s="275"/>
      <c r="K6" s="276"/>
      <c r="L6" s="277"/>
      <c r="M6" s="276"/>
    </row>
    <row r="7" spans="3:18" s="176" customFormat="1" ht="18.75">
      <c r="C7" s="279"/>
      <c r="D7" s="280"/>
      <c r="E7" s="251"/>
      <c r="F7" s="251"/>
      <c r="G7" s="251"/>
      <c r="H7" s="67"/>
      <c r="I7" s="251"/>
      <c r="J7" s="251"/>
      <c r="L7" s="251"/>
      <c r="M7" s="7"/>
      <c r="N7" s="252" t="s">
        <v>481</v>
      </c>
      <c r="O7" s="7"/>
      <c r="P7" s="7"/>
      <c r="R7" s="7"/>
    </row>
    <row r="8" spans="1:14" s="109" customFormat="1" ht="19.5" customHeight="1">
      <c r="A8" s="755" t="s">
        <v>482</v>
      </c>
      <c r="B8" s="756"/>
      <c r="C8" s="688"/>
      <c r="D8" s="748" t="s">
        <v>576</v>
      </c>
      <c r="E8" s="739" t="s">
        <v>483</v>
      </c>
      <c r="F8" s="740"/>
      <c r="G8" s="739" t="s">
        <v>484</v>
      </c>
      <c r="H8" s="740"/>
      <c r="I8" s="739" t="s">
        <v>485</v>
      </c>
      <c r="J8" s="740"/>
      <c r="K8" s="739" t="s">
        <v>486</v>
      </c>
      <c r="L8" s="740"/>
      <c r="M8" s="739" t="s">
        <v>487</v>
      </c>
      <c r="N8" s="745"/>
    </row>
    <row r="9" spans="1:14" s="109" customFormat="1" ht="19.5" customHeight="1">
      <c r="A9" s="689"/>
      <c r="B9" s="689"/>
      <c r="C9" s="690"/>
      <c r="D9" s="749"/>
      <c r="E9" s="741" t="s">
        <v>488</v>
      </c>
      <c r="F9" s="742"/>
      <c r="G9" s="741" t="s">
        <v>201</v>
      </c>
      <c r="H9" s="742"/>
      <c r="I9" s="741" t="s">
        <v>489</v>
      </c>
      <c r="J9" s="742"/>
      <c r="K9" s="741" t="s">
        <v>490</v>
      </c>
      <c r="L9" s="742"/>
      <c r="M9" s="741" t="s">
        <v>208</v>
      </c>
      <c r="N9" s="746"/>
    </row>
    <row r="10" spans="1:14" s="109" customFormat="1" ht="19.5" customHeight="1">
      <c r="A10" s="689"/>
      <c r="B10" s="689"/>
      <c r="C10" s="690"/>
      <c r="D10" s="749"/>
      <c r="E10" s="119"/>
      <c r="F10" s="253"/>
      <c r="G10" s="119"/>
      <c r="H10" s="281"/>
      <c r="I10" s="741" t="s">
        <v>491</v>
      </c>
      <c r="J10" s="742"/>
      <c r="K10" s="741" t="s">
        <v>492</v>
      </c>
      <c r="L10" s="742"/>
      <c r="M10" s="119"/>
      <c r="N10" s="124"/>
    </row>
    <row r="11" spans="1:14" s="109" customFormat="1" ht="9.75" customHeight="1">
      <c r="A11" s="689"/>
      <c r="B11" s="689"/>
      <c r="C11" s="690"/>
      <c r="D11" s="749"/>
      <c r="E11" s="119"/>
      <c r="F11" s="253"/>
      <c r="G11" s="119"/>
      <c r="H11" s="281"/>
      <c r="I11" s="119"/>
      <c r="J11" s="253"/>
      <c r="K11" s="119"/>
      <c r="L11" s="253"/>
      <c r="M11" s="119"/>
      <c r="N11" s="124"/>
    </row>
    <row r="12" spans="1:14" s="109" customFormat="1" ht="19.5" customHeight="1">
      <c r="A12" s="689"/>
      <c r="B12" s="689"/>
      <c r="C12" s="690"/>
      <c r="D12" s="749"/>
      <c r="E12" s="741" t="s">
        <v>200</v>
      </c>
      <c r="F12" s="742"/>
      <c r="G12" s="741" t="s">
        <v>578</v>
      </c>
      <c r="H12" s="742"/>
      <c r="I12" s="741" t="s">
        <v>203</v>
      </c>
      <c r="J12" s="742"/>
      <c r="K12" s="741" t="s">
        <v>205</v>
      </c>
      <c r="L12" s="742"/>
      <c r="M12" s="741" t="s">
        <v>207</v>
      </c>
      <c r="N12" s="746"/>
    </row>
    <row r="13" spans="1:14" s="109" customFormat="1" ht="24" customHeight="1">
      <c r="A13" s="689"/>
      <c r="B13" s="689"/>
      <c r="C13" s="690"/>
      <c r="D13" s="750"/>
      <c r="E13" s="254"/>
      <c r="F13" s="255"/>
      <c r="G13" s="282"/>
      <c r="H13" s="283"/>
      <c r="I13" s="743" t="s">
        <v>204</v>
      </c>
      <c r="J13" s="744"/>
      <c r="K13" s="743" t="s">
        <v>206</v>
      </c>
      <c r="L13" s="744"/>
      <c r="M13" s="284"/>
      <c r="N13" s="285"/>
    </row>
    <row r="14" spans="1:15" s="259" customFormat="1" ht="54.75" customHeight="1">
      <c r="A14" s="689"/>
      <c r="B14" s="689"/>
      <c r="C14" s="690"/>
      <c r="D14" s="750"/>
      <c r="E14" s="737" t="s">
        <v>493</v>
      </c>
      <c r="F14" s="735" t="s">
        <v>577</v>
      </c>
      <c r="G14" s="737" t="s">
        <v>493</v>
      </c>
      <c r="H14" s="735" t="s">
        <v>577</v>
      </c>
      <c r="I14" s="737" t="s">
        <v>493</v>
      </c>
      <c r="J14" s="735" t="s">
        <v>577</v>
      </c>
      <c r="K14" s="737" t="s">
        <v>493</v>
      </c>
      <c r="L14" s="735" t="s">
        <v>577</v>
      </c>
      <c r="M14" s="737" t="s">
        <v>493</v>
      </c>
      <c r="N14" s="751" t="s">
        <v>577</v>
      </c>
      <c r="O14" s="258"/>
    </row>
    <row r="15" spans="1:15" s="109" customFormat="1" ht="54.75" customHeight="1">
      <c r="A15" s="689"/>
      <c r="B15" s="689"/>
      <c r="C15" s="690"/>
      <c r="D15" s="750"/>
      <c r="E15" s="738"/>
      <c r="F15" s="736"/>
      <c r="G15" s="738"/>
      <c r="H15" s="736"/>
      <c r="I15" s="738"/>
      <c r="J15" s="736"/>
      <c r="K15" s="738"/>
      <c r="L15" s="736"/>
      <c r="M15" s="738"/>
      <c r="N15" s="752"/>
      <c r="O15" s="176"/>
    </row>
    <row r="16" spans="1:14" s="109" customFormat="1" ht="38.25" customHeight="1">
      <c r="A16" s="691"/>
      <c r="B16" s="691"/>
      <c r="C16" s="692"/>
      <c r="D16" s="120" t="s">
        <v>494</v>
      </c>
      <c r="E16" s="260" t="s">
        <v>494</v>
      </c>
      <c r="F16" s="121" t="s">
        <v>495</v>
      </c>
      <c r="G16" s="260" t="s">
        <v>494</v>
      </c>
      <c r="H16" s="121" t="s">
        <v>495</v>
      </c>
      <c r="I16" s="260" t="s">
        <v>494</v>
      </c>
      <c r="J16" s="121" t="s">
        <v>495</v>
      </c>
      <c r="K16" s="260" t="s">
        <v>494</v>
      </c>
      <c r="L16" s="121" t="s">
        <v>495</v>
      </c>
      <c r="M16" s="260" t="s">
        <v>494</v>
      </c>
      <c r="N16" s="261" t="s">
        <v>495</v>
      </c>
    </row>
    <row r="17" spans="1:14" s="17" customFormat="1" ht="18" customHeight="1">
      <c r="A17" s="753">
        <v>1</v>
      </c>
      <c r="B17" s="753"/>
      <c r="C17" s="754"/>
      <c r="D17" s="184">
        <v>2</v>
      </c>
      <c r="E17" s="122">
        <v>3</v>
      </c>
      <c r="F17" s="122">
        <v>4</v>
      </c>
      <c r="G17" s="122">
        <v>5</v>
      </c>
      <c r="H17" s="122">
        <v>6</v>
      </c>
      <c r="I17" s="122">
        <v>7</v>
      </c>
      <c r="J17" s="122">
        <v>8</v>
      </c>
      <c r="K17" s="122">
        <v>9</v>
      </c>
      <c r="L17" s="122">
        <v>10</v>
      </c>
      <c r="M17" s="122">
        <v>11</v>
      </c>
      <c r="N17" s="123">
        <v>12</v>
      </c>
    </row>
    <row r="18" spans="1:12" s="109" customFormat="1" ht="15" customHeight="1">
      <c r="A18" s="97"/>
      <c r="B18" s="97"/>
      <c r="C18" s="131"/>
      <c r="D18" s="263"/>
      <c r="E18" s="263"/>
      <c r="F18" s="263"/>
      <c r="G18" s="263"/>
      <c r="H18" s="263"/>
      <c r="I18" s="263"/>
      <c r="J18" s="263"/>
      <c r="K18" s="263"/>
      <c r="L18" s="263"/>
    </row>
    <row r="19" spans="1:14" s="620" customFormat="1" ht="24" customHeight="1">
      <c r="A19" s="758" t="s">
        <v>436</v>
      </c>
      <c r="B19" s="757"/>
      <c r="C19" s="607" t="s">
        <v>496</v>
      </c>
      <c r="D19" s="597">
        <v>1518608</v>
      </c>
      <c r="E19" s="597">
        <v>807289</v>
      </c>
      <c r="F19" s="610">
        <v>53</v>
      </c>
      <c r="G19" s="609">
        <v>373625</v>
      </c>
      <c r="H19" s="608">
        <v>24.60218480644248</v>
      </c>
      <c r="I19" s="609">
        <v>33001</v>
      </c>
      <c r="J19" s="608">
        <v>2.173019813389347</v>
      </c>
      <c r="K19" s="609">
        <v>15582</v>
      </c>
      <c r="L19" s="608">
        <v>1.026029354632672</v>
      </c>
      <c r="M19" s="609">
        <v>83112</v>
      </c>
      <c r="N19" s="608">
        <v>5.472683334760021</v>
      </c>
    </row>
    <row r="20" spans="1:14" s="620" customFormat="1" ht="21.75" customHeight="1">
      <c r="A20" s="757" t="s">
        <v>16</v>
      </c>
      <c r="B20" s="757"/>
      <c r="C20" s="607">
        <v>2003</v>
      </c>
      <c r="D20" s="597">
        <v>1541044</v>
      </c>
      <c r="E20" s="597">
        <v>855275</v>
      </c>
      <c r="F20" s="610">
        <v>55.56999405494788</v>
      </c>
      <c r="G20" s="609">
        <v>401439</v>
      </c>
      <c r="H20" s="608">
        <v>26</v>
      </c>
      <c r="I20" s="609">
        <v>27174</v>
      </c>
      <c r="J20" s="608">
        <v>2</v>
      </c>
      <c r="K20" s="609">
        <v>12773</v>
      </c>
      <c r="L20" s="608">
        <v>1</v>
      </c>
      <c r="M20" s="609">
        <v>75003</v>
      </c>
      <c r="N20" s="608">
        <v>5</v>
      </c>
    </row>
    <row r="21" spans="1:14" s="620" customFormat="1" ht="15.75" customHeight="1">
      <c r="A21" s="619"/>
      <c r="B21" s="619"/>
      <c r="C21" s="607"/>
      <c r="D21" s="611"/>
      <c r="E21" s="611"/>
      <c r="F21" s="612"/>
      <c r="G21" s="611"/>
      <c r="H21" s="612"/>
      <c r="I21" s="611"/>
      <c r="J21" s="612"/>
      <c r="K21" s="606"/>
      <c r="L21" s="612"/>
      <c r="M21" s="611"/>
      <c r="N21" s="612"/>
    </row>
    <row r="22" spans="1:14" s="620" customFormat="1" ht="22.5" customHeight="1">
      <c r="A22" s="619"/>
      <c r="B22" s="621" t="s">
        <v>17</v>
      </c>
      <c r="C22" s="607" t="s">
        <v>496</v>
      </c>
      <c r="D22" s="613">
        <v>828619</v>
      </c>
      <c r="E22" s="613">
        <v>439144</v>
      </c>
      <c r="F22" s="614">
        <v>52.99587998619422</v>
      </c>
      <c r="G22" s="613">
        <v>194513</v>
      </c>
      <c r="H22" s="614">
        <v>23.473820896459006</v>
      </c>
      <c r="I22" s="613">
        <v>5966</v>
      </c>
      <c r="J22" s="614">
        <v>0.7199766363599063</v>
      </c>
      <c r="K22" s="596">
        <v>7531</v>
      </c>
      <c r="L22" s="614">
        <v>0.9088407724482825</v>
      </c>
      <c r="M22" s="613">
        <v>31905</v>
      </c>
      <c r="N22" s="614">
        <v>3.8502940970604778</v>
      </c>
    </row>
    <row r="23" spans="1:47" s="624" customFormat="1" ht="22.5" customHeight="1">
      <c r="A23" s="622"/>
      <c r="B23" s="623" t="s">
        <v>349</v>
      </c>
      <c r="C23" s="607">
        <v>2003</v>
      </c>
      <c r="D23" s="613">
        <v>845844</v>
      </c>
      <c r="E23" s="613">
        <v>473254</v>
      </c>
      <c r="F23" s="614">
        <v>55.9505062399213</v>
      </c>
      <c r="G23" s="613">
        <v>210513</v>
      </c>
      <c r="H23" s="614">
        <v>25</v>
      </c>
      <c r="I23" s="613">
        <v>5278</v>
      </c>
      <c r="J23" s="614">
        <v>1</v>
      </c>
      <c r="K23" s="596">
        <v>7922</v>
      </c>
      <c r="L23" s="614">
        <v>1</v>
      </c>
      <c r="M23" s="613">
        <v>34156</v>
      </c>
      <c r="N23" s="614">
        <v>4</v>
      </c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0"/>
      <c r="AU23" s="620"/>
    </row>
    <row r="24" spans="1:14" s="624" customFormat="1" ht="22.5" customHeight="1">
      <c r="A24" s="625" t="s">
        <v>23</v>
      </c>
      <c r="B24" s="623" t="s">
        <v>353</v>
      </c>
      <c r="C24" s="616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</row>
    <row r="25" spans="1:14" s="624" customFormat="1" ht="15.75" customHeight="1">
      <c r="A25" s="625"/>
      <c r="B25" s="626"/>
      <c r="C25" s="607"/>
      <c r="D25" s="611"/>
      <c r="E25" s="611"/>
      <c r="F25" s="612"/>
      <c r="G25" s="611"/>
      <c r="H25" s="612"/>
      <c r="I25" s="611"/>
      <c r="J25" s="612"/>
      <c r="K25" s="611"/>
      <c r="L25" s="617"/>
      <c r="M25" s="611"/>
      <c r="N25" s="617"/>
    </row>
    <row r="26" spans="1:15" s="628" customFormat="1" ht="22.5" customHeight="1">
      <c r="A26" s="625"/>
      <c r="B26" s="621" t="s">
        <v>24</v>
      </c>
      <c r="C26" s="607" t="s">
        <v>496</v>
      </c>
      <c r="D26" s="613">
        <v>419332</v>
      </c>
      <c r="E26" s="613">
        <v>198721</v>
      </c>
      <c r="F26" s="614">
        <v>47.385037257824145</v>
      </c>
      <c r="G26" s="613">
        <v>131760</v>
      </c>
      <c r="H26" s="614">
        <v>31.418181818181818</v>
      </c>
      <c r="I26" s="613">
        <v>27035</v>
      </c>
      <c r="J26" s="614">
        <v>6.446497764530551</v>
      </c>
      <c r="K26" s="613">
        <v>8051</v>
      </c>
      <c r="L26" s="614">
        <v>1.9197615499254843</v>
      </c>
      <c r="M26" s="613">
        <v>26199</v>
      </c>
      <c r="N26" s="614">
        <v>6.24715350223547</v>
      </c>
      <c r="O26" s="627"/>
    </row>
    <row r="27" spans="1:14" s="624" customFormat="1" ht="22.5" customHeight="1">
      <c r="A27" s="622" t="s">
        <v>23</v>
      </c>
      <c r="B27" s="623" t="s">
        <v>346</v>
      </c>
      <c r="C27" s="607">
        <v>2003</v>
      </c>
      <c r="D27" s="613">
        <v>410004</v>
      </c>
      <c r="E27" s="613">
        <v>205406</v>
      </c>
      <c r="F27" s="614">
        <v>50.09939097115345</v>
      </c>
      <c r="G27" s="613">
        <v>139330</v>
      </c>
      <c r="H27" s="614">
        <v>34</v>
      </c>
      <c r="I27" s="613">
        <v>21896</v>
      </c>
      <c r="J27" s="614">
        <v>5</v>
      </c>
      <c r="K27" s="613">
        <v>3820</v>
      </c>
      <c r="L27" s="614">
        <v>1</v>
      </c>
      <c r="M27" s="613">
        <v>16007</v>
      </c>
      <c r="N27" s="614">
        <v>4</v>
      </c>
    </row>
    <row r="28" spans="1:14" s="624" customFormat="1" ht="22.5" customHeight="1">
      <c r="A28" s="625" t="s">
        <v>25</v>
      </c>
      <c r="B28" s="623" t="s">
        <v>350</v>
      </c>
      <c r="C28" s="616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</row>
    <row r="29" spans="1:14" s="624" customFormat="1" ht="15.75" customHeight="1">
      <c r="A29" s="625"/>
      <c r="B29" s="629"/>
      <c r="C29" s="607"/>
      <c r="D29" s="606"/>
      <c r="E29" s="606"/>
      <c r="F29" s="612"/>
      <c r="G29" s="606"/>
      <c r="H29" s="612"/>
      <c r="I29" s="606"/>
      <c r="J29" s="612"/>
      <c r="K29" s="606"/>
      <c r="L29" s="617"/>
      <c r="M29" s="606"/>
      <c r="N29" s="617"/>
    </row>
    <row r="30" spans="1:15" s="628" customFormat="1" ht="22.5" customHeight="1">
      <c r="A30" s="625"/>
      <c r="B30" s="621" t="s">
        <v>26</v>
      </c>
      <c r="C30" s="607" t="s">
        <v>496</v>
      </c>
      <c r="D30" s="613">
        <v>246046</v>
      </c>
      <c r="E30" s="596">
        <v>144953</v>
      </c>
      <c r="F30" s="614">
        <v>58.91296749388326</v>
      </c>
      <c r="G30" s="596">
        <v>47328</v>
      </c>
      <c r="H30" s="614">
        <v>19.235427521682936</v>
      </c>
      <c r="I30" s="596">
        <v>0</v>
      </c>
      <c r="J30" s="614">
        <v>0</v>
      </c>
      <c r="K30" s="596">
        <v>0</v>
      </c>
      <c r="L30" s="614">
        <v>0</v>
      </c>
      <c r="M30" s="596">
        <v>25008</v>
      </c>
      <c r="N30" s="614">
        <v>10.163953081944028</v>
      </c>
      <c r="O30" s="627"/>
    </row>
    <row r="31" spans="1:14" s="624" customFormat="1" ht="22.5" customHeight="1">
      <c r="A31" s="622" t="s">
        <v>27</v>
      </c>
      <c r="B31" s="623" t="s">
        <v>347</v>
      </c>
      <c r="C31" s="607">
        <v>2003</v>
      </c>
      <c r="D31" s="613">
        <v>259173</v>
      </c>
      <c r="E31" s="596">
        <v>150907</v>
      </c>
      <c r="F31" s="614">
        <v>58.665946172895175</v>
      </c>
      <c r="G31" s="596">
        <v>51574</v>
      </c>
      <c r="H31" s="614">
        <v>20</v>
      </c>
      <c r="I31" s="596">
        <v>0</v>
      </c>
      <c r="J31" s="614">
        <v>0</v>
      </c>
      <c r="K31" s="596">
        <v>1031</v>
      </c>
      <c r="L31" s="618">
        <v>0.1</v>
      </c>
      <c r="M31" s="596">
        <v>24839</v>
      </c>
      <c r="N31" s="614">
        <v>10</v>
      </c>
    </row>
    <row r="32" spans="1:14" s="624" customFormat="1" ht="22.5" customHeight="1">
      <c r="A32" s="625" t="s">
        <v>25</v>
      </c>
      <c r="B32" s="623" t="s">
        <v>351</v>
      </c>
      <c r="C32" s="616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</row>
    <row r="33" spans="1:14" s="624" customFormat="1" ht="15.75" customHeight="1">
      <c r="A33" s="625"/>
      <c r="B33" s="629"/>
      <c r="C33" s="607"/>
      <c r="D33" s="606"/>
      <c r="E33" s="606"/>
      <c r="F33" s="612"/>
      <c r="G33" s="606"/>
      <c r="H33" s="617"/>
      <c r="I33" s="606"/>
      <c r="J33" s="612"/>
      <c r="K33" s="612"/>
      <c r="L33" s="612"/>
      <c r="M33" s="612"/>
      <c r="N33" s="612"/>
    </row>
    <row r="34" spans="1:15" s="631" customFormat="1" ht="22.5" customHeight="1">
      <c r="A34" s="625"/>
      <c r="B34" s="621" t="s">
        <v>28</v>
      </c>
      <c r="C34" s="607" t="s">
        <v>496</v>
      </c>
      <c r="D34" s="596">
        <v>24611</v>
      </c>
      <c r="E34" s="596">
        <v>24472</v>
      </c>
      <c r="F34" s="614">
        <v>99.43521189711917</v>
      </c>
      <c r="G34" s="596">
        <v>25</v>
      </c>
      <c r="H34" s="618">
        <v>0.10158059404331396</v>
      </c>
      <c r="I34" s="596">
        <v>0</v>
      </c>
      <c r="J34" s="614">
        <v>0</v>
      </c>
      <c r="K34" s="614">
        <v>0</v>
      </c>
      <c r="L34" s="614">
        <v>0</v>
      </c>
      <c r="M34" s="614">
        <v>0</v>
      </c>
      <c r="N34" s="614">
        <v>0</v>
      </c>
      <c r="O34" s="630"/>
    </row>
    <row r="35" spans="1:14" s="624" customFormat="1" ht="22.5" customHeight="1">
      <c r="A35" s="622" t="s">
        <v>23</v>
      </c>
      <c r="B35" s="623" t="s">
        <v>348</v>
      </c>
      <c r="C35" s="607">
        <v>2003</v>
      </c>
      <c r="D35" s="613">
        <v>26022</v>
      </c>
      <c r="E35" s="613">
        <v>25708</v>
      </c>
      <c r="F35" s="614">
        <v>98.79328234887207</v>
      </c>
      <c r="G35" s="596">
        <v>22</v>
      </c>
      <c r="H35" s="618">
        <v>0.1</v>
      </c>
      <c r="I35" s="596">
        <v>0</v>
      </c>
      <c r="J35" s="614">
        <v>0</v>
      </c>
      <c r="K35" s="614">
        <v>0</v>
      </c>
      <c r="L35" s="614">
        <v>0</v>
      </c>
      <c r="M35" s="614">
        <v>0</v>
      </c>
      <c r="N35" s="614">
        <v>0</v>
      </c>
    </row>
    <row r="36" spans="1:14" s="635" customFormat="1" ht="22.5" customHeight="1">
      <c r="A36" s="625" t="s">
        <v>25</v>
      </c>
      <c r="B36" s="623" t="s">
        <v>352</v>
      </c>
      <c r="C36" s="632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4"/>
    </row>
    <row r="37" spans="1:14" s="109" customFormat="1" ht="15.75" customHeight="1">
      <c r="A37" s="156"/>
      <c r="B37" s="156"/>
      <c r="C37" s="157"/>
      <c r="D37" s="265"/>
      <c r="E37" s="265"/>
      <c r="F37" s="266"/>
      <c r="G37" s="265"/>
      <c r="H37" s="267"/>
      <c r="I37" s="265"/>
      <c r="J37" s="267"/>
      <c r="K37" s="267"/>
      <c r="L37" s="267"/>
      <c r="M37" s="265"/>
      <c r="N37" s="267"/>
    </row>
    <row r="38" spans="1:6" ht="15.75" customHeight="1">
      <c r="A38" s="716" t="s">
        <v>586</v>
      </c>
      <c r="B38" s="716"/>
      <c r="C38" s="716"/>
      <c r="D38" s="716"/>
      <c r="E38" s="716"/>
      <c r="F38" s="716"/>
    </row>
    <row r="39" spans="1:6" ht="14.25" customHeight="1">
      <c r="A39" s="747" t="s">
        <v>584</v>
      </c>
      <c r="B39" s="747"/>
      <c r="C39" s="747"/>
      <c r="D39" s="747"/>
      <c r="E39" s="747"/>
      <c r="F39" s="747"/>
    </row>
    <row r="40" spans="1:6" ht="14.25" customHeight="1">
      <c r="A40" s="747" t="s">
        <v>585</v>
      </c>
      <c r="B40" s="747"/>
      <c r="C40" s="747"/>
      <c r="D40" s="747"/>
      <c r="E40" s="747"/>
      <c r="F40" s="747"/>
    </row>
  </sheetData>
  <mergeCells count="37">
    <mergeCell ref="M14:M15"/>
    <mergeCell ref="N14:N15"/>
    <mergeCell ref="A38:F38"/>
    <mergeCell ref="A17:C17"/>
    <mergeCell ref="A8:C16"/>
    <mergeCell ref="G8:H8"/>
    <mergeCell ref="A20:B20"/>
    <mergeCell ref="A19:B19"/>
    <mergeCell ref="I13:J13"/>
    <mergeCell ref="I9:J9"/>
    <mergeCell ref="A39:F39"/>
    <mergeCell ref="A40:F40"/>
    <mergeCell ref="L14:L15"/>
    <mergeCell ref="K14:K15"/>
    <mergeCell ref="F14:F15"/>
    <mergeCell ref="D8:D15"/>
    <mergeCell ref="G12:H12"/>
    <mergeCell ref="I10:J10"/>
    <mergeCell ref="I12:J12"/>
    <mergeCell ref="G9:H9"/>
    <mergeCell ref="K10:L10"/>
    <mergeCell ref="K12:L12"/>
    <mergeCell ref="K13:L13"/>
    <mergeCell ref="M8:N8"/>
    <mergeCell ref="M9:N9"/>
    <mergeCell ref="M12:N12"/>
    <mergeCell ref="K8:L8"/>
    <mergeCell ref="K9:L9"/>
    <mergeCell ref="E8:F8"/>
    <mergeCell ref="E9:F9"/>
    <mergeCell ref="E12:F12"/>
    <mergeCell ref="E14:E15"/>
    <mergeCell ref="H14:H15"/>
    <mergeCell ref="G14:G15"/>
    <mergeCell ref="I8:J8"/>
    <mergeCell ref="J14:J15"/>
    <mergeCell ref="I14:I15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180" verticalDpi="18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65" zoomScaleNormal="65" workbookViewId="0" topLeftCell="A4">
      <selection activeCell="I23" sqref="I23"/>
    </sheetView>
  </sheetViews>
  <sheetFormatPr defaultColWidth="9.33203125" defaultRowHeight="12.75"/>
  <cols>
    <col min="1" max="1" width="7" style="176" customWidth="1"/>
    <col min="2" max="2" width="33" style="176" customWidth="1"/>
    <col min="3" max="3" width="10.83203125" style="176" customWidth="1"/>
    <col min="4" max="4" width="19.83203125" style="48" customWidth="1"/>
    <col min="5" max="5" width="18.33203125" style="48" customWidth="1"/>
    <col min="6" max="6" width="19.83203125" style="48" customWidth="1"/>
    <col min="7" max="7" width="18.33203125" style="48" customWidth="1"/>
    <col min="8" max="8" width="19.83203125" style="48" customWidth="1"/>
    <col min="9" max="9" width="18.33203125" style="48" customWidth="1"/>
    <col min="10" max="10" width="19.83203125" style="48" customWidth="1"/>
    <col min="11" max="11" width="18.33203125" style="48" customWidth="1"/>
    <col min="12" max="12" width="19.83203125" style="109" customWidth="1"/>
    <col min="13" max="13" width="18.33203125" style="109" customWidth="1"/>
    <col min="14" max="16384" width="9.33203125" style="109" customWidth="1"/>
  </cols>
  <sheetData>
    <row r="1" ht="15.75">
      <c r="M1" s="243"/>
    </row>
    <row r="2" ht="15.75">
      <c r="M2" s="243"/>
    </row>
    <row r="3" ht="15.75">
      <c r="M3" s="243"/>
    </row>
    <row r="4" spans="1:12" s="5" customFormat="1" ht="23.25">
      <c r="A4" s="244"/>
      <c r="B4" s="245"/>
      <c r="C4" s="245"/>
      <c r="D4" s="246"/>
      <c r="E4" s="246"/>
      <c r="F4" s="246"/>
      <c r="G4" s="246"/>
      <c r="H4" s="246"/>
      <c r="I4" s="246"/>
      <c r="J4" s="246"/>
      <c r="K4" s="247"/>
      <c r="L4" s="101"/>
    </row>
    <row r="5" spans="1:12" s="2" customFormat="1" ht="20.25">
      <c r="A5" s="245"/>
      <c r="B5" s="248"/>
      <c r="C5" s="248"/>
      <c r="D5" s="249"/>
      <c r="E5" s="249"/>
      <c r="F5" s="249"/>
      <c r="G5" s="249"/>
      <c r="H5" s="249"/>
      <c r="I5" s="249"/>
      <c r="J5" s="249"/>
      <c r="K5" s="250"/>
      <c r="L5" s="101"/>
    </row>
    <row r="6" spans="1:12" s="2" customFormat="1" ht="20.25">
      <c r="A6" s="245"/>
      <c r="B6" s="248"/>
      <c r="C6" s="248"/>
      <c r="D6" s="249"/>
      <c r="E6" s="249"/>
      <c r="F6" s="249"/>
      <c r="G6" s="249"/>
      <c r="H6" s="249"/>
      <c r="I6" s="249"/>
      <c r="J6" s="249"/>
      <c r="K6" s="250"/>
      <c r="L6" s="101"/>
    </row>
    <row r="7" spans="4:17" s="176" customFormat="1" ht="18.75">
      <c r="D7" s="251"/>
      <c r="E7" s="251"/>
      <c r="F7" s="251"/>
      <c r="G7" s="67"/>
      <c r="H7" s="251"/>
      <c r="I7" s="67"/>
      <c r="J7" s="251"/>
      <c r="K7" s="251"/>
      <c r="L7" s="7"/>
      <c r="M7" s="252" t="s">
        <v>2</v>
      </c>
      <c r="N7" s="7"/>
      <c r="O7" s="7"/>
      <c r="Q7" s="7"/>
    </row>
    <row r="8" spans="1:13" ht="19.5" customHeight="1">
      <c r="A8" s="687" t="s">
        <v>3</v>
      </c>
      <c r="B8" s="756"/>
      <c r="C8" s="688"/>
      <c r="D8" s="739" t="s">
        <v>4</v>
      </c>
      <c r="E8" s="740"/>
      <c r="F8" s="739" t="s">
        <v>5</v>
      </c>
      <c r="G8" s="740"/>
      <c r="H8" s="739" t="s">
        <v>6</v>
      </c>
      <c r="I8" s="740"/>
      <c r="J8" s="739" t="s">
        <v>7</v>
      </c>
      <c r="K8" s="740"/>
      <c r="L8" s="739" t="s">
        <v>8</v>
      </c>
      <c r="M8" s="745"/>
    </row>
    <row r="9" spans="1:13" ht="19.5" customHeight="1">
      <c r="A9" s="689"/>
      <c r="B9" s="689"/>
      <c r="C9" s="690"/>
      <c r="D9" s="741" t="s">
        <v>9</v>
      </c>
      <c r="E9" s="742"/>
      <c r="F9" s="741" t="s">
        <v>10</v>
      </c>
      <c r="G9" s="742"/>
      <c r="H9" s="741" t="s">
        <v>210</v>
      </c>
      <c r="I9" s="742"/>
      <c r="J9" s="741" t="s">
        <v>214</v>
      </c>
      <c r="K9" s="742"/>
      <c r="L9" s="741" t="s">
        <v>216</v>
      </c>
      <c r="M9" s="746"/>
    </row>
    <row r="10" spans="1:13" ht="19.5" customHeight="1">
      <c r="A10" s="689"/>
      <c r="B10" s="689"/>
      <c r="C10" s="690"/>
      <c r="D10" s="119"/>
      <c r="E10" s="253"/>
      <c r="F10" s="741"/>
      <c r="G10" s="742"/>
      <c r="H10" s="741" t="s">
        <v>211</v>
      </c>
      <c r="I10" s="742"/>
      <c r="J10" s="119"/>
      <c r="K10" s="253"/>
      <c r="L10" s="119"/>
      <c r="M10" s="124"/>
    </row>
    <row r="11" spans="1:13" ht="9.75" customHeight="1">
      <c r="A11" s="689"/>
      <c r="B11" s="689"/>
      <c r="C11" s="690"/>
      <c r="D11" s="119"/>
      <c r="E11" s="253"/>
      <c r="F11" s="119"/>
      <c r="G11" s="253"/>
      <c r="H11" s="119"/>
      <c r="I11" s="253"/>
      <c r="J11" s="119"/>
      <c r="K11" s="253"/>
      <c r="L11" s="119"/>
      <c r="M11" s="124"/>
    </row>
    <row r="12" spans="1:13" ht="19.5" customHeight="1">
      <c r="A12" s="689"/>
      <c r="B12" s="689"/>
      <c r="C12" s="690"/>
      <c r="D12" s="741" t="s">
        <v>212</v>
      </c>
      <c r="E12" s="742"/>
      <c r="F12" s="741" t="s">
        <v>11</v>
      </c>
      <c r="G12" s="742"/>
      <c r="H12" s="741" t="s">
        <v>209</v>
      </c>
      <c r="I12" s="742"/>
      <c r="J12" s="741" t="s">
        <v>213</v>
      </c>
      <c r="K12" s="742"/>
      <c r="L12" s="741" t="s">
        <v>215</v>
      </c>
      <c r="M12" s="746"/>
    </row>
    <row r="13" spans="1:13" s="257" customFormat="1" ht="19.5" customHeight="1">
      <c r="A13" s="689"/>
      <c r="B13" s="689"/>
      <c r="C13" s="690"/>
      <c r="D13" s="254"/>
      <c r="E13" s="255"/>
      <c r="F13" s="254"/>
      <c r="G13" s="255"/>
      <c r="H13" s="254"/>
      <c r="I13" s="255"/>
      <c r="J13" s="254"/>
      <c r="K13" s="255"/>
      <c r="L13" s="254"/>
      <c r="M13" s="256"/>
    </row>
    <row r="14" spans="1:14" s="259" customFormat="1" ht="54.75" customHeight="1">
      <c r="A14" s="689"/>
      <c r="B14" s="689"/>
      <c r="C14" s="690"/>
      <c r="D14" s="737" t="s">
        <v>12</v>
      </c>
      <c r="E14" s="735" t="s">
        <v>577</v>
      </c>
      <c r="F14" s="737" t="s">
        <v>13</v>
      </c>
      <c r="G14" s="735" t="s">
        <v>577</v>
      </c>
      <c r="H14" s="737" t="s">
        <v>13</v>
      </c>
      <c r="I14" s="735" t="s">
        <v>577</v>
      </c>
      <c r="J14" s="737" t="s">
        <v>13</v>
      </c>
      <c r="K14" s="735" t="s">
        <v>577</v>
      </c>
      <c r="L14" s="737" t="s">
        <v>13</v>
      </c>
      <c r="M14" s="751" t="s">
        <v>577</v>
      </c>
      <c r="N14" s="258"/>
    </row>
    <row r="15" spans="1:14" ht="54.75" customHeight="1">
      <c r="A15" s="689"/>
      <c r="B15" s="689"/>
      <c r="C15" s="690"/>
      <c r="D15" s="738"/>
      <c r="E15" s="736"/>
      <c r="F15" s="738"/>
      <c r="G15" s="736"/>
      <c r="H15" s="738"/>
      <c r="I15" s="736"/>
      <c r="J15" s="738"/>
      <c r="K15" s="736"/>
      <c r="L15" s="738"/>
      <c r="M15" s="752"/>
      <c r="N15" s="176"/>
    </row>
    <row r="16" spans="1:13" ht="38.25" customHeight="1">
      <c r="A16" s="691"/>
      <c r="B16" s="691"/>
      <c r="C16" s="692"/>
      <c r="D16" s="260" t="s">
        <v>14</v>
      </c>
      <c r="E16" s="121" t="s">
        <v>15</v>
      </c>
      <c r="F16" s="260" t="s">
        <v>14</v>
      </c>
      <c r="G16" s="121" t="s">
        <v>15</v>
      </c>
      <c r="H16" s="260" t="s">
        <v>14</v>
      </c>
      <c r="I16" s="121" t="s">
        <v>15</v>
      </c>
      <c r="J16" s="260" t="s">
        <v>14</v>
      </c>
      <c r="K16" s="121" t="s">
        <v>15</v>
      </c>
      <c r="L16" s="260" t="s">
        <v>14</v>
      </c>
      <c r="M16" s="261" t="s">
        <v>15</v>
      </c>
    </row>
    <row r="17" spans="1:13" s="17" customFormat="1" ht="18" customHeight="1">
      <c r="A17" s="262">
        <v>1</v>
      </c>
      <c r="B17" s="262"/>
      <c r="C17" s="262"/>
      <c r="D17" s="122">
        <v>13</v>
      </c>
      <c r="E17" s="122">
        <v>14</v>
      </c>
      <c r="F17" s="122">
        <v>15</v>
      </c>
      <c r="G17" s="122">
        <v>16</v>
      </c>
      <c r="H17" s="122">
        <v>17</v>
      </c>
      <c r="I17" s="122">
        <v>18</v>
      </c>
      <c r="J17" s="122">
        <v>19</v>
      </c>
      <c r="K17" s="122">
        <v>20</v>
      </c>
      <c r="L17" s="122">
        <v>21</v>
      </c>
      <c r="M17" s="123">
        <v>22</v>
      </c>
    </row>
    <row r="18" spans="1:11" ht="15" customHeight="1">
      <c r="A18" s="130"/>
      <c r="B18" s="130"/>
      <c r="C18" s="131"/>
      <c r="D18" s="263"/>
      <c r="E18" s="263"/>
      <c r="F18" s="263"/>
      <c r="G18" s="263"/>
      <c r="H18" s="263"/>
      <c r="I18" s="263"/>
      <c r="J18" s="263"/>
      <c r="K18" s="263"/>
    </row>
    <row r="19" spans="1:13" s="620" customFormat="1" ht="24" customHeight="1">
      <c r="A19" s="758" t="s">
        <v>436</v>
      </c>
      <c r="B19" s="757"/>
      <c r="C19" s="607" t="s">
        <v>516</v>
      </c>
      <c r="D19" s="609">
        <v>19120</v>
      </c>
      <c r="E19" s="608">
        <v>1.2590622057458172</v>
      </c>
      <c r="F19" s="609">
        <v>416</v>
      </c>
      <c r="G19" s="636">
        <v>0.027392389393350758</v>
      </c>
      <c r="H19" s="609">
        <v>460</v>
      </c>
      <c r="I19" s="636">
        <v>0.030223814258528846</v>
      </c>
      <c r="J19" s="609">
        <v>1</v>
      </c>
      <c r="K19" s="636">
        <v>6.584708988786241E-05</v>
      </c>
      <c r="L19" s="609">
        <v>186001</v>
      </c>
      <c r="M19" s="697">
        <v>12</v>
      </c>
    </row>
    <row r="20" spans="1:13" s="620" customFormat="1" ht="21.75" customHeight="1">
      <c r="A20" s="757" t="s">
        <v>16</v>
      </c>
      <c r="B20" s="757"/>
      <c r="C20" s="607" t="s">
        <v>517</v>
      </c>
      <c r="D20" s="610">
        <v>22367</v>
      </c>
      <c r="E20" s="610">
        <v>1</v>
      </c>
      <c r="F20" s="610">
        <v>419</v>
      </c>
      <c r="G20" s="636">
        <v>0.1</v>
      </c>
      <c r="H20" s="609">
        <v>237</v>
      </c>
      <c r="I20" s="636">
        <v>0.1</v>
      </c>
      <c r="J20" s="609">
        <v>1949</v>
      </c>
      <c r="K20" s="610">
        <v>1</v>
      </c>
      <c r="L20" s="610">
        <v>144408</v>
      </c>
      <c r="M20" s="698">
        <v>9</v>
      </c>
    </row>
    <row r="21" spans="1:13" s="620" customFormat="1" ht="15.75" customHeight="1">
      <c r="A21" s="619"/>
      <c r="B21" s="619"/>
      <c r="C21" s="637"/>
      <c r="D21" s="611"/>
      <c r="E21" s="612"/>
      <c r="F21" s="638"/>
      <c r="G21" s="638"/>
      <c r="H21" s="611"/>
      <c r="I21" s="617"/>
      <c r="J21" s="606"/>
      <c r="K21" s="638"/>
      <c r="L21" s="611"/>
      <c r="M21" s="699"/>
    </row>
    <row r="22" spans="1:13" s="620" customFormat="1" ht="22.5" customHeight="1">
      <c r="A22" s="639"/>
      <c r="B22" s="621" t="s">
        <v>17</v>
      </c>
      <c r="C22" s="607" t="s">
        <v>516</v>
      </c>
      <c r="D22" s="613">
        <v>18396</v>
      </c>
      <c r="E22" s="614">
        <v>2</v>
      </c>
      <c r="F22" s="613">
        <v>416</v>
      </c>
      <c r="G22" s="618">
        <v>0.050202863011351156</v>
      </c>
      <c r="H22" s="613">
        <v>393</v>
      </c>
      <c r="I22" s="618">
        <v>0.047427223950627415</v>
      </c>
      <c r="J22" s="606">
        <v>0</v>
      </c>
      <c r="K22" s="638">
        <v>0</v>
      </c>
      <c r="L22" s="613">
        <v>130355</v>
      </c>
      <c r="M22" s="700">
        <v>15.731236076549711</v>
      </c>
    </row>
    <row r="23" spans="1:13" s="624" customFormat="1" ht="22.5" customHeight="1">
      <c r="A23" s="622"/>
      <c r="B23" s="623" t="s">
        <v>349</v>
      </c>
      <c r="C23" s="607" t="s">
        <v>517</v>
      </c>
      <c r="D23" s="613">
        <v>21704</v>
      </c>
      <c r="E23" s="614">
        <v>3</v>
      </c>
      <c r="F23" s="613">
        <v>419</v>
      </c>
      <c r="G23" s="618">
        <v>0.1</v>
      </c>
      <c r="H23" s="613">
        <v>210</v>
      </c>
      <c r="I23" s="618">
        <v>0.1</v>
      </c>
      <c r="J23" s="606">
        <v>0</v>
      </c>
      <c r="K23" s="638">
        <v>0</v>
      </c>
      <c r="L23" s="613">
        <v>92388</v>
      </c>
      <c r="M23" s="700">
        <v>11</v>
      </c>
    </row>
    <row r="24" spans="1:13" s="635" customFormat="1" ht="22.5" customHeight="1">
      <c r="A24" s="625" t="s">
        <v>416</v>
      </c>
      <c r="B24" s="623" t="s">
        <v>353</v>
      </c>
      <c r="C24" s="616"/>
      <c r="D24" s="615"/>
      <c r="E24" s="615"/>
      <c r="F24" s="615"/>
      <c r="G24" s="615"/>
      <c r="H24" s="615"/>
      <c r="I24" s="615"/>
      <c r="J24" s="615"/>
      <c r="K24" s="615"/>
      <c r="L24" s="615"/>
      <c r="M24" s="701"/>
    </row>
    <row r="25" spans="1:13" s="635" customFormat="1" ht="22.5" customHeight="1">
      <c r="A25" s="625"/>
      <c r="B25" s="626"/>
      <c r="C25" s="616"/>
      <c r="D25" s="611"/>
      <c r="E25" s="617"/>
      <c r="F25" s="638"/>
      <c r="G25" s="638"/>
      <c r="H25" s="611"/>
      <c r="I25" s="617"/>
      <c r="J25" s="611"/>
      <c r="K25" s="617"/>
      <c r="L25" s="611"/>
      <c r="M25" s="699"/>
    </row>
    <row r="26" spans="1:14" s="628" customFormat="1" ht="22.5" customHeight="1">
      <c r="A26" s="625"/>
      <c r="B26" s="621" t="s">
        <v>357</v>
      </c>
      <c r="C26" s="607" t="s">
        <v>516</v>
      </c>
      <c r="D26" s="613">
        <v>725</v>
      </c>
      <c r="E26" s="618">
        <v>0.17287630402384502</v>
      </c>
      <c r="F26" s="613">
        <v>0</v>
      </c>
      <c r="G26" s="618">
        <v>0</v>
      </c>
      <c r="H26" s="613">
        <v>59</v>
      </c>
      <c r="I26" s="618">
        <v>0.014068554396423247</v>
      </c>
      <c r="J26" s="606">
        <v>0</v>
      </c>
      <c r="K26" s="638">
        <v>0</v>
      </c>
      <c r="L26" s="613">
        <v>26782</v>
      </c>
      <c r="M26" s="700">
        <v>6</v>
      </c>
      <c r="N26" s="627"/>
    </row>
    <row r="27" spans="1:13" s="624" customFormat="1" ht="22.5" customHeight="1">
      <c r="A27" s="622" t="s">
        <v>18</v>
      </c>
      <c r="B27" s="623" t="s">
        <v>346</v>
      </c>
      <c r="C27" s="607" t="s">
        <v>517</v>
      </c>
      <c r="D27" s="613">
        <v>662</v>
      </c>
      <c r="E27" s="618">
        <v>0.05</v>
      </c>
      <c r="F27" s="613">
        <v>0</v>
      </c>
      <c r="G27" s="618">
        <v>0</v>
      </c>
      <c r="H27" s="613">
        <v>21</v>
      </c>
      <c r="I27" s="618">
        <v>0.1</v>
      </c>
      <c r="J27" s="606">
        <v>7</v>
      </c>
      <c r="K27" s="618">
        <v>0.001</v>
      </c>
      <c r="L27" s="613">
        <v>22853</v>
      </c>
      <c r="M27" s="700">
        <v>6</v>
      </c>
    </row>
    <row r="28" spans="1:13" s="635" customFormat="1" ht="22.5" customHeight="1">
      <c r="A28" s="625" t="s">
        <v>19</v>
      </c>
      <c r="B28" s="623" t="s">
        <v>350</v>
      </c>
      <c r="C28" s="616"/>
      <c r="D28" s="615"/>
      <c r="E28" s="615"/>
      <c r="F28" s="615"/>
      <c r="G28" s="615"/>
      <c r="H28" s="615"/>
      <c r="I28" s="615"/>
      <c r="J28" s="615"/>
      <c r="K28" s="615"/>
      <c r="L28" s="615"/>
      <c r="M28" s="701"/>
    </row>
    <row r="29" spans="1:13" s="635" customFormat="1" ht="22.5" customHeight="1">
      <c r="A29" s="625"/>
      <c r="B29" s="629"/>
      <c r="C29" s="616"/>
      <c r="D29" s="606"/>
      <c r="E29" s="638"/>
      <c r="F29" s="638"/>
      <c r="G29" s="638"/>
      <c r="H29" s="606"/>
      <c r="I29" s="617"/>
      <c r="J29" s="606"/>
      <c r="K29" s="612"/>
      <c r="L29" s="606"/>
      <c r="M29" s="699"/>
    </row>
    <row r="30" spans="1:14" s="628" customFormat="1" ht="22.5" customHeight="1">
      <c r="A30" s="625"/>
      <c r="B30" s="621" t="s">
        <v>20</v>
      </c>
      <c r="C30" s="607" t="s">
        <v>516</v>
      </c>
      <c r="D30" s="613">
        <v>0</v>
      </c>
      <c r="E30" s="618">
        <v>0</v>
      </c>
      <c r="F30" s="613">
        <v>0</v>
      </c>
      <c r="G30" s="618">
        <v>0</v>
      </c>
      <c r="H30" s="613">
        <v>7</v>
      </c>
      <c r="I30" s="618">
        <v>0.002844996464075823</v>
      </c>
      <c r="J30" s="606">
        <v>1</v>
      </c>
      <c r="K30" s="618">
        <v>0.0004064280662965461</v>
      </c>
      <c r="L30" s="613">
        <v>28749</v>
      </c>
      <c r="M30" s="700">
        <v>12</v>
      </c>
      <c r="N30" s="627"/>
    </row>
    <row r="31" spans="1:13" s="624" customFormat="1" ht="22.5" customHeight="1">
      <c r="A31" s="622" t="s">
        <v>21</v>
      </c>
      <c r="B31" s="623" t="s">
        <v>347</v>
      </c>
      <c r="C31" s="607" t="s">
        <v>517</v>
      </c>
      <c r="D31" s="613">
        <v>0</v>
      </c>
      <c r="E31" s="618">
        <v>0</v>
      </c>
      <c r="F31" s="613">
        <v>0</v>
      </c>
      <c r="G31" s="618">
        <v>0</v>
      </c>
      <c r="H31" s="613">
        <v>5</v>
      </c>
      <c r="I31" s="618">
        <v>0</v>
      </c>
      <c r="J31" s="606">
        <v>1942</v>
      </c>
      <c r="K31" s="606">
        <v>1</v>
      </c>
      <c r="L31" s="613">
        <v>28875</v>
      </c>
      <c r="M31" s="700">
        <v>11</v>
      </c>
    </row>
    <row r="32" spans="1:13" s="635" customFormat="1" ht="22.5" customHeight="1">
      <c r="A32" s="625" t="s">
        <v>19</v>
      </c>
      <c r="B32" s="623" t="s">
        <v>351</v>
      </c>
      <c r="C32" s="616"/>
      <c r="D32" s="615"/>
      <c r="E32" s="615"/>
      <c r="F32" s="615"/>
      <c r="G32" s="615"/>
      <c r="H32" s="615"/>
      <c r="I32" s="615"/>
      <c r="J32" s="615"/>
      <c r="K32" s="615"/>
      <c r="L32" s="615"/>
      <c r="M32" s="701"/>
    </row>
    <row r="33" spans="1:13" s="635" customFormat="1" ht="22.5" customHeight="1">
      <c r="A33" s="625"/>
      <c r="B33" s="629"/>
      <c r="C33" s="616"/>
      <c r="D33" s="606"/>
      <c r="E33" s="638"/>
      <c r="F33" s="638"/>
      <c r="G33" s="638"/>
      <c r="H33" s="606"/>
      <c r="I33" s="617"/>
      <c r="J33" s="606"/>
      <c r="K33" s="612"/>
      <c r="L33" s="606"/>
      <c r="M33" s="699"/>
    </row>
    <row r="34" spans="1:14" s="631" customFormat="1" ht="22.5" customHeight="1">
      <c r="A34" s="625"/>
      <c r="B34" s="621" t="s">
        <v>22</v>
      </c>
      <c r="C34" s="607" t="s">
        <v>516</v>
      </c>
      <c r="D34" s="613">
        <v>0</v>
      </c>
      <c r="E34" s="618">
        <v>0</v>
      </c>
      <c r="F34" s="613">
        <v>0</v>
      </c>
      <c r="G34" s="618">
        <v>0</v>
      </c>
      <c r="H34" s="618">
        <v>0</v>
      </c>
      <c r="I34" s="618">
        <v>0</v>
      </c>
      <c r="J34" s="606">
        <v>0</v>
      </c>
      <c r="K34" s="638">
        <v>0</v>
      </c>
      <c r="L34" s="613">
        <v>114</v>
      </c>
      <c r="M34" s="618">
        <v>0.001</v>
      </c>
      <c r="N34" s="630"/>
    </row>
    <row r="35" spans="1:13" s="635" customFormat="1" ht="22.5" customHeight="1">
      <c r="A35" s="622" t="s">
        <v>18</v>
      </c>
      <c r="B35" s="623" t="s">
        <v>348</v>
      </c>
      <c r="C35" s="607" t="s">
        <v>517</v>
      </c>
      <c r="D35" s="613">
        <v>0</v>
      </c>
      <c r="E35" s="618">
        <v>0</v>
      </c>
      <c r="F35" s="613">
        <v>0</v>
      </c>
      <c r="G35" s="618">
        <v>0</v>
      </c>
      <c r="H35" s="618">
        <v>0.386</v>
      </c>
      <c r="I35" s="618">
        <v>0.001</v>
      </c>
      <c r="J35" s="606">
        <v>0</v>
      </c>
      <c r="K35" s="638">
        <v>0</v>
      </c>
      <c r="L35" s="613">
        <v>291</v>
      </c>
      <c r="M35" s="700">
        <v>1</v>
      </c>
    </row>
    <row r="36" spans="1:13" s="635" customFormat="1" ht="22.5" customHeight="1">
      <c r="A36" s="625" t="s">
        <v>19</v>
      </c>
      <c r="B36" s="623" t="s">
        <v>352</v>
      </c>
      <c r="C36" s="632"/>
      <c r="D36" s="633"/>
      <c r="E36" s="633"/>
      <c r="F36" s="633"/>
      <c r="G36" s="633"/>
      <c r="H36" s="633"/>
      <c r="I36" s="633"/>
      <c r="J36" s="633"/>
      <c r="K36" s="633"/>
      <c r="L36" s="633"/>
      <c r="M36" s="633"/>
    </row>
    <row r="37" spans="1:13" ht="15" customHeight="1">
      <c r="A37" s="156"/>
      <c r="B37" s="156"/>
      <c r="C37" s="157"/>
      <c r="D37" s="265"/>
      <c r="E37" s="266"/>
      <c r="F37" s="265"/>
      <c r="G37" s="267"/>
      <c r="H37" s="265"/>
      <c r="I37" s="267"/>
      <c r="J37" s="265"/>
      <c r="K37" s="267"/>
      <c r="L37" s="265"/>
      <c r="M37" s="267"/>
    </row>
  </sheetData>
  <mergeCells count="30">
    <mergeCell ref="L8:M8"/>
    <mergeCell ref="M14:M15"/>
    <mergeCell ref="A19:B19"/>
    <mergeCell ref="D14:D15"/>
    <mergeCell ref="K14:K15"/>
    <mergeCell ref="J14:J15"/>
    <mergeCell ref="E14:E15"/>
    <mergeCell ref="H14:H15"/>
    <mergeCell ref="I14:I15"/>
    <mergeCell ref="L9:M9"/>
    <mergeCell ref="A20:B20"/>
    <mergeCell ref="L14:L15"/>
    <mergeCell ref="D8:E8"/>
    <mergeCell ref="D9:E9"/>
    <mergeCell ref="J8:K8"/>
    <mergeCell ref="J9:K9"/>
    <mergeCell ref="H8:I8"/>
    <mergeCell ref="H9:I9"/>
    <mergeCell ref="J12:K12"/>
    <mergeCell ref="D12:E12"/>
    <mergeCell ref="L12:M12"/>
    <mergeCell ref="H12:I12"/>
    <mergeCell ref="H10:I10"/>
    <mergeCell ref="A8:C16"/>
    <mergeCell ref="F14:F15"/>
    <mergeCell ref="G14:G15"/>
    <mergeCell ref="F8:G8"/>
    <mergeCell ref="F9:G9"/>
    <mergeCell ref="F10:G10"/>
    <mergeCell ref="F12:G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G63"/>
  <sheetViews>
    <sheetView zoomScale="65" zoomScaleNormal="65" workbookViewId="0" topLeftCell="A1">
      <selection activeCell="E3" sqref="E3"/>
    </sheetView>
  </sheetViews>
  <sheetFormatPr defaultColWidth="9.33203125" defaultRowHeight="12.75"/>
  <cols>
    <col min="1" max="1" width="6.33203125" style="97" customWidth="1"/>
    <col min="2" max="2" width="32.83203125" style="97" customWidth="1"/>
    <col min="3" max="3" width="12.33203125" style="97" customWidth="1"/>
    <col min="4" max="12" width="23.33203125" style="98" customWidth="1"/>
    <col min="13" max="13" width="22.33203125" style="98" customWidth="1"/>
    <col min="14" max="14" width="22.33203125" style="163" customWidth="1"/>
    <col min="15" max="16384" width="9.33203125" style="100" customWidth="1"/>
  </cols>
  <sheetData>
    <row r="1" spans="1:12" s="223" customFormat="1" ht="16.5">
      <c r="A1" s="220"/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2" t="s">
        <v>465</v>
      </c>
    </row>
    <row r="2" spans="1:12" s="223" customFormat="1" ht="16.5">
      <c r="A2" s="224"/>
      <c r="B2" s="224"/>
      <c r="C2" s="224"/>
      <c r="D2" s="225"/>
      <c r="E2" s="225"/>
      <c r="F2" s="225"/>
      <c r="G2" s="225"/>
      <c r="H2" s="225"/>
      <c r="I2" s="225"/>
      <c r="J2" s="225"/>
      <c r="K2" s="225"/>
      <c r="L2" s="222" t="s">
        <v>466</v>
      </c>
    </row>
    <row r="3" spans="1:13" s="229" customFormat="1" ht="24.75" customHeight="1">
      <c r="A3" s="226" t="s">
        <v>383</v>
      </c>
      <c r="B3" s="227" t="s">
        <v>396</v>
      </c>
      <c r="C3" s="226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s="231" customFormat="1" ht="20.25">
      <c r="A4" s="102"/>
      <c r="B4" s="102" t="s">
        <v>397</v>
      </c>
      <c r="C4" s="102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s="231" customFormat="1" ht="20.25">
      <c r="A5" s="102"/>
      <c r="B5" s="102" t="s">
        <v>398</v>
      </c>
      <c r="C5" s="102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ht="11.25" customHeight="1">
      <c r="E6" s="105"/>
    </row>
    <row r="7" spans="4:14" ht="15.75" customHeight="1">
      <c r="D7" s="167"/>
      <c r="E7" s="167"/>
      <c r="F7" s="167"/>
      <c r="G7" s="167"/>
      <c r="J7" s="650"/>
      <c r="K7" s="657"/>
      <c r="L7" s="657" t="s">
        <v>467</v>
      </c>
      <c r="M7" s="163"/>
      <c r="N7" s="654"/>
    </row>
    <row r="8" spans="1:14" s="109" customFormat="1" ht="19.5" customHeight="1">
      <c r="A8" s="687" t="s">
        <v>482</v>
      </c>
      <c r="B8" s="756"/>
      <c r="C8" s="688"/>
      <c r="D8" s="107"/>
      <c r="E8" s="668"/>
      <c r="F8" s="232" t="s">
        <v>468</v>
      </c>
      <c r="G8" s="207"/>
      <c r="H8" s="233"/>
      <c r="I8" s="759" t="s">
        <v>469</v>
      </c>
      <c r="J8" s="760"/>
      <c r="K8" s="760"/>
      <c r="L8" s="760"/>
      <c r="M8" s="211"/>
      <c r="N8" s="251"/>
    </row>
    <row r="9" spans="1:14" s="109" customFormat="1" ht="19.5" customHeight="1">
      <c r="A9" s="689"/>
      <c r="B9" s="689"/>
      <c r="C9" s="690"/>
      <c r="D9" s="235" t="s">
        <v>247</v>
      </c>
      <c r="E9" s="671" t="s">
        <v>154</v>
      </c>
      <c r="F9" s="208" t="s">
        <v>470</v>
      </c>
      <c r="G9" s="208"/>
      <c r="H9" s="234"/>
      <c r="I9" s="741" t="s">
        <v>219</v>
      </c>
      <c r="J9" s="746"/>
      <c r="K9" s="746"/>
      <c r="L9" s="746"/>
      <c r="M9" s="170"/>
      <c r="N9" s="246"/>
    </row>
    <row r="10" spans="1:14" s="109" customFormat="1" ht="19.5" customHeight="1">
      <c r="A10" s="689"/>
      <c r="B10" s="689"/>
      <c r="C10" s="690"/>
      <c r="D10" s="673"/>
      <c r="E10" s="673"/>
      <c r="F10" s="208" t="s">
        <v>217</v>
      </c>
      <c r="G10" s="208"/>
      <c r="H10" s="234"/>
      <c r="I10" s="743" t="s">
        <v>218</v>
      </c>
      <c r="J10" s="761"/>
      <c r="K10" s="761"/>
      <c r="L10" s="761"/>
      <c r="M10" s="170"/>
      <c r="N10" s="246"/>
    </row>
    <row r="11" spans="1:14" s="176" customFormat="1" ht="18" customHeight="1">
      <c r="A11" s="689"/>
      <c r="B11" s="689"/>
      <c r="C11" s="690"/>
      <c r="D11" s="236" t="s">
        <v>245</v>
      </c>
      <c r="E11" s="672" t="s">
        <v>245</v>
      </c>
      <c r="F11" s="112"/>
      <c r="G11" s="112"/>
      <c r="H11" s="112"/>
      <c r="I11" s="112"/>
      <c r="J11" s="112"/>
      <c r="K11" s="112"/>
      <c r="L11" s="114"/>
      <c r="M11" s="212"/>
      <c r="N11" s="212"/>
    </row>
    <row r="12" spans="1:14" s="176" customFormat="1" ht="18" customHeight="1">
      <c r="A12" s="689"/>
      <c r="B12" s="689"/>
      <c r="C12" s="690"/>
      <c r="D12" s="236" t="s">
        <v>246</v>
      </c>
      <c r="E12" s="672" t="s">
        <v>156</v>
      </c>
      <c r="F12" s="110" t="s">
        <v>202</v>
      </c>
      <c r="G12" s="110" t="s">
        <v>225</v>
      </c>
      <c r="H12" s="110" t="s">
        <v>168</v>
      </c>
      <c r="I12" s="110" t="s">
        <v>471</v>
      </c>
      <c r="J12" s="110" t="s">
        <v>545</v>
      </c>
      <c r="K12" s="110" t="s">
        <v>233</v>
      </c>
      <c r="L12" s="117" t="s">
        <v>236</v>
      </c>
      <c r="M12" s="211"/>
      <c r="N12" s="211"/>
    </row>
    <row r="13" spans="1:14" s="176" customFormat="1" ht="18" customHeight="1">
      <c r="A13" s="689"/>
      <c r="B13" s="689"/>
      <c r="C13" s="690"/>
      <c r="D13" s="236"/>
      <c r="E13" s="672" t="s">
        <v>157</v>
      </c>
      <c r="F13" s="115" t="s">
        <v>221</v>
      </c>
      <c r="G13" s="115" t="s">
        <v>224</v>
      </c>
      <c r="H13" s="115" t="s">
        <v>169</v>
      </c>
      <c r="I13" s="115" t="s">
        <v>472</v>
      </c>
      <c r="J13" s="115" t="s">
        <v>575</v>
      </c>
      <c r="K13" s="115" t="s">
        <v>232</v>
      </c>
      <c r="L13" s="119" t="s">
        <v>235</v>
      </c>
      <c r="M13" s="170"/>
      <c r="N13" s="170"/>
    </row>
    <row r="14" spans="1:14" s="176" customFormat="1" ht="18" customHeight="1">
      <c r="A14" s="689"/>
      <c r="B14" s="689"/>
      <c r="C14" s="690"/>
      <c r="D14" s="237"/>
      <c r="E14" s="672"/>
      <c r="F14" s="115" t="s">
        <v>222</v>
      </c>
      <c r="G14" s="115" t="s">
        <v>166</v>
      </c>
      <c r="H14" s="115" t="s">
        <v>170</v>
      </c>
      <c r="I14" s="115"/>
      <c r="J14" s="115" t="s">
        <v>546</v>
      </c>
      <c r="K14" s="115"/>
      <c r="L14" s="119"/>
      <c r="M14" s="170"/>
      <c r="N14" s="170"/>
    </row>
    <row r="15" spans="1:14" s="176" customFormat="1" ht="18" customHeight="1">
      <c r="A15" s="689"/>
      <c r="B15" s="689"/>
      <c r="C15" s="690"/>
      <c r="D15" s="236" t="s">
        <v>227</v>
      </c>
      <c r="E15" s="360" t="s">
        <v>501</v>
      </c>
      <c r="F15" s="115"/>
      <c r="G15" s="115"/>
      <c r="H15" s="115"/>
      <c r="I15" s="115"/>
      <c r="J15" s="115" t="s">
        <v>547</v>
      </c>
      <c r="K15" s="115"/>
      <c r="L15" s="119"/>
      <c r="M15" s="170"/>
      <c r="N15" s="170"/>
    </row>
    <row r="16" spans="1:14" s="176" customFormat="1" ht="18" customHeight="1">
      <c r="A16" s="689"/>
      <c r="B16" s="689"/>
      <c r="C16" s="690"/>
      <c r="D16" s="763" t="s">
        <v>244</v>
      </c>
      <c r="E16" s="360" t="s">
        <v>502</v>
      </c>
      <c r="F16" s="115"/>
      <c r="G16" s="115"/>
      <c r="H16" s="115"/>
      <c r="I16" s="115"/>
      <c r="J16" s="115" t="s">
        <v>548</v>
      </c>
      <c r="K16" s="115"/>
      <c r="L16" s="119"/>
      <c r="M16" s="170"/>
      <c r="N16" s="170"/>
    </row>
    <row r="17" spans="1:14" s="176" customFormat="1" ht="19.5" customHeight="1">
      <c r="A17" s="689"/>
      <c r="B17" s="689"/>
      <c r="C17" s="690"/>
      <c r="D17" s="763"/>
      <c r="E17" s="360" t="s">
        <v>503</v>
      </c>
      <c r="F17" s="115" t="s">
        <v>220</v>
      </c>
      <c r="G17" s="115" t="s">
        <v>223</v>
      </c>
      <c r="H17" s="115" t="s">
        <v>226</v>
      </c>
      <c r="I17" s="115"/>
      <c r="J17" s="115" t="s">
        <v>229</v>
      </c>
      <c r="K17" s="115" t="s">
        <v>231</v>
      </c>
      <c r="L17" s="119" t="s">
        <v>234</v>
      </c>
      <c r="M17" s="170"/>
      <c r="N17" s="170"/>
    </row>
    <row r="18" spans="1:14" s="176" customFormat="1" ht="18" customHeight="1">
      <c r="A18" s="689"/>
      <c r="B18" s="689"/>
      <c r="C18" s="690"/>
      <c r="D18" s="237"/>
      <c r="E18" s="237"/>
      <c r="F18" s="115" t="s">
        <v>579</v>
      </c>
      <c r="G18" s="115" t="s">
        <v>473</v>
      </c>
      <c r="H18" s="115" t="s">
        <v>172</v>
      </c>
      <c r="I18" s="115"/>
      <c r="J18" s="115" t="s">
        <v>555</v>
      </c>
      <c r="K18" s="115"/>
      <c r="L18" s="119"/>
      <c r="M18" s="170"/>
      <c r="N18" s="170"/>
    </row>
    <row r="19" spans="1:14" s="109" customFormat="1" ht="10.5" customHeight="1">
      <c r="A19" s="691"/>
      <c r="B19" s="691"/>
      <c r="C19" s="692"/>
      <c r="D19" s="238"/>
      <c r="E19" s="238"/>
      <c r="F19" s="182"/>
      <c r="G19" s="182"/>
      <c r="H19" s="182"/>
      <c r="I19" s="182"/>
      <c r="J19" s="182"/>
      <c r="K19" s="182"/>
      <c r="L19" s="181"/>
      <c r="M19" s="170"/>
      <c r="N19" s="170"/>
    </row>
    <row r="20" spans="1:14" s="239" customFormat="1" ht="19.5" customHeight="1">
      <c r="A20" s="765">
        <v>1</v>
      </c>
      <c r="B20" s="765"/>
      <c r="C20" s="724"/>
      <c r="D20" s="122">
        <v>2</v>
      </c>
      <c r="E20" s="122">
        <v>3</v>
      </c>
      <c r="F20" s="122">
        <v>4</v>
      </c>
      <c r="G20" s="122">
        <v>5</v>
      </c>
      <c r="H20" s="122">
        <v>6</v>
      </c>
      <c r="I20" s="122">
        <v>7</v>
      </c>
      <c r="J20" s="122">
        <v>8</v>
      </c>
      <c r="K20" s="122">
        <v>9</v>
      </c>
      <c r="L20" s="123">
        <v>10</v>
      </c>
      <c r="M20" s="652"/>
      <c r="N20" s="652"/>
    </row>
    <row r="21" spans="1:14" s="138" customFormat="1" ht="18.75" customHeight="1">
      <c r="A21" s="130"/>
      <c r="B21" s="130"/>
      <c r="C21" s="131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</row>
    <row r="22" spans="1:85" s="186" customFormat="1" ht="24" customHeight="1">
      <c r="A22" s="764" t="s">
        <v>455</v>
      </c>
      <c r="B22" s="762"/>
      <c r="C22" s="526" t="s">
        <v>516</v>
      </c>
      <c r="D22" s="597" t="s">
        <v>607</v>
      </c>
      <c r="E22" s="597">
        <v>563948</v>
      </c>
      <c r="F22" s="597">
        <v>153395</v>
      </c>
      <c r="G22" s="597">
        <v>3672</v>
      </c>
      <c r="H22" s="674" t="s">
        <v>605</v>
      </c>
      <c r="I22" s="597" t="s">
        <v>523</v>
      </c>
      <c r="J22" s="597">
        <v>46856</v>
      </c>
      <c r="K22" s="597">
        <v>19833</v>
      </c>
      <c r="L22" s="597">
        <v>37105</v>
      </c>
      <c r="M22" s="597"/>
      <c r="N22" s="597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  <c r="AF22" s="598"/>
      <c r="AG22" s="598"/>
      <c r="AH22" s="598"/>
      <c r="AI22" s="598"/>
      <c r="AJ22" s="598"/>
      <c r="AK22" s="598"/>
      <c r="AL22" s="598"/>
      <c r="AM22" s="598"/>
      <c r="AN22" s="598"/>
      <c r="AO22" s="598"/>
      <c r="AP22" s="598"/>
      <c r="AQ22" s="598"/>
      <c r="AR22" s="598"/>
      <c r="AS22" s="598"/>
      <c r="AT22" s="598"/>
      <c r="AU22" s="598"/>
      <c r="AV22" s="598"/>
      <c r="AW22" s="598"/>
      <c r="AX22" s="598"/>
      <c r="AY22" s="598"/>
      <c r="AZ22" s="598"/>
      <c r="BA22" s="598"/>
      <c r="BB22" s="598"/>
      <c r="BC22" s="598"/>
      <c r="BD22" s="598"/>
      <c r="BE22" s="598"/>
      <c r="BF22" s="598"/>
      <c r="BG22" s="598"/>
      <c r="BH22" s="598"/>
      <c r="BI22" s="598"/>
      <c r="BJ22" s="598"/>
      <c r="BK22" s="598"/>
      <c r="BL22" s="598"/>
      <c r="BM22" s="598"/>
      <c r="BN22" s="598"/>
      <c r="BO22" s="598"/>
      <c r="BP22" s="598"/>
      <c r="BQ22" s="598"/>
      <c r="BR22" s="598"/>
      <c r="BS22" s="598"/>
      <c r="BT22" s="598"/>
      <c r="BU22" s="598"/>
      <c r="BV22" s="598"/>
      <c r="BW22" s="598"/>
      <c r="BX22" s="598"/>
      <c r="BY22" s="598"/>
      <c r="BZ22" s="598"/>
      <c r="CA22" s="598"/>
      <c r="CB22" s="598"/>
      <c r="CC22" s="598"/>
      <c r="CD22" s="598"/>
      <c r="CE22" s="598"/>
      <c r="CF22" s="598"/>
      <c r="CG22" s="598"/>
    </row>
    <row r="23" spans="1:85" s="189" customFormat="1" ht="21.75" customHeight="1">
      <c r="A23" s="762" t="s">
        <v>456</v>
      </c>
      <c r="B23" s="762"/>
      <c r="C23" s="526" t="s">
        <v>517</v>
      </c>
      <c r="D23" s="597">
        <v>1424173</v>
      </c>
      <c r="E23" s="597">
        <v>575330</v>
      </c>
      <c r="F23" s="597">
        <v>176012</v>
      </c>
      <c r="G23" s="597">
        <v>2071</v>
      </c>
      <c r="H23" s="597">
        <v>4108</v>
      </c>
      <c r="I23" s="597">
        <v>467863</v>
      </c>
      <c r="J23" s="597">
        <v>58889</v>
      </c>
      <c r="K23" s="597">
        <v>19288</v>
      </c>
      <c r="L23" s="597">
        <v>38570</v>
      </c>
      <c r="M23" s="597"/>
      <c r="N23" s="597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599"/>
      <c r="AQ23" s="599"/>
      <c r="AR23" s="599"/>
      <c r="AS23" s="599"/>
      <c r="AT23" s="599"/>
      <c r="AU23" s="599"/>
      <c r="AV23" s="599"/>
      <c r="AW23" s="599"/>
      <c r="AX23" s="599"/>
      <c r="AY23" s="599"/>
      <c r="AZ23" s="599"/>
      <c r="BA23" s="599"/>
      <c r="BB23" s="599"/>
      <c r="BC23" s="599"/>
      <c r="BD23" s="599"/>
      <c r="BE23" s="599"/>
      <c r="BF23" s="599"/>
      <c r="BG23" s="599"/>
      <c r="BH23" s="599"/>
      <c r="BI23" s="599"/>
      <c r="BJ23" s="599"/>
      <c r="BK23" s="599"/>
      <c r="BL23" s="599"/>
      <c r="BM23" s="599"/>
      <c r="BN23" s="599"/>
      <c r="BO23" s="599"/>
      <c r="BP23" s="599"/>
      <c r="BQ23" s="599"/>
      <c r="BR23" s="599"/>
      <c r="BS23" s="599"/>
      <c r="BT23" s="599"/>
      <c r="BU23" s="599"/>
      <c r="BV23" s="599"/>
      <c r="BW23" s="599"/>
      <c r="BX23" s="599"/>
      <c r="BY23" s="599"/>
      <c r="BZ23" s="599"/>
      <c r="CA23" s="599"/>
      <c r="CB23" s="599"/>
      <c r="CC23" s="599"/>
      <c r="CD23" s="599"/>
      <c r="CE23" s="599"/>
      <c r="CF23" s="599"/>
      <c r="CG23" s="599"/>
    </row>
    <row r="24" spans="1:85" s="191" customFormat="1" ht="18.75" customHeight="1">
      <c r="A24" s="73"/>
      <c r="B24" s="73"/>
      <c r="C24" s="527"/>
      <c r="D24" s="600"/>
      <c r="E24" s="600"/>
      <c r="F24" s="600"/>
      <c r="G24" s="600"/>
      <c r="H24" s="600"/>
      <c r="I24" s="600"/>
      <c r="J24" s="600"/>
      <c r="K24" s="600"/>
      <c r="L24" s="600"/>
      <c r="M24" s="606"/>
      <c r="N24" s="606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1"/>
      <c r="BM24" s="601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1"/>
      <c r="CC24" s="601"/>
      <c r="CD24" s="601"/>
      <c r="CE24" s="601"/>
      <c r="CF24" s="601"/>
      <c r="CG24" s="601"/>
    </row>
    <row r="25" spans="1:85" s="240" customFormat="1" ht="22.5" customHeight="1">
      <c r="A25" s="142"/>
      <c r="B25" s="192" t="s">
        <v>477</v>
      </c>
      <c r="C25" s="526" t="s">
        <v>516</v>
      </c>
      <c r="D25" s="596" t="s">
        <v>608</v>
      </c>
      <c r="E25" s="602">
        <v>303921</v>
      </c>
      <c r="F25" s="602">
        <v>81313</v>
      </c>
      <c r="G25" s="602">
        <v>391</v>
      </c>
      <c r="H25" s="602" t="s">
        <v>606</v>
      </c>
      <c r="I25" s="602" t="s">
        <v>524</v>
      </c>
      <c r="J25" s="602">
        <v>27101</v>
      </c>
      <c r="K25" s="602">
        <v>10598</v>
      </c>
      <c r="L25" s="602">
        <v>19600</v>
      </c>
      <c r="M25" s="596"/>
      <c r="N25" s="596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03"/>
      <c r="AT25" s="603"/>
      <c r="AU25" s="603"/>
      <c r="AV25" s="603"/>
      <c r="AW25" s="603"/>
      <c r="AX25" s="603"/>
      <c r="AY25" s="603"/>
      <c r="AZ25" s="603"/>
      <c r="BA25" s="603"/>
      <c r="BB25" s="603"/>
      <c r="BC25" s="603"/>
      <c r="BD25" s="603"/>
      <c r="BE25" s="603"/>
      <c r="BF25" s="603"/>
      <c r="BG25" s="603"/>
      <c r="BH25" s="603"/>
      <c r="BI25" s="603"/>
      <c r="BJ25" s="603"/>
      <c r="BK25" s="603"/>
      <c r="BL25" s="603"/>
      <c r="BM25" s="603"/>
      <c r="BN25" s="603"/>
      <c r="BO25" s="603"/>
      <c r="BP25" s="603"/>
      <c r="BQ25" s="603"/>
      <c r="BR25" s="603"/>
      <c r="BS25" s="603"/>
      <c r="BT25" s="603"/>
      <c r="BU25" s="603"/>
      <c r="BV25" s="603"/>
      <c r="BW25" s="603"/>
      <c r="BX25" s="603"/>
      <c r="BY25" s="603"/>
      <c r="BZ25" s="603"/>
      <c r="CA25" s="603"/>
      <c r="CB25" s="603"/>
      <c r="CC25" s="603"/>
      <c r="CD25" s="603"/>
      <c r="CE25" s="603"/>
      <c r="CF25" s="603"/>
      <c r="CG25" s="603"/>
    </row>
    <row r="26" spans="1:85" s="240" customFormat="1" ht="22.5" customHeight="1">
      <c r="A26" s="32" t="s">
        <v>458</v>
      </c>
      <c r="B26" s="83" t="s">
        <v>349</v>
      </c>
      <c r="C26" s="526" t="s">
        <v>517</v>
      </c>
      <c r="D26" s="596">
        <v>760438</v>
      </c>
      <c r="E26" s="596">
        <v>318805</v>
      </c>
      <c r="F26" s="596">
        <v>98877</v>
      </c>
      <c r="G26" s="596">
        <v>386</v>
      </c>
      <c r="H26" s="596">
        <v>3414</v>
      </c>
      <c r="I26" s="596">
        <v>264855</v>
      </c>
      <c r="J26" s="596">
        <v>39283</v>
      </c>
      <c r="K26" s="596">
        <v>10453</v>
      </c>
      <c r="L26" s="596">
        <v>20571</v>
      </c>
      <c r="M26" s="596"/>
      <c r="N26" s="596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03"/>
      <c r="BG26" s="603"/>
      <c r="BH26" s="603"/>
      <c r="BI26" s="603"/>
      <c r="BJ26" s="603"/>
      <c r="BK26" s="603"/>
      <c r="BL26" s="603"/>
      <c r="BM26" s="603"/>
      <c r="BN26" s="603"/>
      <c r="BO26" s="603"/>
      <c r="BP26" s="603"/>
      <c r="BQ26" s="603"/>
      <c r="BR26" s="603"/>
      <c r="BS26" s="603"/>
      <c r="BT26" s="603"/>
      <c r="BU26" s="603"/>
      <c r="BV26" s="603"/>
      <c r="BW26" s="603"/>
      <c r="BX26" s="603"/>
      <c r="BY26" s="603"/>
      <c r="BZ26" s="603"/>
      <c r="CA26" s="603"/>
      <c r="CB26" s="603"/>
      <c r="CC26" s="603"/>
      <c r="CD26" s="603"/>
      <c r="CE26" s="603"/>
      <c r="CF26" s="603"/>
      <c r="CG26" s="603"/>
    </row>
    <row r="27" spans="1:85" s="240" customFormat="1" ht="22.5" customHeight="1">
      <c r="A27" s="32"/>
      <c r="B27" s="83" t="s">
        <v>353</v>
      </c>
      <c r="C27" s="527"/>
      <c r="D27" s="604"/>
      <c r="E27" s="604"/>
      <c r="F27" s="604"/>
      <c r="G27" s="604"/>
      <c r="H27" s="604"/>
      <c r="I27" s="604"/>
      <c r="J27" s="604"/>
      <c r="K27" s="604"/>
      <c r="L27" s="604"/>
      <c r="M27" s="653"/>
      <c r="N27" s="65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3"/>
      <c r="AL27" s="603"/>
      <c r="AM27" s="603"/>
      <c r="AN27" s="603"/>
      <c r="AO27" s="603"/>
      <c r="AP27" s="603"/>
      <c r="AQ27" s="603"/>
      <c r="AR27" s="603"/>
      <c r="AS27" s="603"/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03"/>
      <c r="BG27" s="603"/>
      <c r="BH27" s="603"/>
      <c r="BI27" s="603"/>
      <c r="BJ27" s="603"/>
      <c r="BK27" s="603"/>
      <c r="BL27" s="603"/>
      <c r="BM27" s="603"/>
      <c r="BN27" s="603"/>
      <c r="BO27" s="603"/>
      <c r="BP27" s="603"/>
      <c r="BQ27" s="603"/>
      <c r="BR27" s="603"/>
      <c r="BS27" s="603"/>
      <c r="BT27" s="603"/>
      <c r="BU27" s="603"/>
      <c r="BV27" s="603"/>
      <c r="BW27" s="603"/>
      <c r="BX27" s="603"/>
      <c r="BY27" s="603"/>
      <c r="BZ27" s="603"/>
      <c r="CA27" s="603"/>
      <c r="CB27" s="603"/>
      <c r="CC27" s="603"/>
      <c r="CD27" s="603"/>
      <c r="CE27" s="603"/>
      <c r="CF27" s="603"/>
      <c r="CG27" s="603"/>
    </row>
    <row r="28" spans="1:85" s="240" customFormat="1" ht="18.75" customHeight="1">
      <c r="A28" s="32"/>
      <c r="B28" s="197"/>
      <c r="C28" s="528"/>
      <c r="D28" s="600"/>
      <c r="E28" s="600"/>
      <c r="F28" s="600"/>
      <c r="G28" s="600"/>
      <c r="H28" s="600"/>
      <c r="I28" s="600"/>
      <c r="J28" s="600"/>
      <c r="K28" s="600"/>
      <c r="L28" s="600"/>
      <c r="M28" s="606"/>
      <c r="N28" s="606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603"/>
      <c r="AL28" s="603"/>
      <c r="AM28" s="603"/>
      <c r="AN28" s="603"/>
      <c r="AO28" s="603"/>
      <c r="AP28" s="603"/>
      <c r="AQ28" s="603"/>
      <c r="AR28" s="603"/>
      <c r="AS28" s="603"/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03"/>
      <c r="BG28" s="603"/>
      <c r="BH28" s="603"/>
      <c r="BI28" s="603"/>
      <c r="BJ28" s="603"/>
      <c r="BK28" s="603"/>
      <c r="BL28" s="603"/>
      <c r="BM28" s="603"/>
      <c r="BN28" s="603"/>
      <c r="BO28" s="603"/>
      <c r="BP28" s="603"/>
      <c r="BQ28" s="603"/>
      <c r="BR28" s="603"/>
      <c r="BS28" s="603"/>
      <c r="BT28" s="603"/>
      <c r="BU28" s="603"/>
      <c r="BV28" s="603"/>
      <c r="BW28" s="603"/>
      <c r="BX28" s="603"/>
      <c r="BY28" s="603"/>
      <c r="BZ28" s="603"/>
      <c r="CA28" s="603"/>
      <c r="CB28" s="603"/>
      <c r="CC28" s="603"/>
      <c r="CD28" s="603"/>
      <c r="CE28" s="603"/>
      <c r="CF28" s="603"/>
      <c r="CG28" s="603"/>
    </row>
    <row r="29" spans="1:85" s="240" customFormat="1" ht="22.5" customHeight="1">
      <c r="A29" s="142" t="s">
        <v>458</v>
      </c>
      <c r="B29" s="192" t="s">
        <v>474</v>
      </c>
      <c r="C29" s="526" t="s">
        <v>516</v>
      </c>
      <c r="D29" s="596">
        <v>396852</v>
      </c>
      <c r="E29" s="602">
        <v>168693</v>
      </c>
      <c r="F29" s="602">
        <v>53767</v>
      </c>
      <c r="G29" s="602">
        <v>1529</v>
      </c>
      <c r="H29" s="602">
        <v>143</v>
      </c>
      <c r="I29" s="602">
        <v>105240</v>
      </c>
      <c r="J29" s="602">
        <v>12568</v>
      </c>
      <c r="K29" s="602">
        <v>6083</v>
      </c>
      <c r="L29" s="602">
        <v>12295</v>
      </c>
      <c r="M29" s="596"/>
      <c r="N29" s="596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603"/>
      <c r="AM29" s="603"/>
      <c r="AN29" s="603"/>
      <c r="AO29" s="603"/>
      <c r="AP29" s="603"/>
      <c r="AQ29" s="603"/>
      <c r="AR29" s="603"/>
      <c r="AS29" s="603"/>
      <c r="AT29" s="603"/>
      <c r="AU29" s="603"/>
      <c r="AV29" s="603"/>
      <c r="AW29" s="603"/>
      <c r="AX29" s="603"/>
      <c r="AY29" s="603"/>
      <c r="AZ29" s="603"/>
      <c r="BA29" s="603"/>
      <c r="BB29" s="603"/>
      <c r="BC29" s="603"/>
      <c r="BD29" s="603"/>
      <c r="BE29" s="603"/>
      <c r="BF29" s="603"/>
      <c r="BG29" s="603"/>
      <c r="BH29" s="603"/>
      <c r="BI29" s="603"/>
      <c r="BJ29" s="603"/>
      <c r="BK29" s="603"/>
      <c r="BL29" s="603"/>
      <c r="BM29" s="603"/>
      <c r="BN29" s="603"/>
      <c r="BO29" s="603"/>
      <c r="BP29" s="603"/>
      <c r="BQ29" s="603"/>
      <c r="BR29" s="603"/>
      <c r="BS29" s="603"/>
      <c r="BT29" s="603"/>
      <c r="BU29" s="603"/>
      <c r="BV29" s="603"/>
      <c r="BW29" s="603"/>
      <c r="BX29" s="603"/>
      <c r="BY29" s="603"/>
      <c r="BZ29" s="603"/>
      <c r="CA29" s="603"/>
      <c r="CB29" s="603"/>
      <c r="CC29" s="603"/>
      <c r="CD29" s="603"/>
      <c r="CE29" s="603"/>
      <c r="CF29" s="603"/>
      <c r="CG29" s="603"/>
    </row>
    <row r="30" spans="1:85" s="240" customFormat="1" ht="22.5" customHeight="1">
      <c r="A30" s="32" t="s">
        <v>475</v>
      </c>
      <c r="B30" s="83" t="s">
        <v>346</v>
      </c>
      <c r="C30" s="526" t="s">
        <v>517</v>
      </c>
      <c r="D30" s="596">
        <v>406606</v>
      </c>
      <c r="E30" s="596">
        <v>164218</v>
      </c>
      <c r="F30" s="596">
        <v>54432</v>
      </c>
      <c r="G30" s="596">
        <v>1279</v>
      </c>
      <c r="H30" s="596">
        <v>161</v>
      </c>
      <c r="I30" s="596">
        <v>106136</v>
      </c>
      <c r="J30" s="596">
        <v>11888</v>
      </c>
      <c r="K30" s="596">
        <v>5677</v>
      </c>
      <c r="L30" s="596">
        <v>12006</v>
      </c>
      <c r="M30" s="596"/>
      <c r="N30" s="596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603"/>
      <c r="BE30" s="603"/>
      <c r="BF30" s="603"/>
      <c r="BG30" s="603"/>
      <c r="BH30" s="603"/>
      <c r="BI30" s="603"/>
      <c r="BJ30" s="603"/>
      <c r="BK30" s="603"/>
      <c r="BL30" s="603"/>
      <c r="BM30" s="603"/>
      <c r="BN30" s="603"/>
      <c r="BO30" s="603"/>
      <c r="BP30" s="603"/>
      <c r="BQ30" s="603"/>
      <c r="BR30" s="603"/>
      <c r="BS30" s="603"/>
      <c r="BT30" s="603"/>
      <c r="BU30" s="603"/>
      <c r="BV30" s="603"/>
      <c r="BW30" s="603"/>
      <c r="BX30" s="603"/>
      <c r="BY30" s="603"/>
      <c r="BZ30" s="603"/>
      <c r="CA30" s="603"/>
      <c r="CB30" s="603"/>
      <c r="CC30" s="603"/>
      <c r="CD30" s="603"/>
      <c r="CE30" s="603"/>
      <c r="CF30" s="603"/>
      <c r="CG30" s="603"/>
    </row>
    <row r="31" spans="1:85" s="240" customFormat="1" ht="22.5" customHeight="1">
      <c r="A31" s="32"/>
      <c r="B31" s="83" t="s">
        <v>350</v>
      </c>
      <c r="C31" s="527"/>
      <c r="D31" s="604"/>
      <c r="E31" s="604"/>
      <c r="F31" s="604"/>
      <c r="G31" s="604"/>
      <c r="H31" s="604"/>
      <c r="I31" s="604"/>
      <c r="J31" s="604"/>
      <c r="K31" s="604"/>
      <c r="L31" s="604"/>
      <c r="M31" s="653"/>
      <c r="N31" s="596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3"/>
      <c r="AF31" s="603"/>
      <c r="AG31" s="603"/>
      <c r="AH31" s="603"/>
      <c r="AI31" s="603"/>
      <c r="AJ31" s="603"/>
      <c r="AK31" s="603"/>
      <c r="AL31" s="603"/>
      <c r="AM31" s="603"/>
      <c r="AN31" s="603"/>
      <c r="AO31" s="603"/>
      <c r="AP31" s="603"/>
      <c r="AQ31" s="603"/>
      <c r="AR31" s="603"/>
      <c r="AS31" s="603"/>
      <c r="AT31" s="603"/>
      <c r="AU31" s="603"/>
      <c r="AV31" s="603"/>
      <c r="AW31" s="603"/>
      <c r="AX31" s="603"/>
      <c r="AY31" s="603"/>
      <c r="AZ31" s="603"/>
      <c r="BA31" s="603"/>
      <c r="BB31" s="603"/>
      <c r="BC31" s="603"/>
      <c r="BD31" s="603"/>
      <c r="BE31" s="603"/>
      <c r="BF31" s="603"/>
      <c r="BG31" s="603"/>
      <c r="BH31" s="603"/>
      <c r="BI31" s="603"/>
      <c r="BJ31" s="603"/>
      <c r="BK31" s="603"/>
      <c r="BL31" s="603"/>
      <c r="BM31" s="603"/>
      <c r="BN31" s="603"/>
      <c r="BO31" s="603"/>
      <c r="BP31" s="603"/>
      <c r="BQ31" s="603"/>
      <c r="BR31" s="603"/>
      <c r="BS31" s="603"/>
      <c r="BT31" s="603"/>
      <c r="BU31" s="603"/>
      <c r="BV31" s="603"/>
      <c r="BW31" s="603"/>
      <c r="BX31" s="603"/>
      <c r="BY31" s="603"/>
      <c r="BZ31" s="603"/>
      <c r="CA31" s="603"/>
      <c r="CB31" s="603"/>
      <c r="CC31" s="603"/>
      <c r="CD31" s="603"/>
      <c r="CE31" s="603"/>
      <c r="CF31" s="603"/>
      <c r="CG31" s="603"/>
    </row>
    <row r="32" spans="1:85" s="240" customFormat="1" ht="18.75" customHeight="1">
      <c r="A32" s="32"/>
      <c r="B32" s="199"/>
      <c r="C32" s="528"/>
      <c r="D32" s="600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3"/>
      <c r="AD32" s="603"/>
      <c r="AE32" s="603"/>
      <c r="AF32" s="603"/>
      <c r="AG32" s="603"/>
      <c r="AH32" s="603"/>
      <c r="AI32" s="603"/>
      <c r="AJ32" s="603"/>
      <c r="AK32" s="603"/>
      <c r="AL32" s="603"/>
      <c r="AM32" s="603"/>
      <c r="AN32" s="603"/>
      <c r="AO32" s="603"/>
      <c r="AP32" s="603"/>
      <c r="AQ32" s="603"/>
      <c r="AR32" s="603"/>
      <c r="AS32" s="603"/>
      <c r="AT32" s="603"/>
      <c r="AU32" s="603"/>
      <c r="AV32" s="603"/>
      <c r="AW32" s="603"/>
      <c r="AX32" s="603"/>
      <c r="AY32" s="603"/>
      <c r="AZ32" s="603"/>
      <c r="BA32" s="603"/>
      <c r="BB32" s="603"/>
      <c r="BC32" s="603"/>
      <c r="BD32" s="603"/>
      <c r="BE32" s="603"/>
      <c r="BF32" s="603"/>
      <c r="BG32" s="603"/>
      <c r="BH32" s="603"/>
      <c r="BI32" s="603"/>
      <c r="BJ32" s="603"/>
      <c r="BK32" s="603"/>
      <c r="BL32" s="603"/>
      <c r="BM32" s="603"/>
      <c r="BN32" s="603"/>
      <c r="BO32" s="603"/>
      <c r="BP32" s="603"/>
      <c r="BQ32" s="603"/>
      <c r="BR32" s="603"/>
      <c r="BS32" s="603"/>
      <c r="BT32" s="603"/>
      <c r="BU32" s="603"/>
      <c r="BV32" s="603"/>
      <c r="BW32" s="603"/>
      <c r="BX32" s="603"/>
      <c r="BY32" s="603"/>
      <c r="BZ32" s="603"/>
      <c r="CA32" s="603"/>
      <c r="CB32" s="603"/>
      <c r="CC32" s="603"/>
      <c r="CD32" s="603"/>
      <c r="CE32" s="603"/>
      <c r="CF32" s="603"/>
      <c r="CG32" s="603"/>
    </row>
    <row r="33" spans="1:85" s="240" customFormat="1" ht="22.5" customHeight="1">
      <c r="A33" s="142" t="s">
        <v>476</v>
      </c>
      <c r="B33" s="192" t="s">
        <v>0</v>
      </c>
      <c r="C33" s="526" t="s">
        <v>516</v>
      </c>
      <c r="D33" s="596">
        <v>210995</v>
      </c>
      <c r="E33" s="604">
        <v>79714</v>
      </c>
      <c r="F33" s="604">
        <v>18174</v>
      </c>
      <c r="G33" s="604">
        <v>1752</v>
      </c>
      <c r="H33" s="604">
        <v>480</v>
      </c>
      <c r="I33" s="604">
        <v>67246</v>
      </c>
      <c r="J33" s="604">
        <v>6238</v>
      </c>
      <c r="K33" s="604">
        <v>2599</v>
      </c>
      <c r="L33" s="604">
        <v>4490</v>
      </c>
      <c r="M33" s="653"/>
      <c r="N33" s="596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603"/>
      <c r="AH33" s="603"/>
      <c r="AI33" s="603"/>
      <c r="AJ33" s="603"/>
      <c r="AK33" s="603"/>
      <c r="AL33" s="603"/>
      <c r="AM33" s="603"/>
      <c r="AN33" s="603"/>
      <c r="AO33" s="603"/>
      <c r="AP33" s="603"/>
      <c r="AQ33" s="603"/>
      <c r="AR33" s="603"/>
      <c r="AS33" s="603"/>
      <c r="AT33" s="603"/>
      <c r="AU33" s="603"/>
      <c r="AV33" s="603"/>
      <c r="AW33" s="603"/>
      <c r="AX33" s="603"/>
      <c r="AY33" s="603"/>
      <c r="AZ33" s="603"/>
      <c r="BA33" s="603"/>
      <c r="BB33" s="603"/>
      <c r="BC33" s="603"/>
      <c r="BD33" s="603"/>
      <c r="BE33" s="603"/>
      <c r="BF33" s="603"/>
      <c r="BG33" s="603"/>
      <c r="BH33" s="603"/>
      <c r="BI33" s="603"/>
      <c r="BJ33" s="603"/>
      <c r="BK33" s="603"/>
      <c r="BL33" s="603"/>
      <c r="BM33" s="603"/>
      <c r="BN33" s="603"/>
      <c r="BO33" s="603"/>
      <c r="BP33" s="603"/>
      <c r="BQ33" s="603"/>
      <c r="BR33" s="603"/>
      <c r="BS33" s="603"/>
      <c r="BT33" s="603"/>
      <c r="BU33" s="603"/>
      <c r="BV33" s="603"/>
      <c r="BW33" s="603"/>
      <c r="BX33" s="603"/>
      <c r="BY33" s="603"/>
      <c r="BZ33" s="603"/>
      <c r="CA33" s="603"/>
      <c r="CB33" s="603"/>
      <c r="CC33" s="603"/>
      <c r="CD33" s="603"/>
      <c r="CE33" s="603"/>
      <c r="CF33" s="603"/>
      <c r="CG33" s="603"/>
    </row>
    <row r="34" spans="1:85" s="240" customFormat="1" ht="22.5" customHeight="1">
      <c r="A34" s="32" t="s">
        <v>475</v>
      </c>
      <c r="B34" s="83" t="s">
        <v>347</v>
      </c>
      <c r="C34" s="526" t="s">
        <v>517</v>
      </c>
      <c r="D34" s="596">
        <v>222271</v>
      </c>
      <c r="E34" s="596">
        <v>80459</v>
      </c>
      <c r="F34" s="596">
        <v>22553</v>
      </c>
      <c r="G34" s="596">
        <v>406</v>
      </c>
      <c r="H34" s="596">
        <v>529</v>
      </c>
      <c r="I34" s="596">
        <v>81935</v>
      </c>
      <c r="J34" s="596">
        <v>6600</v>
      </c>
      <c r="K34" s="596">
        <v>2570</v>
      </c>
      <c r="L34" s="596">
        <v>5112</v>
      </c>
      <c r="M34" s="596"/>
      <c r="N34" s="596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603"/>
      <c r="AG34" s="603"/>
      <c r="AH34" s="603"/>
      <c r="AI34" s="603"/>
      <c r="AJ34" s="603"/>
      <c r="AK34" s="603"/>
      <c r="AL34" s="603"/>
      <c r="AM34" s="603"/>
      <c r="AN34" s="603"/>
      <c r="AO34" s="603"/>
      <c r="AP34" s="603"/>
      <c r="AQ34" s="603"/>
      <c r="AR34" s="603"/>
      <c r="AS34" s="603"/>
      <c r="AT34" s="603"/>
      <c r="AU34" s="603"/>
      <c r="AV34" s="603"/>
      <c r="AW34" s="603"/>
      <c r="AX34" s="603"/>
      <c r="AY34" s="603"/>
      <c r="AZ34" s="603"/>
      <c r="BA34" s="603"/>
      <c r="BB34" s="603"/>
      <c r="BC34" s="603"/>
      <c r="BD34" s="603"/>
      <c r="BE34" s="603"/>
      <c r="BF34" s="603"/>
      <c r="BG34" s="603"/>
      <c r="BH34" s="603"/>
      <c r="BI34" s="603"/>
      <c r="BJ34" s="603"/>
      <c r="BK34" s="603"/>
      <c r="BL34" s="603"/>
      <c r="BM34" s="603"/>
      <c r="BN34" s="603"/>
      <c r="BO34" s="603"/>
      <c r="BP34" s="603"/>
      <c r="BQ34" s="603"/>
      <c r="BR34" s="603"/>
      <c r="BS34" s="603"/>
      <c r="BT34" s="603"/>
      <c r="BU34" s="603"/>
      <c r="BV34" s="603"/>
      <c r="BW34" s="603"/>
      <c r="BX34" s="603"/>
      <c r="BY34" s="603"/>
      <c r="BZ34" s="603"/>
      <c r="CA34" s="603"/>
      <c r="CB34" s="603"/>
      <c r="CC34" s="603"/>
      <c r="CD34" s="603"/>
      <c r="CE34" s="603"/>
      <c r="CF34" s="603"/>
      <c r="CG34" s="603"/>
    </row>
    <row r="35" spans="1:85" s="240" customFormat="1" ht="22.5" customHeight="1">
      <c r="A35" s="32"/>
      <c r="B35" s="83" t="s">
        <v>351</v>
      </c>
      <c r="C35" s="527"/>
      <c r="D35" s="604"/>
      <c r="E35" s="604"/>
      <c r="F35" s="604"/>
      <c r="G35" s="604"/>
      <c r="H35" s="604"/>
      <c r="I35" s="604"/>
      <c r="J35" s="604"/>
      <c r="K35" s="604"/>
      <c r="L35" s="604"/>
      <c r="M35" s="653"/>
      <c r="N35" s="596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603"/>
      <c r="AJ35" s="603"/>
      <c r="AK35" s="603"/>
      <c r="AL35" s="603"/>
      <c r="AM35" s="603"/>
      <c r="AN35" s="603"/>
      <c r="AO35" s="603"/>
      <c r="AP35" s="603"/>
      <c r="AQ35" s="603"/>
      <c r="AR35" s="603"/>
      <c r="AS35" s="603"/>
      <c r="AT35" s="603"/>
      <c r="AU35" s="603"/>
      <c r="AV35" s="603"/>
      <c r="AW35" s="603"/>
      <c r="AX35" s="603"/>
      <c r="AY35" s="603"/>
      <c r="AZ35" s="603"/>
      <c r="BA35" s="603"/>
      <c r="BB35" s="603"/>
      <c r="BC35" s="603"/>
      <c r="BD35" s="603"/>
      <c r="BE35" s="603"/>
      <c r="BF35" s="603"/>
      <c r="BG35" s="603"/>
      <c r="BH35" s="603"/>
      <c r="BI35" s="603"/>
      <c r="BJ35" s="603"/>
      <c r="BK35" s="603"/>
      <c r="BL35" s="603"/>
      <c r="BM35" s="603"/>
      <c r="BN35" s="603"/>
      <c r="BO35" s="603"/>
      <c r="BP35" s="603"/>
      <c r="BQ35" s="603"/>
      <c r="BR35" s="603"/>
      <c r="BS35" s="603"/>
      <c r="BT35" s="603"/>
      <c r="BU35" s="603"/>
      <c r="BV35" s="603"/>
      <c r="BW35" s="603"/>
      <c r="BX35" s="603"/>
      <c r="BY35" s="603"/>
      <c r="BZ35" s="603"/>
      <c r="CA35" s="603"/>
      <c r="CB35" s="603"/>
      <c r="CC35" s="603"/>
      <c r="CD35" s="603"/>
      <c r="CE35" s="603"/>
      <c r="CF35" s="603"/>
      <c r="CG35" s="603"/>
    </row>
    <row r="36" spans="1:85" s="240" customFormat="1" ht="18.75" customHeight="1">
      <c r="A36" s="32"/>
      <c r="B36" s="199"/>
      <c r="C36" s="528"/>
      <c r="D36" s="600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603"/>
      <c r="AG36" s="603"/>
      <c r="AH36" s="603"/>
      <c r="AI36" s="603"/>
      <c r="AJ36" s="603"/>
      <c r="AK36" s="603"/>
      <c r="AL36" s="603"/>
      <c r="AM36" s="603"/>
      <c r="AN36" s="603"/>
      <c r="AO36" s="603"/>
      <c r="AP36" s="603"/>
      <c r="AQ36" s="603"/>
      <c r="AR36" s="603"/>
      <c r="AS36" s="603"/>
      <c r="AT36" s="603"/>
      <c r="AU36" s="603"/>
      <c r="AV36" s="603"/>
      <c r="AW36" s="603"/>
      <c r="AX36" s="603"/>
      <c r="AY36" s="603"/>
      <c r="AZ36" s="603"/>
      <c r="BA36" s="603"/>
      <c r="BB36" s="603"/>
      <c r="BC36" s="603"/>
      <c r="BD36" s="603"/>
      <c r="BE36" s="603"/>
      <c r="BF36" s="603"/>
      <c r="BG36" s="603"/>
      <c r="BH36" s="603"/>
      <c r="BI36" s="603"/>
      <c r="BJ36" s="603"/>
      <c r="BK36" s="603"/>
      <c r="BL36" s="603"/>
      <c r="BM36" s="603"/>
      <c r="BN36" s="603"/>
      <c r="BO36" s="603"/>
      <c r="BP36" s="603"/>
      <c r="BQ36" s="603"/>
      <c r="BR36" s="603"/>
      <c r="BS36" s="603"/>
      <c r="BT36" s="603"/>
      <c r="BU36" s="603"/>
      <c r="BV36" s="603"/>
      <c r="BW36" s="603"/>
      <c r="BX36" s="603"/>
      <c r="BY36" s="603"/>
      <c r="BZ36" s="603"/>
      <c r="CA36" s="603"/>
      <c r="CB36" s="603"/>
      <c r="CC36" s="603"/>
      <c r="CD36" s="603"/>
      <c r="CE36" s="603"/>
      <c r="CF36" s="603"/>
      <c r="CG36" s="603"/>
    </row>
    <row r="37" spans="1:85" s="146" customFormat="1" ht="22.5" customHeight="1">
      <c r="A37" s="142" t="s">
        <v>458</v>
      </c>
      <c r="B37" s="192" t="s">
        <v>1</v>
      </c>
      <c r="C37" s="526" t="s">
        <v>516</v>
      </c>
      <c r="D37" s="596">
        <v>33857</v>
      </c>
      <c r="E37" s="596">
        <v>11620</v>
      </c>
      <c r="F37" s="596">
        <v>141</v>
      </c>
      <c r="G37" s="596">
        <v>0</v>
      </c>
      <c r="H37" s="596">
        <v>0</v>
      </c>
      <c r="I37" s="596">
        <v>13731</v>
      </c>
      <c r="J37" s="596">
        <v>949</v>
      </c>
      <c r="K37" s="596">
        <v>552</v>
      </c>
      <c r="L37" s="596">
        <v>719</v>
      </c>
      <c r="M37" s="596"/>
      <c r="N37" s="596"/>
      <c r="O37" s="605"/>
      <c r="P37" s="605"/>
      <c r="Q37" s="605"/>
      <c r="R37" s="605"/>
      <c r="S37" s="605"/>
      <c r="T37" s="605"/>
      <c r="U37" s="605"/>
      <c r="V37" s="605"/>
      <c r="W37" s="605"/>
      <c r="X37" s="605"/>
      <c r="Y37" s="605"/>
      <c r="Z37" s="605"/>
      <c r="AA37" s="605"/>
      <c r="AB37" s="605"/>
      <c r="AC37" s="605"/>
      <c r="AD37" s="605"/>
      <c r="AE37" s="605"/>
      <c r="AF37" s="605"/>
      <c r="AG37" s="605"/>
      <c r="AH37" s="605"/>
      <c r="AI37" s="605"/>
      <c r="AJ37" s="605"/>
      <c r="AK37" s="605"/>
      <c r="AL37" s="605"/>
      <c r="AM37" s="605"/>
      <c r="AN37" s="605"/>
      <c r="AO37" s="605"/>
      <c r="AP37" s="605"/>
      <c r="AQ37" s="605"/>
      <c r="AR37" s="605"/>
      <c r="AS37" s="605"/>
      <c r="AT37" s="605"/>
      <c r="AU37" s="605"/>
      <c r="AV37" s="605"/>
      <c r="AW37" s="605"/>
      <c r="AX37" s="605"/>
      <c r="AY37" s="605"/>
      <c r="AZ37" s="605"/>
      <c r="BA37" s="605"/>
      <c r="BB37" s="605"/>
      <c r="BC37" s="605"/>
      <c r="BD37" s="605"/>
      <c r="BE37" s="605"/>
      <c r="BF37" s="605"/>
      <c r="BG37" s="605"/>
      <c r="BH37" s="605"/>
      <c r="BI37" s="605"/>
      <c r="BJ37" s="605"/>
      <c r="BK37" s="605"/>
      <c r="BL37" s="605"/>
      <c r="BM37" s="605"/>
      <c r="BN37" s="605"/>
      <c r="BO37" s="605"/>
      <c r="BP37" s="605"/>
      <c r="BQ37" s="605"/>
      <c r="BR37" s="605"/>
      <c r="BS37" s="605"/>
      <c r="BT37" s="605"/>
      <c r="BU37" s="605"/>
      <c r="BV37" s="605"/>
      <c r="BW37" s="605"/>
      <c r="BX37" s="605"/>
      <c r="BY37" s="605"/>
      <c r="BZ37" s="605"/>
      <c r="CA37" s="605"/>
      <c r="CB37" s="605"/>
      <c r="CC37" s="605"/>
      <c r="CD37" s="605"/>
      <c r="CE37" s="605"/>
      <c r="CF37" s="605"/>
      <c r="CG37" s="605"/>
    </row>
    <row r="38" spans="1:85" s="146" customFormat="1" ht="22.5" customHeight="1">
      <c r="A38" s="32" t="s">
        <v>475</v>
      </c>
      <c r="B38" s="83" t="s">
        <v>348</v>
      </c>
      <c r="C38" s="526" t="s">
        <v>517</v>
      </c>
      <c r="D38" s="596">
        <v>34859</v>
      </c>
      <c r="E38" s="596">
        <v>11849</v>
      </c>
      <c r="F38" s="596">
        <v>151</v>
      </c>
      <c r="G38" s="596">
        <v>0</v>
      </c>
      <c r="H38" s="596">
        <v>4</v>
      </c>
      <c r="I38" s="596">
        <v>14937</v>
      </c>
      <c r="J38" s="596">
        <v>1117</v>
      </c>
      <c r="K38" s="596">
        <v>588</v>
      </c>
      <c r="L38" s="596">
        <v>882</v>
      </c>
      <c r="M38" s="596"/>
      <c r="N38" s="596"/>
      <c r="O38" s="605"/>
      <c r="P38" s="605"/>
      <c r="Q38" s="605"/>
      <c r="R38" s="605"/>
      <c r="S38" s="605"/>
      <c r="T38" s="605"/>
      <c r="U38" s="605"/>
      <c r="V38" s="605"/>
      <c r="W38" s="605"/>
      <c r="X38" s="605"/>
      <c r="Y38" s="605"/>
      <c r="Z38" s="605"/>
      <c r="AA38" s="605"/>
      <c r="AB38" s="605"/>
      <c r="AC38" s="605"/>
      <c r="AD38" s="605"/>
      <c r="AE38" s="605"/>
      <c r="AF38" s="605"/>
      <c r="AG38" s="605"/>
      <c r="AH38" s="605"/>
      <c r="AI38" s="605"/>
      <c r="AJ38" s="605"/>
      <c r="AK38" s="605"/>
      <c r="AL38" s="605"/>
      <c r="AM38" s="605"/>
      <c r="AN38" s="605"/>
      <c r="AO38" s="605"/>
      <c r="AP38" s="605"/>
      <c r="AQ38" s="605"/>
      <c r="AR38" s="605"/>
      <c r="AS38" s="605"/>
      <c r="AT38" s="605"/>
      <c r="AU38" s="605"/>
      <c r="AV38" s="605"/>
      <c r="AW38" s="605"/>
      <c r="AX38" s="605"/>
      <c r="AY38" s="605"/>
      <c r="AZ38" s="605"/>
      <c r="BA38" s="605"/>
      <c r="BB38" s="605"/>
      <c r="BC38" s="605"/>
      <c r="BD38" s="605"/>
      <c r="BE38" s="605"/>
      <c r="BF38" s="605"/>
      <c r="BG38" s="605"/>
      <c r="BH38" s="605"/>
      <c r="BI38" s="605"/>
      <c r="BJ38" s="605"/>
      <c r="BK38" s="605"/>
      <c r="BL38" s="605"/>
      <c r="BM38" s="605"/>
      <c r="BN38" s="605"/>
      <c r="BO38" s="605"/>
      <c r="BP38" s="605"/>
      <c r="BQ38" s="605"/>
      <c r="BR38" s="605"/>
      <c r="BS38" s="605"/>
      <c r="BT38" s="605"/>
      <c r="BU38" s="605"/>
      <c r="BV38" s="605"/>
      <c r="BW38" s="605"/>
      <c r="BX38" s="605"/>
      <c r="BY38" s="605"/>
      <c r="BZ38" s="605"/>
      <c r="CA38" s="605"/>
      <c r="CB38" s="605"/>
      <c r="CC38" s="605"/>
      <c r="CD38" s="605"/>
      <c r="CE38" s="605"/>
      <c r="CF38" s="605"/>
      <c r="CG38" s="605"/>
    </row>
    <row r="39" spans="1:14" s="146" customFormat="1" ht="22.5" customHeight="1">
      <c r="A39" s="32"/>
      <c r="B39" s="83" t="s">
        <v>352</v>
      </c>
      <c r="C39" s="69"/>
      <c r="D39" s="241"/>
      <c r="E39" s="196"/>
      <c r="F39" s="196"/>
      <c r="G39" s="196"/>
      <c r="H39" s="196"/>
      <c r="I39" s="196"/>
      <c r="J39" s="196"/>
      <c r="K39" s="196"/>
      <c r="L39" s="196"/>
      <c r="M39" s="195"/>
      <c r="N39" s="195"/>
    </row>
    <row r="40" spans="1:13" ht="9.75" customHeight="1">
      <c r="A40" s="242"/>
      <c r="B40" s="219"/>
      <c r="C40" s="198"/>
      <c r="M40" s="163"/>
    </row>
    <row r="41" ht="12.75">
      <c r="M41" s="163"/>
    </row>
    <row r="42" ht="12.75">
      <c r="M42" s="163"/>
    </row>
    <row r="43" ht="12.75">
      <c r="M43" s="163"/>
    </row>
    <row r="44" ht="12.75">
      <c r="M44" s="163"/>
    </row>
    <row r="45" ht="12.75">
      <c r="M45" s="163"/>
    </row>
    <row r="46" ht="12.75">
      <c r="M46" s="163"/>
    </row>
    <row r="47" ht="12.75">
      <c r="M47" s="163"/>
    </row>
    <row r="48" ht="12.75">
      <c r="M48" s="163"/>
    </row>
    <row r="49" ht="12.75">
      <c r="M49" s="163"/>
    </row>
    <row r="50" ht="12.75">
      <c r="M50" s="163"/>
    </row>
    <row r="51" ht="12.75">
      <c r="M51" s="163"/>
    </row>
    <row r="52" ht="12.75">
      <c r="M52" s="163"/>
    </row>
    <row r="53" ht="12.75">
      <c r="M53" s="163"/>
    </row>
    <row r="54" ht="12.75">
      <c r="M54" s="163"/>
    </row>
    <row r="55" ht="12.75">
      <c r="M55" s="163"/>
    </row>
    <row r="56" ht="12.75">
      <c r="M56" s="163"/>
    </row>
    <row r="57" ht="12.75">
      <c r="M57" s="163"/>
    </row>
    <row r="58" ht="12.75">
      <c r="M58" s="163"/>
    </row>
    <row r="59" ht="12.75">
      <c r="M59" s="163"/>
    </row>
    <row r="60" ht="12.75">
      <c r="M60" s="163"/>
    </row>
    <row r="61" ht="12.75">
      <c r="M61" s="163"/>
    </row>
    <row r="62" ht="12.75">
      <c r="M62" s="163"/>
    </row>
    <row r="63" ht="12.75">
      <c r="M63" s="163"/>
    </row>
  </sheetData>
  <mergeCells count="8">
    <mergeCell ref="I8:L8"/>
    <mergeCell ref="I9:L9"/>
    <mergeCell ref="I10:L10"/>
    <mergeCell ref="A23:B23"/>
    <mergeCell ref="D16:D17"/>
    <mergeCell ref="A22:B22"/>
    <mergeCell ref="A8:C19"/>
    <mergeCell ref="A20:C20"/>
  </mergeCells>
  <printOptions horizontalCentered="1"/>
  <pageMargins left="0.7874015748031497" right="0.7874015748031497" top="1.3779527559055118" bottom="0.7874015748031497" header="0.7874015748031497" footer="0.7874015748031497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 Hang Chan</dc:creator>
  <cp:keywords/>
  <dc:description/>
  <cp:lastModifiedBy>Candy</cp:lastModifiedBy>
  <cp:lastPrinted>2004-09-23T04:06:13Z</cp:lastPrinted>
  <dcterms:created xsi:type="dcterms:W3CDTF">1998-04-20T04:08:56Z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