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120" windowHeight="4440" tabRatio="844" activeTab="0"/>
  </bookViews>
  <sheets>
    <sheet name="51" sheetId="1" r:id="rId1"/>
    <sheet name="52" sheetId="2" r:id="rId2"/>
    <sheet name="53" sheetId="3" r:id="rId3"/>
    <sheet name="54" sheetId="4" r:id="rId4"/>
    <sheet name="55" sheetId="5" r:id="rId5"/>
    <sheet name="56" sheetId="6" r:id="rId6"/>
    <sheet name="57" sheetId="7" r:id="rId7"/>
    <sheet name="58" sheetId="8" r:id="rId8"/>
    <sheet name="59" sheetId="9" r:id="rId9"/>
    <sheet name="60" sheetId="10" r:id="rId10"/>
    <sheet name="61" sheetId="11" r:id="rId11"/>
    <sheet name="62" sheetId="12" r:id="rId12"/>
  </sheets>
  <externalReferences>
    <externalReference r:id="rId15"/>
  </externalReferences>
  <definedNames>
    <definedName name="MONTH" localSheetId="0">'51'!$S$11:$AD$11</definedName>
    <definedName name="MONTH" localSheetId="1">'52'!$S$11:$AD$11</definedName>
    <definedName name="MONTH" localSheetId="2">'53'!$Q$9:$AB$9</definedName>
    <definedName name="MONTH" localSheetId="3">'54'!$Q$9:$AB$9</definedName>
    <definedName name="MONTH" localSheetId="4">'55'!$N$11:$Z$11</definedName>
    <definedName name="MONTH" localSheetId="5">'56'!$N$9:$Y$9</definedName>
    <definedName name="MONTH" localSheetId="6">'57'!$N$11:$Y$11</definedName>
    <definedName name="MONTH" localSheetId="7">'58'!$N$11:$Y$11</definedName>
    <definedName name="MONTH" localSheetId="8">'59'!$K$11:$V$11</definedName>
    <definedName name="MONTH" localSheetId="9">'60'!$K$11:$V$11</definedName>
    <definedName name="MONTH" localSheetId="10">'61'!$K$11:$V$11</definedName>
    <definedName name="MONTH" localSheetId="11">'62'!$K$11:$V$11</definedName>
    <definedName name="MONTH">'[1]Quadro2'!$N$7:$Y$7</definedName>
    <definedName name="_xlnm.Print_Area" localSheetId="0">'51'!$A$1:$Q$100</definedName>
    <definedName name="_xlnm.Print_Area" localSheetId="1">'52'!$A$1:$Q$100</definedName>
    <definedName name="_xlnm.Print_Area" localSheetId="2">'53'!$A$1:$O$60</definedName>
    <definedName name="_xlnm.Print_Area" localSheetId="3">'54'!$A$1:$P$56</definedName>
    <definedName name="_xlnm.Print_Area" localSheetId="4">'55'!$A$1:$AH$41</definedName>
    <definedName name="_xlnm.Print_Area" localSheetId="5">'56'!$A$1:$L$29</definedName>
    <definedName name="_xlnm.Print_Area" localSheetId="6">'57'!$A$1:$Y$33</definedName>
    <definedName name="_xlnm.Print_Area" localSheetId="7">'58'!$A$1:$Y$33</definedName>
    <definedName name="_xlnm.Print_Area" localSheetId="8">'59'!$A$1:$U$78</definedName>
    <definedName name="_xlnm.Print_Area" localSheetId="9">'60'!$A$1:$U$77</definedName>
    <definedName name="_xlnm.Print_Area" localSheetId="10">'61'!$A$1:$U$78</definedName>
    <definedName name="_xlnm.Print_Area" localSheetId="11">'62'!$A$1:$U$77</definedName>
  </definedNames>
  <calcPr fullCalcOnLoad="1"/>
</workbook>
</file>

<file path=xl/sharedStrings.xml><?xml version="1.0" encoding="utf-8"?>
<sst xmlns="http://schemas.openxmlformats.org/spreadsheetml/2006/main" count="1015" uniqueCount="345">
  <si>
    <r>
      <t>數目</t>
    </r>
    <r>
      <rPr>
        <b/>
        <sz val="10"/>
        <rFont val="Times New Roman"/>
        <family val="1"/>
      </rPr>
      <t xml:space="preserve">  Nº</t>
    </r>
  </si>
  <si>
    <t>%</t>
  </si>
  <si>
    <t>Var. (%)</t>
  </si>
  <si>
    <t>數目</t>
  </si>
  <si>
    <t>TOTAL GERAL</t>
  </si>
  <si>
    <t>總數</t>
  </si>
  <si>
    <t>東亞</t>
  </si>
  <si>
    <t>日本</t>
  </si>
  <si>
    <t>Outros</t>
  </si>
  <si>
    <t>其他</t>
  </si>
  <si>
    <t>南亞</t>
  </si>
  <si>
    <t>印度</t>
  </si>
  <si>
    <t>東南亞</t>
  </si>
  <si>
    <t>Filipinas</t>
  </si>
  <si>
    <t>菲律賓</t>
  </si>
  <si>
    <t>印尼</t>
  </si>
  <si>
    <t>馬來西亞</t>
  </si>
  <si>
    <t>Singapura</t>
  </si>
  <si>
    <t>新加坡</t>
  </si>
  <si>
    <t>泰國</t>
  </si>
  <si>
    <t>美洲</t>
  </si>
  <si>
    <t>加拿大</t>
  </si>
  <si>
    <t>美國</t>
  </si>
  <si>
    <t>EUROPA</t>
  </si>
  <si>
    <t>歐洲</t>
  </si>
  <si>
    <t>Alemanha</t>
  </si>
  <si>
    <t>德國</t>
  </si>
  <si>
    <t>法國</t>
  </si>
  <si>
    <t>意大利</t>
  </si>
  <si>
    <t>Portugal</t>
  </si>
  <si>
    <r>
      <t>葡萄牙</t>
    </r>
    <r>
      <rPr>
        <sz val="10"/>
        <rFont val="Chn FMing S5"/>
        <family val="1"/>
      </rPr>
      <t xml:space="preserve"> </t>
    </r>
  </si>
  <si>
    <t>Reino Unido</t>
  </si>
  <si>
    <t>英國</t>
  </si>
  <si>
    <t>大洋洲</t>
  </si>
  <si>
    <t>澳洲</t>
  </si>
  <si>
    <t>其他地區</t>
  </si>
  <si>
    <t>非洲</t>
  </si>
  <si>
    <t>中東</t>
  </si>
  <si>
    <t>原居地</t>
  </si>
  <si>
    <t>澳門</t>
  </si>
  <si>
    <t>資料來源：每月旅行社調查</t>
  </si>
  <si>
    <t>星馬泰</t>
  </si>
  <si>
    <t>星馬</t>
  </si>
  <si>
    <t>日韓</t>
  </si>
  <si>
    <t>美加</t>
  </si>
  <si>
    <t>澳紐</t>
  </si>
  <si>
    <t>OUTROS</t>
  </si>
  <si>
    <t xml:space="preserve"> </t>
  </si>
  <si>
    <t>Dif.</t>
  </si>
  <si>
    <t xml:space="preserve">                                                                                                                                                                                            </t>
  </si>
  <si>
    <t>酒店總數</t>
  </si>
  <si>
    <t/>
  </si>
  <si>
    <t>三星級酒店</t>
  </si>
  <si>
    <t>二星級酒店</t>
  </si>
  <si>
    <t>公寓</t>
  </si>
  <si>
    <t>Noites</t>
  </si>
  <si>
    <t>晚數</t>
  </si>
  <si>
    <t>酒店</t>
  </si>
  <si>
    <t>三星級</t>
  </si>
  <si>
    <t>二星級</t>
  </si>
  <si>
    <t>亞洲</t>
  </si>
  <si>
    <t>Macau</t>
  </si>
  <si>
    <t>Itália</t>
  </si>
  <si>
    <t>Austrália</t>
  </si>
  <si>
    <t>Tailândia</t>
  </si>
  <si>
    <t>Nova Zelândia</t>
  </si>
  <si>
    <t>Japão</t>
  </si>
  <si>
    <t>Malásia</t>
  </si>
  <si>
    <t>França</t>
  </si>
  <si>
    <t>Médio Oriente</t>
  </si>
  <si>
    <t>Indonésia</t>
  </si>
  <si>
    <r>
      <t>Í</t>
    </r>
    <r>
      <rPr>
        <sz val="10"/>
        <rFont val="新細明體"/>
        <family val="1"/>
      </rPr>
      <t>ndia</t>
    </r>
  </si>
  <si>
    <t>OCEÂNIA</t>
  </si>
  <si>
    <t>SUDESTE ASIÁTICO</t>
  </si>
  <si>
    <t>AMÉRICAS</t>
  </si>
  <si>
    <t xml:space="preserve">Canadá </t>
  </si>
  <si>
    <t>差異</t>
  </si>
  <si>
    <t>新加坡</t>
  </si>
  <si>
    <t>ÁSIA ORIENTAL</t>
  </si>
  <si>
    <t>ÁSIA DO SUL</t>
  </si>
  <si>
    <t>ÁSIA</t>
  </si>
  <si>
    <t>香港</t>
  </si>
  <si>
    <t>Hong Kong</t>
  </si>
  <si>
    <t>中國大陸</t>
  </si>
  <si>
    <t>China Continental</t>
  </si>
  <si>
    <t>中國大陸</t>
  </si>
  <si>
    <t>Nº</t>
  </si>
  <si>
    <t>變動率</t>
  </si>
  <si>
    <t>資料來源：每月酒店業調查</t>
  </si>
  <si>
    <t xml:space="preserve">Fonte : Inquérito mensal aos estabelecimentos hoteleiros </t>
  </si>
  <si>
    <t>五星級酒店</t>
  </si>
  <si>
    <t>四星級酒店</t>
  </si>
  <si>
    <t>Pensões</t>
  </si>
  <si>
    <t>Total de hotéis</t>
  </si>
  <si>
    <t>場所分類</t>
  </si>
  <si>
    <t>AUSTRÁLIA E NOVA ZELÂNDIA</t>
  </si>
  <si>
    <t>變動率</t>
  </si>
  <si>
    <t>%</t>
  </si>
  <si>
    <t>Var. (%)</t>
  </si>
  <si>
    <t>中國大陸</t>
  </si>
  <si>
    <t>China Continental</t>
  </si>
  <si>
    <t>香港</t>
  </si>
  <si>
    <t>Hong Kong</t>
  </si>
  <si>
    <t>Canadá</t>
  </si>
  <si>
    <t xml:space="preserve">OUTRAS ÁREAS </t>
  </si>
  <si>
    <t>África</t>
  </si>
  <si>
    <t xml:space="preserve">ESTADOS UNIDOS DA AMÉRICA E CANADÁ </t>
  </si>
  <si>
    <t>Estados Unidos da América</t>
  </si>
  <si>
    <r>
      <t xml:space="preserve">總數   </t>
    </r>
    <r>
      <rPr>
        <b/>
        <sz val="11"/>
        <rFont val="Times New Roman"/>
        <family val="1"/>
      </rPr>
      <t>Total</t>
    </r>
    <r>
      <rPr>
        <sz val="11"/>
        <rFont val="Times New Roman"/>
        <family val="1"/>
      </rPr>
      <t xml:space="preserve"> </t>
    </r>
    <r>
      <rPr>
        <sz val="11"/>
        <rFont val="Chn FMing S5"/>
        <family val="1"/>
      </rPr>
      <t xml:space="preserve">  </t>
    </r>
  </si>
  <si>
    <r>
      <t xml:space="preserve">旅遊線類別   </t>
    </r>
    <r>
      <rPr>
        <b/>
        <sz val="11"/>
        <rFont val="Times New Roman"/>
        <family val="1"/>
      </rPr>
      <t>Tipo de excursão</t>
    </r>
  </si>
  <si>
    <t>原居地</t>
  </si>
  <si>
    <t>數目</t>
  </si>
  <si>
    <t>變動率</t>
  </si>
  <si>
    <t>Local de residência</t>
  </si>
  <si>
    <t>Nº</t>
  </si>
  <si>
    <t>%</t>
  </si>
  <si>
    <t>Var. (%)</t>
  </si>
  <si>
    <t>Macau</t>
  </si>
  <si>
    <t>Macau e China       Continental</t>
  </si>
  <si>
    <t>China         Continental</t>
  </si>
  <si>
    <t>中國大陸</t>
  </si>
  <si>
    <t>China Continental</t>
  </si>
  <si>
    <t>香港</t>
  </si>
  <si>
    <t>Hong Kong</t>
  </si>
  <si>
    <t>Canadá</t>
  </si>
  <si>
    <t>Estados Unidos da América</t>
  </si>
  <si>
    <t xml:space="preserve">OUTRAS ÁREAS </t>
  </si>
  <si>
    <t>África</t>
  </si>
  <si>
    <r>
      <t xml:space="preserve">總數   </t>
    </r>
    <r>
      <rPr>
        <b/>
        <sz val="11"/>
        <rFont val="Times New Roman"/>
        <family val="1"/>
      </rPr>
      <t>Total</t>
    </r>
  </si>
  <si>
    <r>
      <t xml:space="preserve">旅遊線類別   </t>
    </r>
    <r>
      <rPr>
        <b/>
        <sz val="11"/>
        <rFont val="Times New Roman"/>
        <family val="1"/>
      </rPr>
      <t>Tipo de excursão</t>
    </r>
  </si>
  <si>
    <t>數目</t>
  </si>
  <si>
    <t>Local de residência</t>
  </si>
  <si>
    <t>Nº</t>
  </si>
  <si>
    <t>Macau</t>
  </si>
  <si>
    <t>Macau e China       Continental</t>
  </si>
  <si>
    <t>China         Continental</t>
  </si>
  <si>
    <t>Estados Unidos da América</t>
  </si>
  <si>
    <t>Classificação dos</t>
  </si>
  <si>
    <t>estabelecimentos</t>
  </si>
  <si>
    <t>新西蘭</t>
  </si>
  <si>
    <t>大韓民國</t>
  </si>
  <si>
    <t>大韓民國</t>
  </si>
  <si>
    <t xml:space="preserve">República da Coreia </t>
  </si>
  <si>
    <t>República da Coreia</t>
  </si>
  <si>
    <t>Índia</t>
  </si>
  <si>
    <r>
      <t>Fonte : Inquérito mensal às agências de viage</t>
    </r>
    <r>
      <rPr>
        <sz val="10"/>
        <rFont val="Times New Roman"/>
        <family val="1"/>
      </rPr>
      <t>ns</t>
    </r>
  </si>
  <si>
    <t>變動率</t>
  </si>
  <si>
    <t>%</t>
  </si>
  <si>
    <t>Var. (%)</t>
  </si>
  <si>
    <t>目的地</t>
  </si>
  <si>
    <t>Destino</t>
  </si>
  <si>
    <r>
      <t>數目</t>
    </r>
    <r>
      <rPr>
        <b/>
        <sz val="10"/>
        <rFont val="Times New Roman"/>
        <family val="1"/>
      </rPr>
      <t xml:space="preserve">  Nº</t>
    </r>
  </si>
  <si>
    <t>新加坡</t>
  </si>
  <si>
    <t>Singapura</t>
  </si>
  <si>
    <t>馬來西亞</t>
  </si>
  <si>
    <t>Malásia</t>
  </si>
  <si>
    <t>泰國</t>
  </si>
  <si>
    <t>Tailândia</t>
  </si>
  <si>
    <t>菲律賓</t>
  </si>
  <si>
    <t>Filipinas</t>
  </si>
  <si>
    <t>中國大陸</t>
  </si>
  <si>
    <t>China Continental</t>
  </si>
  <si>
    <t>日本</t>
  </si>
  <si>
    <t>Japão</t>
  </si>
  <si>
    <t>大韓民國</t>
  </si>
  <si>
    <t>República da Coreia</t>
  </si>
  <si>
    <t>香港</t>
  </si>
  <si>
    <t>Hong Kong</t>
  </si>
  <si>
    <t>德國</t>
  </si>
  <si>
    <t>Alemanha</t>
  </si>
  <si>
    <t>法國</t>
  </si>
  <si>
    <t>França</t>
  </si>
  <si>
    <t>意大利</t>
  </si>
  <si>
    <t>Itália</t>
  </si>
  <si>
    <t>葡萄牙</t>
  </si>
  <si>
    <t>Portugal</t>
  </si>
  <si>
    <t>英國</t>
  </si>
  <si>
    <t>Reino Unido</t>
  </si>
  <si>
    <t>Estados Unidos da América</t>
  </si>
  <si>
    <t>加拿大</t>
  </si>
  <si>
    <t>Canadá</t>
  </si>
  <si>
    <t>澳洲</t>
  </si>
  <si>
    <t>Austrália</t>
  </si>
  <si>
    <t>Outros</t>
  </si>
  <si>
    <t xml:space="preserve">Hotéis de 5 estrelas </t>
  </si>
  <si>
    <t>Hotéis de 4 estrelas</t>
  </si>
  <si>
    <t>Hotéis de 3 estrelas</t>
  </si>
  <si>
    <t xml:space="preserve">Hotéis de 2 estrelas </t>
  </si>
  <si>
    <t>資料來源：每月旅行社調查</t>
  </si>
  <si>
    <r>
      <t xml:space="preserve">        </t>
    </r>
    <r>
      <rPr>
        <b/>
        <sz val="9"/>
        <rFont val="新細明體"/>
        <family val="1"/>
      </rPr>
      <t>澳門</t>
    </r>
    <r>
      <rPr>
        <b/>
        <sz val="10"/>
        <rFont val="Times New Roman"/>
        <family val="1"/>
      </rPr>
      <t xml:space="preserve">        </t>
    </r>
    <r>
      <rPr>
        <b/>
        <sz val="9"/>
        <rFont val="新細明體"/>
        <family val="1"/>
      </rPr>
      <t>澳門及中國大陸          中國大陸</t>
    </r>
    <r>
      <rPr>
        <b/>
        <sz val="10"/>
        <rFont val="新細明體"/>
        <family val="1"/>
      </rPr>
      <t xml:space="preserve">          </t>
    </r>
  </si>
  <si>
    <t>China          Continental</t>
  </si>
  <si>
    <t>Macau e China        Continental</t>
  </si>
  <si>
    <r>
      <t xml:space="preserve">        </t>
    </r>
    <r>
      <rPr>
        <b/>
        <sz val="9"/>
        <rFont val="新細明體"/>
        <family val="1"/>
      </rPr>
      <t>澳門</t>
    </r>
    <r>
      <rPr>
        <b/>
        <sz val="10"/>
        <rFont val="Times New Roman"/>
        <family val="1"/>
      </rPr>
      <t xml:space="preserve">         </t>
    </r>
    <r>
      <rPr>
        <b/>
        <sz val="9"/>
        <rFont val="新細明體"/>
        <family val="1"/>
      </rPr>
      <t>澳門及中國大陸          中國大陸</t>
    </r>
    <r>
      <rPr>
        <b/>
        <sz val="10"/>
        <rFont val="新細明體"/>
        <family val="1"/>
      </rPr>
      <t xml:space="preserve">          </t>
    </r>
  </si>
  <si>
    <r>
      <t xml:space="preserve">          </t>
    </r>
    <r>
      <rPr>
        <b/>
        <sz val="9"/>
        <rFont val="新細明體"/>
        <family val="1"/>
      </rPr>
      <t>澳門</t>
    </r>
    <r>
      <rPr>
        <b/>
        <sz val="10"/>
        <rFont val="Times New Roman"/>
        <family val="1"/>
      </rPr>
      <t xml:space="preserve">          </t>
    </r>
    <r>
      <rPr>
        <b/>
        <sz val="9"/>
        <rFont val="新細明體"/>
        <family val="1"/>
      </rPr>
      <t>澳門及中國大陸         中國大陸</t>
    </r>
    <r>
      <rPr>
        <b/>
        <sz val="10"/>
        <rFont val="新細明體"/>
        <family val="1"/>
      </rPr>
      <t xml:space="preserve">          </t>
    </r>
  </si>
  <si>
    <t>Taiwan, China</t>
  </si>
  <si>
    <t>中國台灣</t>
  </si>
  <si>
    <t>-</t>
  </si>
  <si>
    <t>絕對數值為零</t>
  </si>
  <si>
    <t>Valor absoluto igual a zero</t>
  </si>
  <si>
    <t>-</t>
  </si>
  <si>
    <t>絕對數值為零</t>
  </si>
  <si>
    <t>Valor absoluto igual a zero</t>
  </si>
  <si>
    <t>有營業場所</t>
  </si>
  <si>
    <t xml:space="preserve">               可供應用客房</t>
  </si>
  <si>
    <r>
      <t xml:space="preserve"> </t>
    </r>
    <r>
      <rPr>
        <b/>
        <sz val="11"/>
        <rFont val="新細明體"/>
        <family val="1"/>
      </rPr>
      <t>可供應用床位</t>
    </r>
  </si>
  <si>
    <t>在職員工</t>
  </si>
  <si>
    <t>Estabelecimentos com actividade</t>
  </si>
  <si>
    <t xml:space="preserve">                  Quartos disponíveis</t>
  </si>
  <si>
    <t>Lugares-cama disponíveis</t>
  </si>
  <si>
    <t>Pessoal ao serviço</t>
  </si>
  <si>
    <t>場所分類</t>
  </si>
  <si>
    <r>
      <t>資料來源</t>
    </r>
    <r>
      <rPr>
        <sz val="11"/>
        <rFont val="Times New Roman"/>
        <family val="1"/>
      </rPr>
      <t>:</t>
    </r>
    <r>
      <rPr>
        <sz val="11"/>
        <rFont val="細明體"/>
        <family val="3"/>
      </rPr>
      <t>每月酒店業調查</t>
    </r>
  </si>
  <si>
    <t>Classificação dos</t>
  </si>
  <si>
    <t>estabelecimentos</t>
  </si>
  <si>
    <t>%</t>
  </si>
  <si>
    <t>Total de hotéis</t>
  </si>
  <si>
    <t>五星級酒店</t>
  </si>
  <si>
    <t xml:space="preserve">Hotéis de 5 estrelas </t>
  </si>
  <si>
    <t>四星級酒店</t>
  </si>
  <si>
    <t>Hotéis de 4 estrelas</t>
  </si>
  <si>
    <t>Hotéis de 3 estrelas</t>
  </si>
  <si>
    <t xml:space="preserve">Hotéis de 2 estrelas </t>
  </si>
  <si>
    <t>Pensões</t>
  </si>
  <si>
    <r>
      <t>住客</t>
    </r>
    <r>
      <rPr>
        <b/>
        <sz val="11"/>
        <rFont val="Times New Roman"/>
        <family val="1"/>
      </rPr>
      <t xml:space="preserve">
Hóspedes</t>
    </r>
  </si>
  <si>
    <r>
      <t>平均留宿時間</t>
    </r>
    <r>
      <rPr>
        <b/>
        <sz val="11"/>
        <rFont val="Times New Roman"/>
        <family val="1"/>
      </rPr>
      <t xml:space="preserve">
Tempo médio de permanência
dos hóspedes</t>
    </r>
  </si>
  <si>
    <r>
      <t>經旅行社安排入住之住客</t>
    </r>
    <r>
      <rPr>
        <b/>
        <sz val="11"/>
        <rFont val="Times New Roman"/>
        <family val="1"/>
      </rPr>
      <t xml:space="preserve">
Hóspedes através de agências</t>
    </r>
  </si>
  <si>
    <t>變動率</t>
  </si>
  <si>
    <t>Nº</t>
  </si>
  <si>
    <t>Var. (%)</t>
  </si>
  <si>
    <t>Classificação</t>
  </si>
  <si>
    <t>Total</t>
  </si>
  <si>
    <t>Hotéis</t>
  </si>
  <si>
    <t>dos estabelecimentos</t>
  </si>
  <si>
    <t>五星級</t>
  </si>
  <si>
    <t>四星級</t>
  </si>
  <si>
    <t>5 estrelas</t>
  </si>
  <si>
    <t>4 estrelas</t>
  </si>
  <si>
    <t xml:space="preserve">3 estrelas </t>
  </si>
  <si>
    <t xml:space="preserve">2 estrelas </t>
  </si>
  <si>
    <r>
      <t>原居地</t>
    </r>
    <r>
      <rPr>
        <b/>
        <sz val="11"/>
        <rFont val="新細明體"/>
        <family val="1"/>
      </rPr>
      <t xml:space="preserve">                                       </t>
    </r>
    <r>
      <rPr>
        <b/>
        <sz val="11"/>
        <rFont val="Times New Roman"/>
        <family val="1"/>
      </rPr>
      <t>Local de residência</t>
    </r>
  </si>
  <si>
    <r>
      <t>澳</t>
    </r>
    <r>
      <rPr>
        <b/>
        <i/>
        <sz val="12"/>
        <rFont val="新細明體"/>
        <family val="1"/>
      </rPr>
      <t>紐</t>
    </r>
  </si>
  <si>
    <t>美加</t>
  </si>
  <si>
    <t>3 estrelas</t>
  </si>
  <si>
    <t>大韓民國</t>
  </si>
  <si>
    <t xml:space="preserve">República da Coreia </t>
  </si>
  <si>
    <t>中國大陸</t>
  </si>
  <si>
    <t>China Continental</t>
  </si>
  <si>
    <t>香港</t>
  </si>
  <si>
    <t>Hong Kong</t>
  </si>
  <si>
    <t>中國台灣</t>
  </si>
  <si>
    <t>Taiwan, China</t>
  </si>
  <si>
    <t>新加坡</t>
  </si>
  <si>
    <r>
      <t>澳</t>
    </r>
    <r>
      <rPr>
        <b/>
        <i/>
        <sz val="12"/>
        <rFont val="新細明體"/>
        <family val="1"/>
      </rPr>
      <t>紐</t>
    </r>
  </si>
  <si>
    <t>AUSTRÁLIA E NOVA ZELÂNDIA</t>
  </si>
  <si>
    <t>新西蘭</t>
  </si>
  <si>
    <t>美加</t>
  </si>
  <si>
    <t xml:space="preserve">ESTADOS UNIDOS DA AMÉRICA E CANADÁ </t>
  </si>
  <si>
    <t xml:space="preserve">Canadá </t>
  </si>
  <si>
    <t>Estados Unidos da América</t>
  </si>
  <si>
    <t>資料來源：每月酒店業調查</t>
  </si>
  <si>
    <t xml:space="preserve">Fonte : Inquérito mensal aos estabelecimentos hoteleiros </t>
  </si>
  <si>
    <t>不適用</t>
  </si>
  <si>
    <t>Não aplicável</t>
  </si>
  <si>
    <t>r</t>
  </si>
  <si>
    <t>更正資料</t>
  </si>
  <si>
    <t>Dado rectificado</t>
  </si>
  <si>
    <r>
      <t>表五十一：按原居地統計隨旅行團入境之旅客</t>
    </r>
    <r>
      <rPr>
        <b/>
        <sz val="14"/>
        <rFont val="Times New Roman"/>
        <family val="1"/>
      </rPr>
      <t xml:space="preserve"> </t>
    </r>
  </si>
  <si>
    <t>QUADRO 51: ENTRADA DE VISITANTES EM EXCURSÕES, POR LOCAL DE RESIDÊNCIA</t>
  </si>
  <si>
    <t>表五十二：按原居地統計隨旅行團入境之旅客 ─ 累計人次</t>
  </si>
  <si>
    <t>QUADRO 52: ENTRADA DE VISITANTES EM EXCURSÕES, POR LOCAL DE RESIDÊNCIA - NÚMERO ACUMULADO</t>
  </si>
  <si>
    <r>
      <t>表六十：按原居地統計住客數目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─ 累計人次</t>
    </r>
  </si>
  <si>
    <t>QUADRO 60: HÓSPEDES  POR LOCAL DE RESIDÊNCIA - NÚMERO ACUMULADO</t>
  </si>
  <si>
    <t>QUADRO 62: TEMPO MÉDIO DE PERMANÊNCIA DOS HÓSPEDES  (NOITES) POR LOCAL DE RESIDÊNCIA - NÚMERO ACUMULADO</t>
  </si>
  <si>
    <t>表六十二：按原居地統計住客的平均留宿時間 (晚)  ─ 累計</t>
  </si>
  <si>
    <t>..</t>
  </si>
  <si>
    <t>旅遊線</t>
  </si>
  <si>
    <t>變動率</t>
  </si>
  <si>
    <t>Tipo do itinerário</t>
  </si>
  <si>
    <r>
      <t>數目</t>
    </r>
    <r>
      <rPr>
        <b/>
        <sz val="10"/>
        <rFont val="Times New Roman"/>
        <family val="1"/>
      </rPr>
      <t xml:space="preserve">  Nº</t>
    </r>
  </si>
  <si>
    <t>%</t>
  </si>
  <si>
    <t>Var. (%)</t>
  </si>
  <si>
    <t>Singapura, Malásia e Tailândia</t>
  </si>
  <si>
    <t>Singapura e Malásia</t>
  </si>
  <si>
    <t>新加坡</t>
  </si>
  <si>
    <t>Singapura</t>
  </si>
  <si>
    <t>Malásia</t>
  </si>
  <si>
    <t>Tailândia</t>
  </si>
  <si>
    <t>-</t>
  </si>
  <si>
    <t>Filipinas</t>
  </si>
  <si>
    <t>China Continental</t>
  </si>
  <si>
    <t>中國台灣</t>
  </si>
  <si>
    <t>Taiwan, China</t>
  </si>
  <si>
    <t xml:space="preserve">Japão e República da Coreia </t>
  </si>
  <si>
    <t>Japão</t>
  </si>
  <si>
    <t>大韓民國</t>
  </si>
  <si>
    <t xml:space="preserve">República da Coreia </t>
  </si>
  <si>
    <t>Europa</t>
  </si>
  <si>
    <t>Estados Unidos da América e Canadá</t>
  </si>
  <si>
    <t>Estados Unidos da América</t>
  </si>
  <si>
    <t>Austrália e Nova Zelândia</t>
  </si>
  <si>
    <t>Austrália</t>
  </si>
  <si>
    <t>Outros</t>
  </si>
  <si>
    <t>絕對數值為零</t>
  </si>
  <si>
    <t>Valor absoluto igual a zero</t>
  </si>
  <si>
    <r>
      <t>Fonte : Inquérito mensal às agências de viage</t>
    </r>
    <r>
      <rPr>
        <sz val="10"/>
        <rFont val="Times New Roman"/>
        <family val="1"/>
      </rPr>
      <t>ns</t>
    </r>
  </si>
  <si>
    <t>香港</t>
  </si>
  <si>
    <t>Hong Kong</t>
  </si>
  <si>
    <t>同期變動</t>
  </si>
  <si>
    <t>Var. homóloga</t>
  </si>
  <si>
    <t>Var. homóloga</t>
  </si>
  <si>
    <t>表五十三：按旅遊線統計澳門居民隨團外遊數目</t>
  </si>
  <si>
    <t>QUADRO 53 : VIAGENS AO EXTERIOR EM EXCURSÃO DOS RESIDENTES DE MACAU, SEGUNDO O TIPO DO ITINERÁRIO</t>
  </si>
  <si>
    <t>表五十四：按目的地統計經旅行社提供服務的非隨團外出澳門居民數目</t>
  </si>
  <si>
    <t xml:space="preserve">QUADRO 54 : NÚMERO DE RESIDENTES DE MACAU QUE VIAJARAM COM RECURSO A SERVIÇOS DE AGÊNCIAS DE VIAGEM (SEM SER EM EXCURSÃO), SEGUNDO O DESTINO </t>
  </si>
  <si>
    <t>表五十五：酒店業之主要指標</t>
  </si>
  <si>
    <t>QUADRO 55 : INDICADORES PRINCIPAIS DO SECTOR HOTELEIRO</t>
  </si>
  <si>
    <t>表五十六：客房入住率</t>
  </si>
  <si>
    <t>QUADRO 56 : TAXA DE OCUPAÇÃO</t>
  </si>
  <si>
    <r>
      <t>百分點</t>
    </r>
    <r>
      <rPr>
        <sz val="7.5"/>
        <rFont val="Times New Roman"/>
        <family val="1"/>
      </rPr>
      <t xml:space="preserve">
Pontos percentuais</t>
    </r>
  </si>
  <si>
    <t>同期變動</t>
  </si>
  <si>
    <t>表五十七：按場所分類統計之住客</t>
  </si>
  <si>
    <t xml:space="preserve">QUADRO 57 : HÓSPEDES POR TIPO DE ESTABELECIMENTO </t>
  </si>
  <si>
    <r>
      <t>表五十八：按場所分類統計之住客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─ 累計</t>
    </r>
  </si>
  <si>
    <t>QUADRO 58: HÓSPEDES POR TIPO DE ESTABELECIMENTO - NÚMERO ACUMULADO</t>
  </si>
  <si>
    <t xml:space="preserve">表五十九：按原居地統計住客數目 </t>
  </si>
  <si>
    <t xml:space="preserve">QUADRO 59 : HÓSPEDES POR LOCAL DE RESIDÊNCIA </t>
  </si>
  <si>
    <t xml:space="preserve">表六十一：按原居地統計住客的平均留宿時間 (晚) </t>
  </si>
  <si>
    <t xml:space="preserve">QUADRO 61 : TEMPO MÉDIO DE PERMANÊNCIA DOS HÓSPEDES (NOITES) POR LOCAL DE RESIDÊNCIA </t>
  </si>
  <si>
    <r>
      <t xml:space="preserve">        </t>
    </r>
    <r>
      <rPr>
        <b/>
        <sz val="9"/>
        <rFont val="新細明體"/>
        <family val="1"/>
      </rPr>
      <t>澳門</t>
    </r>
    <r>
      <rPr>
        <b/>
        <sz val="10"/>
        <rFont val="Times New Roman"/>
        <family val="1"/>
      </rPr>
      <t xml:space="preserve">        </t>
    </r>
    <r>
      <rPr>
        <b/>
        <sz val="9"/>
        <rFont val="新細明體"/>
        <family val="1"/>
      </rPr>
      <t>澳門及中國大陸         中國大陸</t>
    </r>
    <r>
      <rPr>
        <b/>
        <sz val="10"/>
        <rFont val="新細明體"/>
        <family val="1"/>
      </rPr>
      <t xml:space="preserve">          </t>
    </r>
  </si>
  <si>
    <t>2007年2月</t>
  </si>
  <si>
    <t>2008年2月</t>
  </si>
  <si>
    <t>Fev. 2007</t>
  </si>
  <si>
    <t>Fev. 2008</t>
  </si>
  <si>
    <t>-</t>
  </si>
  <si>
    <t>..</t>
  </si>
  <si>
    <t>2007年1月至2月</t>
  </si>
  <si>
    <t>2008年1月至2月</t>
  </si>
  <si>
    <t>Jan.-Fev. 2007</t>
  </si>
  <si>
    <t>Jan.-Fev. 2008</t>
  </si>
  <si>
    <t>2007年
1月至2月</t>
  </si>
  <si>
    <t>2008年
1月至2月</t>
  </si>
  <si>
    <t>2007年
2月
Fev. 2007</t>
  </si>
  <si>
    <t>2008年
2月
Fev. 2008</t>
  </si>
  <si>
    <t>2007年
1月至2月
Jan.-Fev.
2007</t>
  </si>
  <si>
    <t>2008年
1月至2月
Jan.-Fev.
2008</t>
  </si>
</sst>
</file>

<file path=xl/styles.xml><?xml version="1.0" encoding="utf-8"?>
<styleSheet xmlns="http://schemas.openxmlformats.org/spreadsheetml/2006/main">
  <numFmts count="5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-&quot;NT$&quot;* #,##0_-;\-&quot;NT$&quot;* #,##0_-;_-&quot;NT$&quot;* &quot;-&quot;_-;_-@_-"/>
    <numFmt numFmtId="191" formatCode="_-&quot;NT$&quot;* #,##0.00_-;\-&quot;NT$&quot;* #,##0.00_-;_-&quot;NT$&quot;* &quot;-&quot;??_-;_-@_-"/>
    <numFmt numFmtId="192" formatCode="#\ ###\ ##0"/>
    <numFmt numFmtId="193" formatCode="#\ ##0.00"/>
    <numFmt numFmtId="194" formatCode="\ \ #\ ###\ ##0&quot;¹&quot;"/>
    <numFmt numFmtId="195" formatCode="0.00_ "/>
    <numFmt numFmtId="196" formatCode="#\ ###\ ##0;#\###\##0;&quot;-&quot;"/>
    <numFmt numFmtId="197" formatCode="0.00;0.00;&quot;-&quot;"/>
    <numFmt numFmtId="198" formatCode="#\ ###\ ##0.00&quot;              &quot;;#\###\##0.00;&quot;-&quot;"/>
    <numFmt numFmtId="199" formatCode="#,###,##0;\-#,###,##0;&quot;-&quot;"/>
    <numFmt numFmtId="200" formatCode="#\ ###\ ##0;\-#\ ###\ ##0;&quot;-&quot;"/>
    <numFmt numFmtId="201" formatCode="#,###,##0.00;\-#,###,##0.00;&quot;-&quot;"/>
    <numFmt numFmtId="202" formatCode="#\ ##0.00;\-#\ ##0.00;&quot;-&quot;"/>
    <numFmt numFmtId="203" formatCode="#\ ##0.00&quot;        &quot;;\-#\ ##0.00&quot;        &quot;"/>
    <numFmt numFmtId="204" formatCode="#\ ##0.00&quot;              &quot;;\-#\ ##0.00&quot;              &quot;"/>
    <numFmt numFmtId="205" formatCode="#,##0.00_ ;[Red]\-#,##0.00\ "/>
    <numFmt numFmtId="206" formatCode="#\ ##0.00;\-00.00;&quot;-&quot;"/>
    <numFmt numFmtId="207" formatCode="#\ ##0.00;\-0.00;&quot;-&quot;"/>
    <numFmt numFmtId="208" formatCode="#,##0.00;\-#,##0.00"/>
    <numFmt numFmtId="209" formatCode="0.0_ "/>
    <numFmt numFmtId="210" formatCode="#\ ##0"/>
    <numFmt numFmtId="211" formatCode="0.000_ "/>
    <numFmt numFmtId="212" formatCode="0.00000_ "/>
    <numFmt numFmtId="213" formatCode="0.0000_ "/>
    <numFmt numFmtId="214" formatCode="#\ ##0.00;\-#,##0.00"/>
  </numFmts>
  <fonts count="73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細明體"/>
      <family val="3"/>
    </font>
    <font>
      <b/>
      <sz val="10"/>
      <name val="細明體"/>
      <family val="3"/>
    </font>
    <font>
      <b/>
      <i/>
      <sz val="10"/>
      <name val="細明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hn FMing S5"/>
      <family val="1"/>
    </font>
    <font>
      <sz val="12"/>
      <name val="Chn FMing S5"/>
      <family val="1"/>
    </font>
    <font>
      <i/>
      <sz val="12"/>
      <name val="Chn FMing S5"/>
      <family val="1"/>
    </font>
    <font>
      <b/>
      <sz val="10"/>
      <name val="Chn FMing S5"/>
      <family val="1"/>
    </font>
    <font>
      <i/>
      <sz val="10"/>
      <name val="Chn FMing S5"/>
      <family val="1"/>
    </font>
    <font>
      <b/>
      <i/>
      <sz val="10"/>
      <name val="Chn FMing S5"/>
      <family val="0"/>
    </font>
    <font>
      <b/>
      <sz val="12"/>
      <name val="Chn FMing S5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9"/>
      <name val="Chn FMing S5"/>
      <family val="1"/>
    </font>
    <font>
      <sz val="10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b/>
      <i/>
      <sz val="12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name val="新細明體"/>
      <family val="1"/>
    </font>
    <font>
      <b/>
      <sz val="9"/>
      <name val="Chn FMing S5"/>
      <family val="0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新細明體"/>
      <family val="1"/>
    </font>
    <font>
      <b/>
      <sz val="11"/>
      <name val="細明體"/>
      <family val="3"/>
    </font>
    <font>
      <b/>
      <sz val="11"/>
      <name val="Chn FMing S5"/>
      <family val="0"/>
    </font>
    <font>
      <sz val="11"/>
      <name val="細明體"/>
      <family val="3"/>
    </font>
    <font>
      <sz val="9"/>
      <name val="Chn FMing S5"/>
      <family val="1"/>
    </font>
    <font>
      <sz val="8"/>
      <name val="細明體"/>
      <family val="3"/>
    </font>
    <font>
      <sz val="11"/>
      <name val="新細明體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Chn FMing S5"/>
      <family val="1"/>
    </font>
    <font>
      <i/>
      <sz val="14"/>
      <name val="Times New Roman"/>
      <family val="1"/>
    </font>
    <font>
      <sz val="14"/>
      <name val="Chn FMing S5"/>
      <family val="1"/>
    </font>
    <font>
      <b/>
      <sz val="14"/>
      <name val="Chn FMing S5"/>
      <family val="0"/>
    </font>
    <font>
      <sz val="11"/>
      <name val="Chn FMing S5"/>
      <family val="1"/>
    </font>
    <font>
      <u val="single"/>
      <sz val="10"/>
      <color indexed="36"/>
      <name val="Times New Roman"/>
      <family val="1"/>
    </font>
    <font>
      <b/>
      <sz val="13"/>
      <name val="Times New Roman"/>
      <family val="1"/>
    </font>
    <font>
      <sz val="13"/>
      <name val="Chn FMing S5"/>
      <family val="1"/>
    </font>
    <font>
      <vertAlign val="superscript"/>
      <sz val="14"/>
      <name val="Times New Roman"/>
      <family val="1"/>
    </font>
    <font>
      <b/>
      <sz val="9.5"/>
      <name val="Times New Roman"/>
      <family val="1"/>
    </font>
    <font>
      <b/>
      <sz val="9.5"/>
      <color indexed="8"/>
      <name val="Times New Roman"/>
      <family val="1"/>
    </font>
    <font>
      <sz val="9"/>
      <name val="細明體"/>
      <family val="3"/>
    </font>
    <font>
      <b/>
      <sz val="13"/>
      <name val="Chn FMing S5"/>
      <family val="0"/>
    </font>
    <font>
      <sz val="8.5"/>
      <name val="Times New Roman"/>
      <family val="1"/>
    </font>
    <font>
      <sz val="9"/>
      <name val="Times New Roman"/>
      <family val="1"/>
    </font>
    <font>
      <b/>
      <sz val="7"/>
      <name val="新細明體"/>
      <family val="1"/>
    </font>
    <font>
      <b/>
      <sz val="8"/>
      <name val="新細明體"/>
      <family val="1"/>
    </font>
    <font>
      <sz val="9.5"/>
      <name val="Times New Roman"/>
      <family val="1"/>
    </font>
    <font>
      <vertAlign val="superscript"/>
      <sz val="11"/>
      <name val="Times New Roman"/>
      <family val="1"/>
    </font>
    <font>
      <sz val="7.5"/>
      <name val="新細明體"/>
      <family val="1"/>
    </font>
    <font>
      <sz val="7.5"/>
      <name val="Times New Roman"/>
      <family val="1"/>
    </font>
    <font>
      <sz val="9.5"/>
      <name val="細明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18" applyNumberFormat="1" applyAlignment="1">
      <alignment/>
    </xf>
    <xf numFmtId="0" fontId="0" fillId="0" borderId="0" xfId="15" applyNumberFormat="1" applyAlignment="1">
      <alignment/>
    </xf>
    <xf numFmtId="10" fontId="1" fillId="0" borderId="0" xfId="18" applyNumberFormat="1" applyFont="1" applyAlignment="1">
      <alignment/>
    </xf>
    <xf numFmtId="0" fontId="4" fillId="0" borderId="0" xfId="18" applyNumberFormat="1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NumberFormat="1" applyAlignment="1">
      <alignment horizontal="center"/>
    </xf>
    <xf numFmtId="10" fontId="0" fillId="0" borderId="0" xfId="18" applyNumberFormat="1" applyFont="1" applyAlignment="1">
      <alignment horizontal="center"/>
    </xf>
    <xf numFmtId="10" fontId="1" fillId="0" borderId="0" xfId="18" applyNumberFormat="1" applyFont="1" applyAlignment="1">
      <alignment horizontal="center"/>
    </xf>
    <xf numFmtId="0" fontId="0" fillId="0" borderId="0" xfId="18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10" fontId="1" fillId="0" borderId="0" xfId="18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10" fontId="1" fillId="0" borderId="0" xfId="18" applyNumberFormat="1" applyFont="1" applyAlignment="1">
      <alignment horizontal="left"/>
    </xf>
    <xf numFmtId="10" fontId="8" fillId="0" borderId="0" xfId="18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0" fontId="6" fillId="0" borderId="0" xfId="18" applyNumberFormat="1" applyFont="1" applyAlignment="1">
      <alignment horizontal="center" wrapText="1"/>
    </xf>
    <xf numFmtId="10" fontId="5" fillId="0" borderId="0" xfId="18" applyNumberFormat="1" applyFont="1" applyBorder="1" applyAlignment="1" applyProtection="1">
      <alignment horizontal="center"/>
      <protection hidden="1"/>
    </xf>
    <xf numFmtId="2" fontId="10" fillId="0" borderId="0" xfId="18" applyNumberFormat="1" applyFont="1" applyAlignment="1">
      <alignment/>
    </xf>
    <xf numFmtId="2" fontId="10" fillId="0" borderId="0" xfId="18" applyNumberFormat="1" applyFont="1" applyAlignment="1">
      <alignment horizontal="right"/>
    </xf>
    <xf numFmtId="2" fontId="11" fillId="0" borderId="0" xfId="18" applyNumberFormat="1" applyFont="1" applyAlignment="1">
      <alignment/>
    </xf>
    <xf numFmtId="2" fontId="12" fillId="0" borderId="0" xfId="18" applyNumberFormat="1" applyFont="1" applyAlignment="1">
      <alignment/>
    </xf>
    <xf numFmtId="2" fontId="12" fillId="0" borderId="0" xfId="18" applyNumberFormat="1" applyFont="1" applyAlignment="1">
      <alignment horizontal="right"/>
    </xf>
    <xf numFmtId="2" fontId="11" fillId="0" borderId="0" xfId="18" applyNumberFormat="1" applyFont="1" applyAlignment="1">
      <alignment horizontal="right"/>
    </xf>
    <xf numFmtId="0" fontId="11" fillId="0" borderId="2" xfId="0" applyNumberFormat="1" applyFont="1" applyBorder="1" applyAlignment="1">
      <alignment/>
    </xf>
    <xf numFmtId="10" fontId="11" fillId="0" borderId="2" xfId="18" applyNumberFormat="1" applyFont="1" applyBorder="1" applyAlignment="1">
      <alignment/>
    </xf>
    <xf numFmtId="0" fontId="11" fillId="0" borderId="2" xfId="15" applyNumberFormat="1" applyFont="1" applyBorder="1" applyAlignment="1">
      <alignment/>
    </xf>
    <xf numFmtId="0" fontId="7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11" fillId="0" borderId="0" xfId="18" applyNumberFormat="1" applyFont="1" applyBorder="1" applyAlignment="1">
      <alignment/>
    </xf>
    <xf numFmtId="2" fontId="11" fillId="0" borderId="0" xfId="18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1" fillId="0" borderId="0" xfId="18" applyNumberFormat="1" applyFont="1" applyBorder="1" applyAlignment="1">
      <alignment/>
    </xf>
    <xf numFmtId="0" fontId="11" fillId="0" borderId="2" xfId="18" applyNumberFormat="1" applyFont="1" applyBorder="1" applyAlignment="1">
      <alignment/>
    </xf>
    <xf numFmtId="2" fontId="3" fillId="0" borderId="0" xfId="18" applyNumberFormat="1" applyFont="1" applyAlignment="1">
      <alignment horizontal="right"/>
    </xf>
    <xf numFmtId="0" fontId="10" fillId="0" borderId="0" xfId="18" applyNumberFormat="1" applyFont="1" applyBorder="1" applyAlignment="1">
      <alignment/>
    </xf>
    <xf numFmtId="2" fontId="10" fillId="0" borderId="0" xfId="18" applyNumberFormat="1" applyFont="1" applyBorder="1" applyAlignment="1">
      <alignment/>
    </xf>
    <xf numFmtId="2" fontId="10" fillId="0" borderId="0" xfId="18" applyNumberFormat="1" applyFont="1" applyBorder="1" applyAlignment="1">
      <alignment horizontal="right"/>
    </xf>
    <xf numFmtId="10" fontId="0" fillId="0" borderId="4" xfId="18" applyNumberFormat="1" applyBorder="1" applyAlignment="1">
      <alignment horizontal="centerContinuous"/>
    </xf>
    <xf numFmtId="0" fontId="14" fillId="0" borderId="0" xfId="0" applyFont="1" applyAlignment="1">
      <alignment/>
    </xf>
    <xf numFmtId="10" fontId="0" fillId="0" borderId="0" xfId="18" applyNumberFormat="1" applyFont="1" applyBorder="1" applyAlignment="1">
      <alignment horizontal="center"/>
    </xf>
    <xf numFmtId="10" fontId="0" fillId="0" borderId="0" xfId="18" applyNumberFormat="1" applyBorder="1" applyAlignment="1">
      <alignment horizontal="centerContinuous"/>
    </xf>
    <xf numFmtId="10" fontId="1" fillId="0" borderId="0" xfId="18" applyNumberFormat="1" applyFont="1" applyBorder="1" applyAlignment="1">
      <alignment horizontal="centerContinuous"/>
    </xf>
    <xf numFmtId="10" fontId="1" fillId="0" borderId="0" xfId="18" applyNumberFormat="1" applyFont="1" applyBorder="1" applyAlignment="1">
      <alignment horizontal="left"/>
    </xf>
    <xf numFmtId="10" fontId="6" fillId="0" borderId="0" xfId="18" applyNumberFormat="1" applyFont="1" applyBorder="1" applyAlignment="1">
      <alignment horizontal="center" wrapText="1"/>
    </xf>
    <xf numFmtId="10" fontId="8" fillId="0" borderId="0" xfId="18" applyNumberFormat="1" applyFont="1" applyBorder="1" applyAlignment="1">
      <alignment horizontal="left"/>
    </xf>
    <xf numFmtId="10" fontId="7" fillId="0" borderId="0" xfId="18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Continuous"/>
    </xf>
    <xf numFmtId="2" fontId="10" fillId="0" borderId="0" xfId="0" applyNumberFormat="1" applyFont="1" applyAlignment="1">
      <alignment horizontal="right"/>
    </xf>
    <xf numFmtId="192" fontId="10" fillId="0" borderId="0" xfId="0" applyNumberFormat="1" applyFont="1" applyAlignment="1">
      <alignment/>
    </xf>
    <xf numFmtId="192" fontId="11" fillId="0" borderId="0" xfId="0" applyNumberFormat="1" applyFont="1" applyAlignment="1">
      <alignment/>
    </xf>
    <xf numFmtId="192" fontId="11" fillId="0" borderId="2" xfId="0" applyNumberFormat="1" applyFont="1" applyBorder="1" applyAlignment="1">
      <alignment/>
    </xf>
    <xf numFmtId="192" fontId="10" fillId="0" borderId="0" xfId="18" applyNumberFormat="1" applyFont="1" applyAlignment="1">
      <alignment horizontal="right"/>
    </xf>
    <xf numFmtId="192" fontId="13" fillId="0" borderId="0" xfId="18" applyNumberFormat="1" applyFont="1" applyAlignment="1">
      <alignment horizontal="right"/>
    </xf>
    <xf numFmtId="192" fontId="11" fillId="0" borderId="0" xfId="18" applyNumberFormat="1" applyFont="1" applyAlignment="1">
      <alignment horizontal="right"/>
    </xf>
    <xf numFmtId="192" fontId="12" fillId="0" borderId="0" xfId="0" applyNumberFormat="1" applyFont="1" applyAlignment="1">
      <alignment/>
    </xf>
    <xf numFmtId="192" fontId="12" fillId="0" borderId="0" xfId="18" applyNumberFormat="1" applyFont="1" applyAlignment="1">
      <alignment horizontal="right"/>
    </xf>
    <xf numFmtId="192" fontId="10" fillId="0" borderId="0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left"/>
    </xf>
    <xf numFmtId="10" fontId="20" fillId="0" borderId="0" xfId="18" applyNumberFormat="1" applyFont="1" applyAlignment="1">
      <alignment horizontal="left"/>
    </xf>
    <xf numFmtId="0" fontId="2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17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10" fontId="17" fillId="0" borderId="0" xfId="18" applyNumberFormat="1" applyFont="1" applyBorder="1" applyAlignment="1">
      <alignment horizontal="centerContinuous"/>
    </xf>
    <xf numFmtId="10" fontId="17" fillId="0" borderId="0" xfId="18" applyNumberFormat="1" applyFont="1" applyBorder="1" applyAlignment="1">
      <alignment horizontal="center"/>
    </xf>
    <xf numFmtId="192" fontId="0" fillId="0" borderId="0" xfId="0" applyNumberFormat="1" applyAlignment="1">
      <alignment/>
    </xf>
    <xf numFmtId="0" fontId="15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0" fillId="0" borderId="0" xfId="0" applyBorder="1" applyAlignment="1" quotePrefix="1">
      <alignment horizontal="right"/>
    </xf>
    <xf numFmtId="0" fontId="0" fillId="0" borderId="0" xfId="0" applyAlignment="1" quotePrefix="1">
      <alignment horizontal="right"/>
    </xf>
    <xf numFmtId="0" fontId="14" fillId="0" borderId="0" xfId="0" applyFont="1" applyAlignment="1" quotePrefix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 quotePrefix="1">
      <alignment horizontal="left"/>
    </xf>
    <xf numFmtId="2" fontId="0" fillId="0" borderId="0" xfId="0" applyNumberFormat="1" applyAlignment="1">
      <alignment horizontal="center"/>
    </xf>
    <xf numFmtId="2" fontId="0" fillId="0" borderId="0" xfId="18" applyNumberFormat="1" applyFont="1" applyAlignment="1">
      <alignment horizontal="center"/>
    </xf>
    <xf numFmtId="2" fontId="11" fillId="0" borderId="2" xfId="0" applyNumberFormat="1" applyFont="1" applyBorder="1" applyAlignment="1">
      <alignment/>
    </xf>
    <xf numFmtId="2" fontId="11" fillId="0" borderId="2" xfId="18" applyNumberFormat="1" applyFont="1" applyBorder="1" applyAlignment="1">
      <alignment/>
    </xf>
    <xf numFmtId="2" fontId="11" fillId="0" borderId="2" xfId="15" applyNumberFormat="1" applyFont="1" applyBorder="1" applyAlignment="1">
      <alignment/>
    </xf>
    <xf numFmtId="193" fontId="10" fillId="0" borderId="0" xfId="18" applyNumberFormat="1" applyFont="1" applyAlignment="1">
      <alignment horizontal="right"/>
    </xf>
    <xf numFmtId="193" fontId="11" fillId="0" borderId="0" xfId="18" applyNumberFormat="1" applyFont="1" applyAlignment="1">
      <alignment horizontal="right"/>
    </xf>
    <xf numFmtId="193" fontId="11" fillId="0" borderId="2" xfId="18" applyNumberFormat="1" applyFont="1" applyBorder="1" applyAlignment="1">
      <alignment/>
    </xf>
    <xf numFmtId="193" fontId="12" fillId="0" borderId="0" xfId="18" applyNumberFormat="1" applyFont="1" applyAlignment="1">
      <alignment horizontal="right"/>
    </xf>
    <xf numFmtId="193" fontId="11" fillId="0" borderId="0" xfId="18" applyNumberFormat="1" applyFont="1" applyAlignment="1">
      <alignment/>
    </xf>
    <xf numFmtId="193" fontId="10" fillId="0" borderId="0" xfId="18" applyNumberFormat="1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2" fontId="2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 quotePrefix="1">
      <alignment horizontal="left"/>
    </xf>
    <xf numFmtId="10" fontId="0" fillId="0" borderId="0" xfId="18" applyNumberFormat="1" applyFont="1" applyAlignment="1">
      <alignment/>
    </xf>
    <xf numFmtId="0" fontId="0" fillId="0" borderId="0" xfId="0" applyNumberFormat="1" applyBorder="1" applyAlignment="1">
      <alignment horizontal="center"/>
    </xf>
    <xf numFmtId="2" fontId="12" fillId="0" borderId="0" xfId="18" applyNumberFormat="1" applyFont="1" applyBorder="1" applyAlignment="1">
      <alignment horizontal="right"/>
    </xf>
    <xf numFmtId="2" fontId="13" fillId="0" borderId="0" xfId="18" applyNumberFormat="1" applyFont="1" applyBorder="1" applyAlignment="1">
      <alignment horizontal="right"/>
    </xf>
    <xf numFmtId="0" fontId="0" fillId="0" borderId="0" xfId="15" applyNumberFormat="1" applyBorder="1" applyAlignment="1">
      <alignment/>
    </xf>
    <xf numFmtId="10" fontId="0" fillId="0" borderId="0" xfId="18" applyNumberFormat="1" applyBorder="1" applyAlignment="1">
      <alignment/>
    </xf>
    <xf numFmtId="10" fontId="1" fillId="0" borderId="0" xfId="18" applyNumberFormat="1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2" fontId="19" fillId="0" borderId="0" xfId="18" applyNumberFormat="1" applyFont="1" applyAlignment="1">
      <alignment/>
    </xf>
    <xf numFmtId="193" fontId="19" fillId="0" borderId="0" xfId="18" applyNumberFormat="1" applyFont="1" applyAlignment="1">
      <alignment horizontal="right"/>
    </xf>
    <xf numFmtId="10" fontId="17" fillId="0" borderId="0" xfId="18" applyNumberFormat="1" applyFont="1" applyAlignment="1">
      <alignment/>
    </xf>
    <xf numFmtId="0" fontId="17" fillId="0" borderId="0" xfId="15" applyNumberFormat="1" applyFont="1" applyAlignment="1">
      <alignment/>
    </xf>
    <xf numFmtId="10" fontId="20" fillId="0" borderId="0" xfId="18" applyNumberFormat="1" applyFont="1" applyAlignment="1">
      <alignment/>
    </xf>
    <xf numFmtId="0" fontId="26" fillId="0" borderId="0" xfId="18" applyNumberFormat="1" applyFont="1" applyAlignment="1">
      <alignment/>
    </xf>
    <xf numFmtId="0" fontId="20" fillId="0" borderId="0" xfId="0" applyFont="1" applyBorder="1" applyAlignment="1">
      <alignment/>
    </xf>
    <xf numFmtId="192" fontId="23" fillId="0" borderId="0" xfId="0" applyNumberFormat="1" applyFont="1" applyAlignment="1">
      <alignment/>
    </xf>
    <xf numFmtId="2" fontId="18" fillId="0" borderId="0" xfId="18" applyNumberFormat="1" applyFont="1" applyAlignment="1">
      <alignment/>
    </xf>
    <xf numFmtId="193" fontId="23" fillId="0" borderId="0" xfId="18" applyNumberFormat="1" applyFont="1" applyAlignment="1">
      <alignment/>
    </xf>
    <xf numFmtId="193" fontId="23" fillId="0" borderId="0" xfId="18" applyNumberFormat="1" applyFont="1" applyAlignment="1">
      <alignment horizontal="right"/>
    </xf>
    <xf numFmtId="2" fontId="23" fillId="0" borderId="0" xfId="18" applyNumberFormat="1" applyFont="1" applyAlignment="1">
      <alignment/>
    </xf>
    <xf numFmtId="192" fontId="18" fillId="0" borderId="0" xfId="0" applyNumberFormat="1" applyFont="1" applyAlignment="1">
      <alignment/>
    </xf>
    <xf numFmtId="193" fontId="18" fillId="0" borderId="0" xfId="18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2" fontId="23" fillId="0" borderId="0" xfId="18" applyNumberFormat="1" applyFont="1" applyAlignment="1">
      <alignment horizontal="right"/>
    </xf>
    <xf numFmtId="2" fontId="19" fillId="0" borderId="0" xfId="18" applyNumberFormat="1" applyFont="1" applyAlignment="1">
      <alignment horizontal="right"/>
    </xf>
    <xf numFmtId="192" fontId="19" fillId="0" borderId="0" xfId="18" applyNumberFormat="1" applyFont="1" applyAlignment="1">
      <alignment horizontal="right"/>
    </xf>
    <xf numFmtId="0" fontId="23" fillId="0" borderId="0" xfId="18" applyNumberFormat="1" applyFont="1" applyBorder="1" applyAlignment="1">
      <alignment/>
    </xf>
    <xf numFmtId="2" fontId="23" fillId="0" borderId="0" xfId="18" applyNumberFormat="1" applyFont="1" applyBorder="1" applyAlignment="1">
      <alignment horizontal="right"/>
    </xf>
    <xf numFmtId="2" fontId="18" fillId="0" borderId="0" xfId="18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18" fillId="0" borderId="0" xfId="0" applyNumberFormat="1" applyFont="1" applyBorder="1" applyAlignment="1">
      <alignment/>
    </xf>
    <xf numFmtId="2" fontId="17" fillId="0" borderId="0" xfId="18" applyNumberFormat="1" applyFont="1" applyBorder="1" applyAlignment="1">
      <alignment horizontal="right"/>
    </xf>
    <xf numFmtId="0" fontId="18" fillId="0" borderId="0" xfId="15" applyNumberFormat="1" applyFont="1" applyBorder="1" applyAlignment="1">
      <alignment horizontal="right"/>
    </xf>
    <xf numFmtId="0" fontId="18" fillId="0" borderId="0" xfId="18" applyNumberFormat="1" applyFont="1" applyBorder="1" applyAlignment="1">
      <alignment/>
    </xf>
    <xf numFmtId="2" fontId="17" fillId="0" borderId="0" xfId="18" applyNumberFormat="1" applyFont="1" applyAlignment="1">
      <alignment horizontal="right"/>
    </xf>
    <xf numFmtId="2" fontId="18" fillId="0" borderId="0" xfId="18" applyNumberFormat="1" applyFont="1" applyBorder="1" applyAlignment="1">
      <alignment horizontal="right"/>
    </xf>
    <xf numFmtId="2" fontId="18" fillId="0" borderId="0" xfId="0" applyNumberFormat="1" applyFont="1" applyBorder="1" applyAlignment="1">
      <alignment/>
    </xf>
    <xf numFmtId="10" fontId="23" fillId="0" borderId="0" xfId="18" applyNumberFormat="1" applyFont="1" applyBorder="1" applyAlignment="1">
      <alignment horizontal="centerContinuous"/>
    </xf>
    <xf numFmtId="2" fontId="19" fillId="0" borderId="0" xfId="18" applyNumberFormat="1" applyFont="1" applyBorder="1" applyAlignment="1">
      <alignment horizontal="right"/>
    </xf>
    <xf numFmtId="2" fontId="19" fillId="0" borderId="0" xfId="0" applyNumberFormat="1" applyFont="1" applyAlignment="1">
      <alignment horizontal="right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 quotePrefix="1">
      <alignment horizontal="left"/>
    </xf>
    <xf numFmtId="0" fontId="27" fillId="0" borderId="0" xfId="0" applyFont="1" applyAlignment="1" quotePrefix="1">
      <alignment horizontal="left"/>
    </xf>
    <xf numFmtId="0" fontId="27" fillId="0" borderId="1" xfId="0" applyFont="1" applyBorder="1" applyAlignment="1">
      <alignment horizontal="left" vertical="top"/>
    </xf>
    <xf numFmtId="0" fontId="27" fillId="0" borderId="0" xfId="0" applyFont="1" applyBorder="1" applyAlignment="1" quotePrefix="1">
      <alignment horizontal="left"/>
    </xf>
    <xf numFmtId="0" fontId="0" fillId="0" borderId="1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1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32" fillId="0" borderId="0" xfId="0" applyFont="1" applyAlignment="1">
      <alignment/>
    </xf>
    <xf numFmtId="0" fontId="32" fillId="0" borderId="0" xfId="0" applyFont="1" applyAlignment="1" quotePrefix="1">
      <alignment horizontal="left"/>
    </xf>
    <xf numFmtId="0" fontId="30" fillId="0" borderId="0" xfId="0" applyFont="1" applyAlignment="1">
      <alignment horizontal="left"/>
    </xf>
    <xf numFmtId="0" fontId="30" fillId="0" borderId="1" xfId="0" applyFont="1" applyBorder="1" applyAlignment="1">
      <alignment horizontal="right"/>
    </xf>
    <xf numFmtId="0" fontId="30" fillId="0" borderId="0" xfId="0" applyFont="1" applyAlignment="1">
      <alignment horizontal="centerContinuous"/>
    </xf>
    <xf numFmtId="0" fontId="30" fillId="0" borderId="0" xfId="0" applyNumberFormat="1" applyFont="1" applyBorder="1" applyAlignment="1">
      <alignment horizontal="centerContinuous"/>
    </xf>
    <xf numFmtId="10" fontId="20" fillId="0" borderId="0" xfId="18" applyNumberFormat="1" applyFont="1" applyAlignment="1">
      <alignment horizontal="center"/>
    </xf>
    <xf numFmtId="0" fontId="20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10" fontId="1" fillId="0" borderId="0" xfId="18" applyNumberFormat="1" applyFont="1" applyAlignment="1">
      <alignment horizontal="center" wrapText="1"/>
    </xf>
    <xf numFmtId="0" fontId="34" fillId="0" borderId="0" xfId="0" applyFont="1" applyAlignment="1">
      <alignment/>
    </xf>
    <xf numFmtId="0" fontId="11" fillId="0" borderId="0" xfId="0" applyFont="1" applyAlignment="1">
      <alignment/>
    </xf>
    <xf numFmtId="0" fontId="30" fillId="0" borderId="0" xfId="0" applyFont="1" applyBorder="1" applyAlignment="1">
      <alignment horizontal="centerContinuous"/>
    </xf>
    <xf numFmtId="0" fontId="27" fillId="0" borderId="0" xfId="0" applyFont="1" applyBorder="1" applyAlignment="1">
      <alignment horizontal="left"/>
    </xf>
    <xf numFmtId="0" fontId="1" fillId="0" borderId="4" xfId="0" applyNumberFormat="1" applyFont="1" applyBorder="1" applyAlignment="1">
      <alignment horizontal="centerContinuous"/>
    </xf>
    <xf numFmtId="0" fontId="29" fillId="0" borderId="5" xfId="0" applyFont="1" applyBorder="1" applyAlignment="1">
      <alignment horizontal="center"/>
    </xf>
    <xf numFmtId="0" fontId="29" fillId="0" borderId="5" xfId="0" applyNumberFormat="1" applyFont="1" applyBorder="1" applyAlignment="1">
      <alignment horizontal="center"/>
    </xf>
    <xf numFmtId="10" fontId="29" fillId="0" borderId="5" xfId="18" applyNumberFormat="1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10" fontId="1" fillId="0" borderId="4" xfId="18" applyNumberFormat="1" applyFont="1" applyBorder="1" applyAlignment="1">
      <alignment horizontal="center" wrapText="1"/>
    </xf>
    <xf numFmtId="0" fontId="3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0" fontId="29" fillId="0" borderId="0" xfId="18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0" fontId="0" fillId="0" borderId="0" xfId="18" applyNumberFormat="1" applyFont="1" applyBorder="1" applyAlignment="1">
      <alignment horizontal="centerContinuous"/>
    </xf>
    <xf numFmtId="0" fontId="41" fillId="0" borderId="0" xfId="0" applyNumberFormat="1" applyFont="1" applyBorder="1" applyAlignment="1">
      <alignment horizontal="center"/>
    </xf>
    <xf numFmtId="10" fontId="41" fillId="0" borderId="0" xfId="18" applyNumberFormat="1" applyFont="1" applyBorder="1" applyAlignment="1">
      <alignment horizontal="center"/>
    </xf>
    <xf numFmtId="0" fontId="38" fillId="0" borderId="5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10" fontId="34" fillId="0" borderId="0" xfId="18" applyNumberFormat="1" applyFont="1" applyBorder="1" applyAlignment="1">
      <alignment horizontal="centerContinuous"/>
    </xf>
    <xf numFmtId="0" fontId="35" fillId="0" borderId="0" xfId="0" applyFont="1" applyBorder="1" applyAlignment="1">
      <alignment horizontal="left"/>
    </xf>
    <xf numFmtId="0" fontId="42" fillId="0" borderId="0" xfId="0" applyFont="1" applyAlignment="1">
      <alignment horizontal="centerContinuous"/>
    </xf>
    <xf numFmtId="10" fontId="35" fillId="0" borderId="0" xfId="18" applyNumberFormat="1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0" xfId="0" applyNumberFormat="1" applyFont="1" applyBorder="1" applyAlignment="1">
      <alignment horizontal="centerContinuous"/>
    </xf>
    <xf numFmtId="10" fontId="44" fillId="0" borderId="0" xfId="18" applyNumberFormat="1" applyFont="1" applyBorder="1" applyAlignment="1">
      <alignment horizontal="centerContinuous"/>
    </xf>
    <xf numFmtId="10" fontId="43" fillId="0" borderId="0" xfId="18" applyNumberFormat="1" applyFont="1" applyBorder="1" applyAlignment="1">
      <alignment horizontal="left"/>
    </xf>
    <xf numFmtId="0" fontId="35" fillId="0" borderId="0" xfId="0" applyNumberFormat="1" applyFont="1" applyBorder="1" applyAlignment="1">
      <alignment horizontal="center"/>
    </xf>
    <xf numFmtId="10" fontId="35" fillId="0" borderId="0" xfId="18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17" fillId="0" borderId="1" xfId="0" applyFont="1" applyBorder="1" applyAlignment="1">
      <alignment horizontal="centerContinuous"/>
    </xf>
    <xf numFmtId="0" fontId="20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10" fontId="20" fillId="0" borderId="4" xfId="18" applyNumberFormat="1" applyFont="1" applyBorder="1" applyAlignment="1">
      <alignment horizontal="centerContinuous"/>
    </xf>
    <xf numFmtId="0" fontId="17" fillId="0" borderId="0" xfId="0" applyFont="1" applyAlignment="1">
      <alignment vertical="center"/>
    </xf>
    <xf numFmtId="0" fontId="48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17" fillId="0" borderId="4" xfId="0" applyFont="1" applyBorder="1" applyAlignment="1">
      <alignment horizontal="left" vertical="center"/>
    </xf>
    <xf numFmtId="0" fontId="25" fillId="0" borderId="4" xfId="0" applyNumberFormat="1" applyFont="1" applyBorder="1" applyAlignment="1">
      <alignment horizontal="center" vertical="center"/>
    </xf>
    <xf numFmtId="10" fontId="47" fillId="0" borderId="4" xfId="18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10" fontId="20" fillId="0" borderId="4" xfId="18" applyNumberFormat="1" applyFont="1" applyBorder="1" applyAlignment="1">
      <alignment horizontal="center"/>
    </xf>
    <xf numFmtId="10" fontId="39" fillId="0" borderId="4" xfId="18" applyNumberFormat="1" applyFont="1" applyBorder="1" applyAlignment="1">
      <alignment horizontal="center"/>
    </xf>
    <xf numFmtId="10" fontId="5" fillId="0" borderId="4" xfId="18" applyNumberFormat="1" applyFont="1" applyBorder="1" applyAlignment="1" applyProtection="1">
      <alignment horizontal="centerContinuous"/>
      <protection hidden="1"/>
    </xf>
    <xf numFmtId="0" fontId="1" fillId="0" borderId="4" xfId="0" applyFont="1" applyBorder="1" applyAlignment="1">
      <alignment horizontal="centerContinuous"/>
    </xf>
    <xf numFmtId="0" fontId="20" fillId="0" borderId="4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10" fontId="1" fillId="0" borderId="4" xfId="18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9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0" fontId="17" fillId="0" borderId="4" xfId="18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0" fontId="29" fillId="0" borderId="4" xfId="18" applyNumberFormat="1" applyFont="1" applyBorder="1" applyAlignment="1">
      <alignment horizontal="centerContinuous"/>
    </xf>
    <xf numFmtId="0" fontId="17" fillId="0" borderId="4" xfId="0" applyNumberFormat="1" applyFont="1" applyBorder="1" applyAlignment="1">
      <alignment horizontal="center"/>
    </xf>
    <xf numFmtId="0" fontId="41" fillId="0" borderId="4" xfId="0" applyNumberFormat="1" applyFont="1" applyBorder="1" applyAlignment="1">
      <alignment horizontal="center"/>
    </xf>
    <xf numFmtId="10" fontId="41" fillId="0" borderId="4" xfId="18" applyNumberFormat="1" applyFont="1" applyBorder="1" applyAlignment="1">
      <alignment horizontal="center" wrapText="1"/>
    </xf>
    <xf numFmtId="0" fontId="38" fillId="0" borderId="5" xfId="0" applyFont="1" applyBorder="1" applyAlignment="1">
      <alignment horizontal="center"/>
    </xf>
    <xf numFmtId="10" fontId="46" fillId="0" borderId="4" xfId="18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vertical="center" wrapText="1"/>
    </xf>
    <xf numFmtId="10" fontId="7" fillId="0" borderId="4" xfId="18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4" xfId="0" applyFont="1" applyBorder="1" applyAlignment="1">
      <alignment horizontal="left"/>
    </xf>
    <xf numFmtId="0" fontId="25" fillId="0" borderId="4" xfId="0" applyNumberFormat="1" applyFont="1" applyBorder="1" applyAlignment="1">
      <alignment horizontal="center" vertical="center" wrapText="1"/>
    </xf>
    <xf numFmtId="10" fontId="25" fillId="0" borderId="4" xfId="18" applyNumberFormat="1" applyFont="1" applyBorder="1" applyAlignment="1">
      <alignment horizontal="center"/>
    </xf>
    <xf numFmtId="0" fontId="41" fillId="0" borderId="4" xfId="0" applyNumberFormat="1" applyFont="1" applyBorder="1" applyAlignment="1">
      <alignment horizontal="center" vertical="center" wrapText="1"/>
    </xf>
    <xf numFmtId="193" fontId="11" fillId="0" borderId="0" xfId="18" applyNumberFormat="1" applyFont="1" applyBorder="1" applyAlignment="1">
      <alignment/>
    </xf>
    <xf numFmtId="193" fontId="10" fillId="0" borderId="0" xfId="18" applyNumberFormat="1" applyFont="1" applyBorder="1" applyAlignment="1">
      <alignment/>
    </xf>
    <xf numFmtId="193" fontId="10" fillId="0" borderId="0" xfId="18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93" fontId="11" fillId="0" borderId="0" xfId="18" applyNumberFormat="1" applyFont="1" applyBorder="1" applyAlignment="1">
      <alignment horizontal="right"/>
    </xf>
    <xf numFmtId="10" fontId="8" fillId="0" borderId="0" xfId="18" applyNumberFormat="1" applyFont="1" applyBorder="1" applyAlignment="1">
      <alignment horizontal="center"/>
    </xf>
    <xf numFmtId="10" fontId="0" fillId="0" borderId="0" xfId="18" applyNumberFormat="1" applyFont="1" applyBorder="1" applyAlignment="1">
      <alignment/>
    </xf>
    <xf numFmtId="10" fontId="17" fillId="0" borderId="0" xfId="18" applyNumberFormat="1" applyFont="1" applyBorder="1" applyAlignment="1">
      <alignment/>
    </xf>
    <xf numFmtId="10" fontId="0" fillId="0" borderId="0" xfId="18" applyNumberFormat="1" applyBorder="1" applyAlignment="1">
      <alignment/>
    </xf>
    <xf numFmtId="10" fontId="0" fillId="0" borderId="0" xfId="18" applyNumberFormat="1" applyBorder="1" applyAlignment="1">
      <alignment horizontal="left"/>
    </xf>
    <xf numFmtId="10" fontId="1" fillId="0" borderId="4" xfId="18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10" fontId="1" fillId="0" borderId="4" xfId="18" applyNumberFormat="1" applyFont="1" applyBorder="1" applyAlignment="1">
      <alignment horizontal="center" vertical="center"/>
    </xf>
    <xf numFmtId="10" fontId="20" fillId="0" borderId="4" xfId="18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Continuous"/>
    </xf>
    <xf numFmtId="10" fontId="17" fillId="0" borderId="4" xfId="18" applyNumberFormat="1" applyFont="1" applyBorder="1" applyAlignment="1">
      <alignment/>
    </xf>
    <xf numFmtId="10" fontId="17" fillId="0" borderId="4" xfId="18" applyNumberFormat="1" applyFont="1" applyBorder="1" applyAlignment="1">
      <alignment/>
    </xf>
    <xf numFmtId="0" fontId="0" fillId="0" borderId="6" xfId="0" applyBorder="1" applyAlignment="1">
      <alignment/>
    </xf>
    <xf numFmtId="10" fontId="0" fillId="0" borderId="4" xfId="18" applyNumberFormat="1" applyBorder="1" applyAlignment="1">
      <alignment/>
    </xf>
    <xf numFmtId="2" fontId="33" fillId="0" borderId="0" xfId="0" applyNumberFormat="1" applyFont="1" applyAlignment="1">
      <alignment horizontal="right"/>
    </xf>
    <xf numFmtId="2" fontId="49" fillId="0" borderId="0" xfId="0" applyNumberFormat="1" applyFont="1" applyAlignment="1">
      <alignment horizontal="right"/>
    </xf>
    <xf numFmtId="2" fontId="50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right"/>
    </xf>
    <xf numFmtId="2" fontId="33" fillId="0" borderId="0" xfId="0" applyNumberFormat="1" applyFont="1" applyBorder="1" applyAlignment="1">
      <alignment horizontal="right"/>
    </xf>
    <xf numFmtId="2" fontId="49" fillId="0" borderId="0" xfId="18" applyNumberFormat="1" applyFont="1" applyAlignment="1">
      <alignment horizontal="right"/>
    </xf>
    <xf numFmtId="2" fontId="49" fillId="0" borderId="0" xfId="0" applyNumberFormat="1" applyFont="1" applyBorder="1" applyAlignment="1">
      <alignment horizontal="right"/>
    </xf>
    <xf numFmtId="2" fontId="51" fillId="0" borderId="0" xfId="18" applyNumberFormat="1" applyFont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0" fillId="0" borderId="0" xfId="18" applyNumberFormat="1" applyFont="1" applyAlignment="1">
      <alignment horizontal="right"/>
    </xf>
    <xf numFmtId="2" fontId="50" fillId="0" borderId="0" xfId="0" applyNumberFormat="1" applyFont="1" applyBorder="1" applyAlignment="1">
      <alignment horizontal="right"/>
    </xf>
    <xf numFmtId="2" fontId="50" fillId="0" borderId="0" xfId="0" applyNumberFormat="1" applyFont="1" applyAlignment="1">
      <alignment horizontal="left"/>
    </xf>
    <xf numFmtId="192" fontId="33" fillId="0" borderId="0" xfId="0" applyNumberFormat="1" applyFont="1" applyAlignment="1">
      <alignment horizontal="right"/>
    </xf>
    <xf numFmtId="192" fontId="33" fillId="0" borderId="0" xfId="18" applyNumberFormat="1" applyFont="1" applyAlignment="1">
      <alignment horizontal="right"/>
    </xf>
    <xf numFmtId="192" fontId="50" fillId="0" borderId="0" xfId="18" applyNumberFormat="1" applyFont="1" applyAlignment="1">
      <alignment horizontal="right"/>
    </xf>
    <xf numFmtId="192" fontId="49" fillId="0" borderId="0" xfId="0" applyNumberFormat="1" applyFont="1" applyAlignment="1">
      <alignment horizontal="right"/>
    </xf>
    <xf numFmtId="192" fontId="49" fillId="0" borderId="0" xfId="18" applyNumberFormat="1" applyFont="1" applyAlignment="1">
      <alignment horizontal="right"/>
    </xf>
    <xf numFmtId="192" fontId="50" fillId="0" borderId="0" xfId="0" applyNumberFormat="1" applyFont="1" applyAlignment="1">
      <alignment horizontal="right"/>
    </xf>
    <xf numFmtId="192" fontId="51" fillId="0" borderId="0" xfId="0" applyNumberFormat="1" applyFont="1" applyAlignment="1">
      <alignment horizontal="right"/>
    </xf>
    <xf numFmtId="192" fontId="51" fillId="0" borderId="0" xfId="18" applyNumberFormat="1" applyFont="1" applyAlignment="1">
      <alignment horizontal="right"/>
    </xf>
    <xf numFmtId="192" fontId="33" fillId="0" borderId="0" xfId="0" applyNumberFormat="1" applyFont="1" applyAlignment="1">
      <alignment/>
    </xf>
    <xf numFmtId="2" fontId="33" fillId="0" borderId="0" xfId="18" applyNumberFormat="1" applyFont="1" applyAlignment="1">
      <alignment/>
    </xf>
    <xf numFmtId="2" fontId="33" fillId="0" borderId="0" xfId="18" applyNumberFormat="1" applyFont="1" applyBorder="1" applyAlignment="1">
      <alignment horizontal="right"/>
    </xf>
    <xf numFmtId="0" fontId="33" fillId="0" borderId="0" xfId="18" applyNumberFormat="1" applyFont="1" applyBorder="1" applyAlignment="1">
      <alignment/>
    </xf>
    <xf numFmtId="2" fontId="33" fillId="0" borderId="0" xfId="0" applyNumberFormat="1" applyFont="1" applyAlignment="1">
      <alignment/>
    </xf>
    <xf numFmtId="0" fontId="33" fillId="0" borderId="0" xfId="15" applyNumberFormat="1" applyFont="1" applyAlignment="1">
      <alignment horizontal="right"/>
    </xf>
    <xf numFmtId="192" fontId="54" fillId="0" borderId="0" xfId="0" applyNumberFormat="1" applyFont="1" applyAlignment="1">
      <alignment/>
    </xf>
    <xf numFmtId="2" fontId="53" fillId="0" borderId="0" xfId="18" applyNumberFormat="1" applyFont="1" applyAlignment="1">
      <alignment/>
    </xf>
    <xf numFmtId="0" fontId="54" fillId="0" borderId="0" xfId="18" applyNumberFormat="1" applyFont="1" applyBorder="1" applyAlignment="1">
      <alignment/>
    </xf>
    <xf numFmtId="2" fontId="54" fillId="0" borderId="0" xfId="18" applyNumberFormat="1" applyFont="1" applyAlignment="1">
      <alignment/>
    </xf>
    <xf numFmtId="2" fontId="54" fillId="0" borderId="0" xfId="0" applyNumberFormat="1" applyFont="1" applyAlignment="1">
      <alignment/>
    </xf>
    <xf numFmtId="0" fontId="54" fillId="0" borderId="0" xfId="15" applyNumberFormat="1" applyFont="1" applyAlignment="1">
      <alignment horizontal="right"/>
    </xf>
    <xf numFmtId="2" fontId="54" fillId="0" borderId="0" xfId="18" applyNumberFormat="1" applyFont="1" applyBorder="1" applyAlignment="1">
      <alignment horizontal="right"/>
    </xf>
    <xf numFmtId="2" fontId="53" fillId="0" borderId="0" xfId="18" applyNumberFormat="1" applyFont="1" applyBorder="1" applyAlignment="1">
      <alignment/>
    </xf>
    <xf numFmtId="192" fontId="33" fillId="0" borderId="0" xfId="0" applyNumberFormat="1" applyFont="1" applyBorder="1" applyAlignment="1">
      <alignment/>
    </xf>
    <xf numFmtId="2" fontId="50" fillId="0" borderId="0" xfId="18" applyNumberFormat="1" applyFont="1" applyBorder="1" applyAlignment="1">
      <alignment/>
    </xf>
    <xf numFmtId="2" fontId="33" fillId="0" borderId="0" xfId="18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0" fontId="33" fillId="0" borderId="0" xfId="15" applyNumberFormat="1" applyFont="1" applyBorder="1" applyAlignment="1">
      <alignment horizontal="right"/>
    </xf>
    <xf numFmtId="192" fontId="49" fillId="0" borderId="0" xfId="0" applyNumberFormat="1" applyFont="1" applyAlignment="1">
      <alignment/>
    </xf>
    <xf numFmtId="2" fontId="49" fillId="0" borderId="0" xfId="18" applyNumberFormat="1" applyFont="1" applyAlignment="1">
      <alignment/>
    </xf>
    <xf numFmtId="2" fontId="49" fillId="0" borderId="0" xfId="18" applyNumberFormat="1" applyFont="1" applyBorder="1" applyAlignment="1">
      <alignment horizontal="right"/>
    </xf>
    <xf numFmtId="0" fontId="49" fillId="0" borderId="0" xfId="18" applyNumberFormat="1" applyFont="1" applyBorder="1" applyAlignment="1">
      <alignment/>
    </xf>
    <xf numFmtId="2" fontId="49" fillId="0" borderId="0" xfId="0" applyNumberFormat="1" applyFont="1" applyAlignment="1">
      <alignment/>
    </xf>
    <xf numFmtId="0" fontId="49" fillId="0" borderId="0" xfId="15" applyNumberFormat="1" applyFont="1" applyAlignment="1">
      <alignment horizontal="right"/>
    </xf>
    <xf numFmtId="192" fontId="53" fillId="0" borderId="0" xfId="0" applyNumberFormat="1" applyFont="1" applyAlignment="1">
      <alignment/>
    </xf>
    <xf numFmtId="2" fontId="53" fillId="0" borderId="0" xfId="18" applyNumberFormat="1" applyFont="1" applyAlignment="1">
      <alignment horizontal="right"/>
    </xf>
    <xf numFmtId="0" fontId="53" fillId="0" borderId="0" xfId="18" applyNumberFormat="1" applyFont="1" applyBorder="1" applyAlignment="1">
      <alignment/>
    </xf>
    <xf numFmtId="2" fontId="53" fillId="0" borderId="0" xfId="0" applyNumberFormat="1" applyFont="1" applyAlignment="1">
      <alignment/>
    </xf>
    <xf numFmtId="0" fontId="53" fillId="0" borderId="0" xfId="15" applyNumberFormat="1" applyFont="1" applyAlignment="1">
      <alignment horizontal="right"/>
    </xf>
    <xf numFmtId="2" fontId="53" fillId="0" borderId="0" xfId="18" applyNumberFormat="1" applyFont="1" applyBorder="1" applyAlignment="1">
      <alignment horizontal="right"/>
    </xf>
    <xf numFmtId="192" fontId="50" fillId="0" borderId="0" xfId="0" applyNumberFormat="1" applyFont="1" applyAlignment="1">
      <alignment/>
    </xf>
    <xf numFmtId="2" fontId="50" fillId="0" borderId="0" xfId="18" applyNumberFormat="1" applyFont="1" applyAlignment="1">
      <alignment/>
    </xf>
    <xf numFmtId="2" fontId="50" fillId="0" borderId="0" xfId="18" applyNumberFormat="1" applyFont="1" applyBorder="1" applyAlignment="1">
      <alignment horizontal="right"/>
    </xf>
    <xf numFmtId="0" fontId="50" fillId="0" borderId="0" xfId="18" applyNumberFormat="1" applyFont="1" applyBorder="1" applyAlignment="1">
      <alignment/>
    </xf>
    <xf numFmtId="2" fontId="50" fillId="0" borderId="0" xfId="0" applyNumberFormat="1" applyFont="1" applyAlignment="1">
      <alignment/>
    </xf>
    <xf numFmtId="0" fontId="50" fillId="0" borderId="0" xfId="15" applyNumberFormat="1" applyFont="1" applyAlignment="1">
      <alignment horizontal="right"/>
    </xf>
    <xf numFmtId="192" fontId="49" fillId="0" borderId="0" xfId="0" applyNumberFormat="1" applyFont="1" applyBorder="1" applyAlignment="1">
      <alignment/>
    </xf>
    <xf numFmtId="2" fontId="49" fillId="0" borderId="0" xfId="18" applyNumberFormat="1" applyFont="1" applyBorder="1" applyAlignment="1">
      <alignment/>
    </xf>
    <xf numFmtId="2" fontId="49" fillId="0" borderId="0" xfId="0" applyNumberFormat="1" applyFont="1" applyBorder="1" applyAlignment="1">
      <alignment/>
    </xf>
    <xf numFmtId="0" fontId="49" fillId="0" borderId="0" xfId="15" applyNumberFormat="1" applyFont="1" applyBorder="1" applyAlignment="1">
      <alignment horizontal="right"/>
    </xf>
    <xf numFmtId="2" fontId="33" fillId="0" borderId="0" xfId="18" applyNumberFormat="1" applyFont="1" applyAlignment="1">
      <alignment horizontal="right"/>
    </xf>
    <xf numFmtId="2" fontId="52" fillId="0" borderId="0" xfId="0" applyNumberFormat="1" applyFont="1" applyAlignment="1">
      <alignment horizontal="right"/>
    </xf>
    <xf numFmtId="2" fontId="52" fillId="0" borderId="0" xfId="18" applyNumberFormat="1" applyFont="1" applyAlignment="1">
      <alignment horizontal="right"/>
    </xf>
    <xf numFmtId="2" fontId="52" fillId="0" borderId="0" xfId="0" applyNumberFormat="1" applyFont="1" applyBorder="1" applyAlignment="1">
      <alignment horizontal="right"/>
    </xf>
    <xf numFmtId="192" fontId="33" fillId="0" borderId="0" xfId="0" applyNumberFormat="1" applyFont="1" applyBorder="1" applyAlignment="1">
      <alignment horizontal="right"/>
    </xf>
    <xf numFmtId="192" fontId="49" fillId="0" borderId="0" xfId="0" applyNumberFormat="1" applyFont="1" applyBorder="1" applyAlignment="1">
      <alignment horizontal="right"/>
    </xf>
    <xf numFmtId="192" fontId="51" fillId="0" borderId="0" xfId="0" applyNumberFormat="1" applyFont="1" applyBorder="1" applyAlignment="1">
      <alignment horizontal="right"/>
    </xf>
    <xf numFmtId="192" fontId="50" fillId="0" borderId="0" xfId="0" applyNumberFormat="1" applyFont="1" applyBorder="1" applyAlignment="1">
      <alignment horizontal="right"/>
    </xf>
    <xf numFmtId="192" fontId="50" fillId="0" borderId="0" xfId="0" applyNumberFormat="1" applyFont="1" applyAlignment="1">
      <alignment horizontal="left"/>
    </xf>
    <xf numFmtId="2" fontId="33" fillId="0" borderId="0" xfId="15" applyNumberFormat="1" applyFont="1" applyAlignment="1">
      <alignment horizontal="right"/>
    </xf>
    <xf numFmtId="2" fontId="54" fillId="0" borderId="0" xfId="15" applyNumberFormat="1" applyFont="1" applyAlignment="1">
      <alignment horizontal="right"/>
    </xf>
    <xf numFmtId="2" fontId="33" fillId="0" borderId="0" xfId="15" applyNumberFormat="1" applyFont="1" applyBorder="1" applyAlignment="1">
      <alignment horizontal="right"/>
    </xf>
    <xf numFmtId="2" fontId="49" fillId="0" borderId="0" xfId="15" applyNumberFormat="1" applyFont="1" applyAlignment="1">
      <alignment horizontal="right"/>
    </xf>
    <xf numFmtId="2" fontId="53" fillId="0" borderId="0" xfId="15" applyNumberFormat="1" applyFont="1" applyAlignment="1">
      <alignment horizontal="right"/>
    </xf>
    <xf numFmtId="2" fontId="50" fillId="0" borderId="0" xfId="15" applyNumberFormat="1" applyFont="1" applyAlignment="1">
      <alignment horizontal="right"/>
    </xf>
    <xf numFmtId="192" fontId="50" fillId="0" borderId="0" xfId="15" applyNumberFormat="1" applyFont="1" applyAlignment="1">
      <alignment horizontal="right"/>
    </xf>
    <xf numFmtId="192" fontId="49" fillId="0" borderId="0" xfId="15" applyNumberFormat="1" applyFont="1" applyBorder="1" applyAlignment="1">
      <alignment horizontal="right"/>
    </xf>
    <xf numFmtId="2" fontId="49" fillId="0" borderId="0" xfId="15" applyNumberFormat="1" applyFont="1" applyBorder="1" applyAlignment="1">
      <alignment horizontal="right"/>
    </xf>
    <xf numFmtId="0" fontId="42" fillId="0" borderId="7" xfId="0" applyFont="1" applyBorder="1" applyAlignment="1">
      <alignment horizontal="left" wrapText="1"/>
    </xf>
    <xf numFmtId="0" fontId="35" fillId="0" borderId="0" xfId="0" applyFont="1" applyBorder="1" applyAlignment="1">
      <alignment horizontal="centerContinuous"/>
    </xf>
    <xf numFmtId="0" fontId="35" fillId="0" borderId="1" xfId="0" applyFont="1" applyBorder="1" applyAlignment="1">
      <alignment horizontal="centerContinuous"/>
    </xf>
    <xf numFmtId="0" fontId="55" fillId="0" borderId="7" xfId="0" applyFont="1" applyBorder="1" applyAlignment="1">
      <alignment horizontal="centerContinuous"/>
    </xf>
    <xf numFmtId="0" fontId="55" fillId="0" borderId="7" xfId="0" applyFont="1" applyBorder="1" applyAlignment="1">
      <alignment horizontal="centerContinuous"/>
    </xf>
    <xf numFmtId="0" fontId="35" fillId="0" borderId="0" xfId="0" applyFont="1" applyAlignment="1">
      <alignment horizontal="left" vertical="top"/>
    </xf>
    <xf numFmtId="0" fontId="44" fillId="0" borderId="0" xfId="0" applyFont="1" applyBorder="1" applyAlignment="1">
      <alignment/>
    </xf>
    <xf numFmtId="0" fontId="44" fillId="0" borderId="1" xfId="0" applyFont="1" applyBorder="1" applyAlignment="1">
      <alignment/>
    </xf>
    <xf numFmtId="0" fontId="34" fillId="0" borderId="0" xfId="0" applyFont="1" applyBorder="1" applyAlignment="1">
      <alignment horizontal="left" vertical="top"/>
    </xf>
    <xf numFmtId="0" fontId="55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 vertical="top"/>
    </xf>
    <xf numFmtId="0" fontId="35" fillId="0" borderId="0" xfId="0" applyFont="1" applyAlignment="1">
      <alignment horizontal="centerContinuous"/>
    </xf>
    <xf numFmtId="10" fontId="43" fillId="0" borderId="0" xfId="18" applyNumberFormat="1" applyFont="1" applyBorder="1" applyAlignment="1">
      <alignment horizontal="centerContinuous"/>
    </xf>
    <xf numFmtId="0" fontId="35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10" fontId="45" fillId="0" borderId="0" xfId="18" applyNumberFormat="1" applyFont="1" applyBorder="1" applyAlignment="1">
      <alignment horizontal="center"/>
    </xf>
    <xf numFmtId="10" fontId="55" fillId="0" borderId="0" xfId="18" applyNumberFormat="1" applyFont="1" applyBorder="1" applyAlignment="1">
      <alignment horizontal="center"/>
    </xf>
    <xf numFmtId="0" fontId="42" fillId="0" borderId="4" xfId="0" applyNumberFormat="1" applyFont="1" applyBorder="1" applyAlignment="1">
      <alignment horizontal="centerContinuous"/>
    </xf>
    <xf numFmtId="10" fontId="34" fillId="0" borderId="4" xfId="18" applyNumberFormat="1" applyFont="1" applyBorder="1" applyAlignment="1">
      <alignment horizontal="centerContinuous"/>
    </xf>
    <xf numFmtId="0" fontId="34" fillId="0" borderId="4" xfId="15" applyNumberFormat="1" applyFont="1" applyBorder="1" applyAlignment="1">
      <alignment horizontal="centerContinuous"/>
    </xf>
    <xf numFmtId="0" fontId="34" fillId="0" borderId="4" xfId="0" applyNumberFormat="1" applyFont="1" applyBorder="1" applyAlignment="1">
      <alignment horizontal="centerContinuous"/>
    </xf>
    <xf numFmtId="10" fontId="15" fillId="0" borderId="4" xfId="18" applyNumberFormat="1" applyFont="1" applyBorder="1" applyAlignment="1" applyProtection="1">
      <alignment horizontal="centerContinuous"/>
      <protection hidden="1"/>
    </xf>
    <xf numFmtId="10" fontId="15" fillId="0" borderId="0" xfId="18" applyNumberFormat="1" applyFont="1" applyBorder="1" applyAlignment="1" applyProtection="1">
      <alignment horizontal="center"/>
      <protection hidden="1"/>
    </xf>
    <xf numFmtId="0" fontId="55" fillId="0" borderId="0" xfId="0" applyFont="1" applyAlignment="1">
      <alignment/>
    </xf>
    <xf numFmtId="10" fontId="41" fillId="0" borderId="4" xfId="18" applyNumberFormat="1" applyFont="1" applyBorder="1" applyAlignment="1">
      <alignment horizontal="center" vertical="top" wrapText="1"/>
    </xf>
    <xf numFmtId="0" fontId="41" fillId="0" borderId="4" xfId="18" applyNumberFormat="1" applyFont="1" applyBorder="1" applyAlignment="1">
      <alignment horizontal="center" vertical="top" wrapText="1"/>
    </xf>
    <xf numFmtId="0" fontId="41" fillId="0" borderId="4" xfId="18" applyNumberFormat="1" applyFont="1" applyBorder="1" applyAlignment="1">
      <alignment horizontal="center" vertical="top"/>
    </xf>
    <xf numFmtId="0" fontId="35" fillId="0" borderId="7" xfId="0" applyFont="1" applyBorder="1" applyAlignment="1">
      <alignment horizontal="left" vertical="top"/>
    </xf>
    <xf numFmtId="0" fontId="10" fillId="0" borderId="0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42" fillId="0" borderId="4" xfId="0" applyNumberFormat="1" applyFont="1" applyBorder="1" applyAlignment="1">
      <alignment horizontal="centerContinuous" wrapText="1"/>
    </xf>
    <xf numFmtId="10" fontId="34" fillId="0" borderId="0" xfId="18" applyNumberFormat="1" applyFont="1" applyBorder="1" applyAlignment="1">
      <alignment horizontal="left"/>
    </xf>
    <xf numFmtId="10" fontId="34" fillId="0" borderId="4" xfId="18" applyNumberFormat="1" applyFont="1" applyBorder="1" applyAlignment="1">
      <alignment/>
    </xf>
    <xf numFmtId="10" fontId="10" fillId="0" borderId="0" xfId="18" applyNumberFormat="1" applyFont="1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vertical="top" wrapText="1"/>
    </xf>
    <xf numFmtId="194" fontId="30" fillId="0" borderId="0" xfId="0" applyNumberFormat="1" applyFont="1" applyAlignment="1">
      <alignment/>
    </xf>
    <xf numFmtId="192" fontId="50" fillId="0" borderId="0" xfId="0" applyNumberFormat="1" applyFont="1" applyAlignment="1" quotePrefix="1">
      <alignment horizontal="right"/>
    </xf>
    <xf numFmtId="2" fontId="50" fillId="0" borderId="0" xfId="0" applyNumberFormat="1" applyFont="1" applyAlignment="1" quotePrefix="1">
      <alignment horizontal="right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7" fillId="0" borderId="1" xfId="0" applyFont="1" applyBorder="1" applyAlignment="1">
      <alignment horizontal="right"/>
    </xf>
    <xf numFmtId="187" fontId="11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92" fontId="0" fillId="0" borderId="0" xfId="0" applyNumberFormat="1" applyFont="1" applyAlignment="1">
      <alignment/>
    </xf>
    <xf numFmtId="193" fontId="0" fillId="0" borderId="0" xfId="18" applyNumberFormat="1" applyFont="1" applyAlignment="1">
      <alignment horizontal="right"/>
    </xf>
    <xf numFmtId="10" fontId="0" fillId="0" borderId="0" xfId="18" applyNumberFormat="1" applyFont="1" applyAlignment="1">
      <alignment/>
    </xf>
    <xf numFmtId="193" fontId="0" fillId="0" borderId="0" xfId="18" applyNumberFormat="1" applyFont="1" applyAlignment="1">
      <alignment/>
    </xf>
    <xf numFmtId="192" fontId="0" fillId="0" borderId="0" xfId="18" applyNumberFormat="1" applyFont="1" applyAlignment="1">
      <alignment/>
    </xf>
    <xf numFmtId="0" fontId="0" fillId="0" borderId="0" xfId="18" applyNumberFormat="1" applyFont="1" applyAlignment="1">
      <alignment/>
    </xf>
    <xf numFmtId="192" fontId="0" fillId="0" borderId="2" xfId="0" applyNumberFormat="1" applyFont="1" applyBorder="1" applyAlignment="1">
      <alignment/>
    </xf>
    <xf numFmtId="193" fontId="0" fillId="0" borderId="2" xfId="18" applyNumberFormat="1" applyFont="1" applyBorder="1" applyAlignment="1">
      <alignment horizontal="right"/>
    </xf>
    <xf numFmtId="10" fontId="0" fillId="0" borderId="2" xfId="18" applyNumberFormat="1" applyFont="1" applyBorder="1" applyAlignment="1">
      <alignment/>
    </xf>
    <xf numFmtId="192" fontId="0" fillId="0" borderId="2" xfId="15" applyNumberFormat="1" applyFont="1" applyBorder="1" applyAlignment="1">
      <alignment/>
    </xf>
    <xf numFmtId="193" fontId="0" fillId="0" borderId="2" xfId="18" applyNumberFormat="1" applyFont="1" applyBorder="1" applyAlignment="1">
      <alignment/>
    </xf>
    <xf numFmtId="192" fontId="0" fillId="0" borderId="2" xfId="18" applyNumberFormat="1" applyFont="1" applyBorder="1" applyAlignment="1">
      <alignment/>
    </xf>
    <xf numFmtId="0" fontId="0" fillId="0" borderId="2" xfId="18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15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196" fontId="50" fillId="0" borderId="0" xfId="0" applyNumberFormat="1" applyFont="1" applyBorder="1" applyAlignment="1">
      <alignment horizontal="right"/>
    </xf>
    <xf numFmtId="196" fontId="33" fillId="0" borderId="0" xfId="0" applyNumberFormat="1" applyFont="1" applyBorder="1" applyAlignment="1">
      <alignment horizontal="right"/>
    </xf>
    <xf numFmtId="196" fontId="49" fillId="0" borderId="0" xfId="0" applyNumberFormat="1" applyFont="1" applyBorder="1" applyAlignment="1">
      <alignment horizontal="right"/>
    </xf>
    <xf numFmtId="196" fontId="10" fillId="0" borderId="0" xfId="18" applyNumberFormat="1" applyFont="1" applyBorder="1" applyAlignment="1">
      <alignment/>
    </xf>
    <xf numFmtId="196" fontId="23" fillId="0" borderId="0" xfId="18" applyNumberFormat="1" applyFont="1" applyBorder="1" applyAlignment="1">
      <alignment/>
    </xf>
    <xf numFmtId="198" fontId="18" fillId="0" borderId="0" xfId="18" applyNumberFormat="1" applyFont="1" applyAlignment="1">
      <alignment/>
    </xf>
    <xf numFmtId="198" fontId="11" fillId="0" borderId="2" xfId="0" applyNumberFormat="1" applyFont="1" applyBorder="1" applyAlignment="1">
      <alignment/>
    </xf>
    <xf numFmtId="199" fontId="11" fillId="0" borderId="0" xfId="0" applyNumberFormat="1" applyFont="1" applyAlignment="1">
      <alignment/>
    </xf>
    <xf numFmtId="199" fontId="10" fillId="0" borderId="0" xfId="18" applyNumberFormat="1" applyFont="1" applyBorder="1" applyAlignment="1">
      <alignment/>
    </xf>
    <xf numFmtId="0" fontId="60" fillId="0" borderId="4" xfId="0" applyNumberFormat="1" applyFont="1" applyBorder="1" applyAlignment="1">
      <alignment horizontal="center" vertical="center" wrapText="1"/>
    </xf>
    <xf numFmtId="200" fontId="10" fillId="0" borderId="0" xfId="0" applyNumberFormat="1" applyFont="1" applyAlignment="1">
      <alignment/>
    </xf>
    <xf numFmtId="200" fontId="11" fillId="0" borderId="0" xfId="0" applyNumberFormat="1" applyFont="1" applyAlignment="1">
      <alignment/>
    </xf>
    <xf numFmtId="200" fontId="12" fillId="0" borderId="0" xfId="0" applyNumberFormat="1" applyFont="1" applyAlignment="1">
      <alignment/>
    </xf>
    <xf numFmtId="200" fontId="11" fillId="0" borderId="0" xfId="0" applyNumberFormat="1" applyFont="1" applyAlignment="1">
      <alignment horizontal="right"/>
    </xf>
    <xf numFmtId="200" fontId="0" fillId="0" borderId="0" xfId="0" applyNumberFormat="1" applyFont="1" applyAlignment="1">
      <alignment/>
    </xf>
    <xf numFmtId="200" fontId="0" fillId="0" borderId="0" xfId="15" applyNumberFormat="1" applyFont="1" applyAlignment="1">
      <alignment/>
    </xf>
    <xf numFmtId="200" fontId="10" fillId="0" borderId="0" xfId="18" applyNumberFormat="1" applyFont="1" applyAlignment="1">
      <alignment/>
    </xf>
    <xf numFmtId="200" fontId="23" fillId="0" borderId="0" xfId="18" applyNumberFormat="1" applyFont="1" applyAlignment="1">
      <alignment/>
    </xf>
    <xf numFmtId="200" fontId="12" fillId="0" borderId="0" xfId="18" applyNumberFormat="1" applyFont="1" applyAlignment="1">
      <alignment/>
    </xf>
    <xf numFmtId="200" fontId="19" fillId="0" borderId="0" xfId="18" applyNumberFormat="1" applyFont="1" applyAlignment="1">
      <alignment/>
    </xf>
    <xf numFmtId="200" fontId="11" fillId="0" borderId="0" xfId="18" applyNumberFormat="1" applyFont="1" applyAlignment="1">
      <alignment/>
    </xf>
    <xf numFmtId="200" fontId="0" fillId="0" borderId="0" xfId="18" applyNumberFormat="1" applyFont="1" applyAlignment="1">
      <alignment/>
    </xf>
    <xf numFmtId="200" fontId="33" fillId="0" borderId="0" xfId="0" applyNumberFormat="1" applyFont="1" applyAlignment="1">
      <alignment/>
    </xf>
    <xf numFmtId="200" fontId="50" fillId="0" borderId="0" xfId="0" applyNumberFormat="1" applyFont="1" applyAlignment="1">
      <alignment/>
    </xf>
    <xf numFmtId="200" fontId="49" fillId="0" borderId="0" xfId="0" applyNumberFormat="1" applyFont="1" applyAlignment="1">
      <alignment/>
    </xf>
    <xf numFmtId="200" fontId="50" fillId="0" borderId="0" xfId="0" applyNumberFormat="1" applyFont="1" applyAlignment="1">
      <alignment horizontal="right"/>
    </xf>
    <xf numFmtId="200" fontId="50" fillId="0" borderId="0" xfId="18" applyNumberFormat="1" applyFont="1" applyAlignment="1">
      <alignment horizontal="right"/>
    </xf>
    <xf numFmtId="200" fontId="54" fillId="0" borderId="0" xfId="0" applyNumberFormat="1" applyFont="1" applyAlignment="1">
      <alignment/>
    </xf>
    <xf numFmtId="200" fontId="33" fillId="0" borderId="0" xfId="0" applyNumberFormat="1" applyFont="1" applyBorder="1" applyAlignment="1">
      <alignment/>
    </xf>
    <xf numFmtId="200" fontId="53" fillId="0" borderId="0" xfId="0" applyNumberFormat="1" applyFont="1" applyAlignment="1">
      <alignment/>
    </xf>
    <xf numFmtId="200" fontId="49" fillId="0" borderId="0" xfId="0" applyNumberFormat="1" applyFont="1" applyBorder="1" applyAlignment="1">
      <alignment/>
    </xf>
    <xf numFmtId="200" fontId="18" fillId="0" borderId="0" xfId="0" applyNumberFormat="1" applyFont="1" applyBorder="1" applyAlignment="1">
      <alignment/>
    </xf>
    <xf numFmtId="200" fontId="11" fillId="0" borderId="2" xfId="0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Font="1" applyAlignment="1">
      <alignment/>
    </xf>
    <xf numFmtId="201" fontId="11" fillId="0" borderId="0" xfId="18" applyNumberFormat="1" applyFont="1" applyBorder="1" applyAlignment="1">
      <alignment horizontal="right"/>
    </xf>
    <xf numFmtId="201" fontId="33" fillId="0" borderId="0" xfId="18" applyNumberFormat="1" applyFont="1" applyAlignment="1">
      <alignment horizontal="right"/>
    </xf>
    <xf numFmtId="201" fontId="49" fillId="0" borderId="0" xfId="18" applyNumberFormat="1" applyFont="1" applyAlignment="1">
      <alignment horizontal="right"/>
    </xf>
    <xf numFmtId="0" fontId="30" fillId="0" borderId="0" xfId="0" applyFont="1" applyAlignment="1" quotePrefix="1">
      <alignment horizontal="left"/>
    </xf>
    <xf numFmtId="0" fontId="61" fillId="0" borderId="0" xfId="0" applyFont="1" applyAlignment="1" quotePrefix="1">
      <alignment horizontal="left"/>
    </xf>
    <xf numFmtId="0" fontId="42" fillId="0" borderId="0" xfId="0" applyFont="1" applyBorder="1" applyAlignment="1">
      <alignment/>
    </xf>
    <xf numFmtId="200" fontId="35" fillId="0" borderId="0" xfId="0" applyNumberFormat="1" applyFont="1" applyAlignment="1">
      <alignment/>
    </xf>
    <xf numFmtId="193" fontId="35" fillId="0" borderId="0" xfId="18" applyNumberFormat="1" applyFont="1" applyAlignment="1">
      <alignment horizontal="right"/>
    </xf>
    <xf numFmtId="2" fontId="35" fillId="0" borderId="0" xfId="18" applyNumberFormat="1" applyFont="1" applyAlignment="1">
      <alignment/>
    </xf>
    <xf numFmtId="193" fontId="35" fillId="0" borderId="0" xfId="18" applyNumberFormat="1" applyFont="1" applyAlignment="1">
      <alignment/>
    </xf>
    <xf numFmtId="0" fontId="1" fillId="0" borderId="0" xfId="0" applyFont="1" applyAlignment="1">
      <alignment horizontal="left" vertical="top"/>
    </xf>
    <xf numFmtId="200" fontId="34" fillId="0" borderId="0" xfId="0" applyNumberFormat="1" applyFont="1" applyAlignment="1">
      <alignment/>
    </xf>
    <xf numFmtId="193" fontId="55" fillId="0" borderId="0" xfId="18" applyNumberFormat="1" applyFont="1" applyAlignment="1">
      <alignment horizontal="right"/>
    </xf>
    <xf numFmtId="2" fontId="55" fillId="0" borderId="0" xfId="18" applyNumberFormat="1" applyFont="1" applyAlignment="1">
      <alignment/>
    </xf>
    <xf numFmtId="193" fontId="44" fillId="0" borderId="0" xfId="18" applyNumberFormat="1" applyFont="1" applyAlignment="1">
      <alignment horizontal="right"/>
    </xf>
    <xf numFmtId="193" fontId="44" fillId="0" borderId="0" xfId="18" applyNumberFormat="1" applyFont="1" applyAlignment="1">
      <alignment/>
    </xf>
    <xf numFmtId="2" fontId="44" fillId="0" borderId="0" xfId="18" applyNumberFormat="1" applyFont="1" applyAlignment="1">
      <alignment/>
    </xf>
    <xf numFmtId="193" fontId="34" fillId="0" borderId="0" xfId="18" applyNumberFormat="1" applyFont="1" applyBorder="1" applyAlignment="1">
      <alignment horizontal="right"/>
    </xf>
    <xf numFmtId="2" fontId="34" fillId="0" borderId="0" xfId="18" applyNumberFormat="1" applyFont="1" applyBorder="1" applyAlignment="1">
      <alignment/>
    </xf>
    <xf numFmtId="193" fontId="35" fillId="0" borderId="0" xfId="18" applyNumberFormat="1" applyFont="1" applyBorder="1" applyAlignment="1">
      <alignment horizontal="right"/>
    </xf>
    <xf numFmtId="193" fontId="35" fillId="0" borderId="0" xfId="18" applyNumberFormat="1" applyFont="1" applyBorder="1" applyAlignment="1">
      <alignment/>
    </xf>
    <xf numFmtId="2" fontId="35" fillId="0" borderId="0" xfId="18" applyNumberFormat="1" applyFont="1" applyBorder="1" applyAlignment="1">
      <alignment/>
    </xf>
    <xf numFmtId="193" fontId="34" fillId="0" borderId="0" xfId="18" applyNumberFormat="1" applyFont="1" applyAlignment="1">
      <alignment horizontal="right"/>
    </xf>
    <xf numFmtId="2" fontId="34" fillId="0" borderId="0" xfId="18" applyNumberFormat="1" applyFont="1" applyAlignment="1">
      <alignment/>
    </xf>
    <xf numFmtId="193" fontId="34" fillId="0" borderId="0" xfId="18" applyNumberFormat="1" applyFont="1" applyAlignment="1">
      <alignment/>
    </xf>
    <xf numFmtId="193" fontId="34" fillId="0" borderId="0" xfId="18" applyNumberFormat="1" applyFont="1" applyBorder="1" applyAlignment="1">
      <alignment/>
    </xf>
    <xf numFmtId="187" fontId="34" fillId="0" borderId="0" xfId="0" applyNumberFormat="1" applyFont="1" applyAlignment="1">
      <alignment/>
    </xf>
    <xf numFmtId="192" fontId="34" fillId="0" borderId="2" xfId="0" applyNumberFormat="1" applyFont="1" applyBorder="1" applyAlignment="1">
      <alignment/>
    </xf>
    <xf numFmtId="193" fontId="34" fillId="0" borderId="2" xfId="18" applyNumberFormat="1" applyFont="1" applyBorder="1" applyAlignment="1">
      <alignment/>
    </xf>
    <xf numFmtId="10" fontId="34" fillId="0" borderId="2" xfId="18" applyNumberFormat="1" applyFont="1" applyBorder="1" applyAlignment="1">
      <alignment/>
    </xf>
    <xf numFmtId="201" fontId="11" fillId="0" borderId="0" xfId="18" applyNumberFormat="1" applyFont="1" applyAlignment="1">
      <alignment horizontal="right"/>
    </xf>
    <xf numFmtId="0" fontId="57" fillId="0" borderId="0" xfId="0" applyNumberFormat="1" applyFont="1" applyBorder="1" applyAlignment="1">
      <alignment horizontal="centerContinuous"/>
    </xf>
    <xf numFmtId="10" fontId="63" fillId="0" borderId="0" xfId="18" applyNumberFormat="1" applyFont="1" applyBorder="1" applyAlignment="1">
      <alignment horizontal="centerContinuous"/>
    </xf>
    <xf numFmtId="201" fontId="5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66" fillId="0" borderId="0" xfId="0" applyFont="1" applyBorder="1" applyAlignment="1">
      <alignment horizontal="center"/>
    </xf>
    <xf numFmtId="10" fontId="40" fillId="0" borderId="0" xfId="18" applyNumberFormat="1" applyFont="1" applyBorder="1" applyAlignment="1">
      <alignment horizontal="center" wrapText="1"/>
    </xf>
    <xf numFmtId="10" fontId="6" fillId="0" borderId="0" xfId="18" applyNumberFormat="1" applyFont="1" applyAlignment="1">
      <alignment horizontal="left"/>
    </xf>
    <xf numFmtId="0" fontId="67" fillId="0" borderId="0" xfId="0" applyFont="1" applyBorder="1" applyAlignment="1">
      <alignment horizontal="center"/>
    </xf>
    <xf numFmtId="10" fontId="6" fillId="0" borderId="0" xfId="18" applyNumberFormat="1" applyFont="1" applyBorder="1" applyAlignment="1">
      <alignment horizontal="center"/>
    </xf>
    <xf numFmtId="10" fontId="6" fillId="0" borderId="0" xfId="18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6" fillId="0" borderId="4" xfId="0" applyNumberFormat="1" applyFont="1" applyBorder="1" applyAlignment="1">
      <alignment horizontal="center"/>
    </xf>
    <xf numFmtId="10" fontId="67" fillId="0" borderId="5" xfId="18" applyNumberFormat="1" applyFont="1" applyBorder="1" applyAlignment="1">
      <alignment horizontal="center"/>
    </xf>
    <xf numFmtId="10" fontId="25" fillId="0" borderId="0" xfId="18" applyNumberFormat="1" applyFont="1" applyBorder="1" applyAlignment="1">
      <alignment horizontal="center"/>
    </xf>
    <xf numFmtId="10" fontId="25" fillId="0" borderId="0" xfId="18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Continuous"/>
    </xf>
    <xf numFmtId="0" fontId="6" fillId="0" borderId="0" xfId="0" applyNumberFormat="1" applyFont="1" applyAlignment="1">
      <alignment horizontal="centerContinuous" wrapText="1"/>
    </xf>
    <xf numFmtId="0" fontId="6" fillId="0" borderId="0" xfId="0" applyNumberFormat="1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 quotePrefix="1">
      <alignment horizontal="left" vertical="center"/>
    </xf>
    <xf numFmtId="2" fontId="50" fillId="0" borderId="0" xfId="0" applyNumberFormat="1" applyFont="1" applyBorder="1" applyAlignment="1" quotePrefix="1">
      <alignment horizontal="right"/>
    </xf>
    <xf numFmtId="203" fontId="10" fillId="0" borderId="0" xfId="18" applyNumberFormat="1" applyFont="1" applyAlignment="1">
      <alignment/>
    </xf>
    <xf numFmtId="203" fontId="11" fillId="0" borderId="0" xfId="18" applyNumberFormat="1" applyFont="1" applyAlignment="1">
      <alignment/>
    </xf>
    <xf numFmtId="203" fontId="18" fillId="0" borderId="0" xfId="18" applyNumberFormat="1" applyFont="1" applyAlignment="1">
      <alignment/>
    </xf>
    <xf numFmtId="203" fontId="11" fillId="0" borderId="0" xfId="18" applyNumberFormat="1" applyFont="1" applyBorder="1" applyAlignment="1">
      <alignment/>
    </xf>
    <xf numFmtId="203" fontId="12" fillId="0" borderId="0" xfId="18" applyNumberFormat="1" applyFont="1" applyAlignment="1">
      <alignment/>
    </xf>
    <xf numFmtId="203" fontId="11" fillId="0" borderId="0" xfId="18" applyNumberFormat="1" applyFont="1" applyAlignment="1">
      <alignment horizontal="right"/>
    </xf>
    <xf numFmtId="203" fontId="11" fillId="0" borderId="0" xfId="0" applyNumberFormat="1" applyFont="1" applyAlignment="1">
      <alignment/>
    </xf>
    <xf numFmtId="204" fontId="10" fillId="0" borderId="0" xfId="18" applyNumberFormat="1" applyFont="1" applyAlignment="1">
      <alignment/>
    </xf>
    <xf numFmtId="204" fontId="11" fillId="0" borderId="0" xfId="18" applyNumberFormat="1" applyFont="1" applyAlignment="1">
      <alignment/>
    </xf>
    <xf numFmtId="204" fontId="23" fillId="0" borderId="0" xfId="18" applyNumberFormat="1" applyFont="1" applyAlignment="1">
      <alignment/>
    </xf>
    <xf numFmtId="204" fontId="18" fillId="0" borderId="0" xfId="18" applyNumberFormat="1" applyFont="1" applyAlignment="1">
      <alignment/>
    </xf>
    <xf numFmtId="204" fontId="10" fillId="0" borderId="0" xfId="18" applyNumberFormat="1" applyFont="1" applyBorder="1" applyAlignment="1">
      <alignment/>
    </xf>
    <xf numFmtId="204" fontId="11" fillId="0" borderId="0" xfId="18" applyNumberFormat="1" applyFont="1" applyBorder="1" applyAlignment="1">
      <alignment/>
    </xf>
    <xf numFmtId="204" fontId="12" fillId="0" borderId="0" xfId="18" applyNumberFormat="1" applyFont="1" applyAlignment="1">
      <alignment/>
    </xf>
    <xf numFmtId="204" fontId="36" fillId="0" borderId="0" xfId="18" applyNumberFormat="1" applyFont="1" applyAlignment="1">
      <alignment horizontal="left"/>
    </xf>
    <xf numFmtId="204" fontId="11" fillId="0" borderId="0" xfId="0" applyNumberFormat="1" applyFont="1" applyAlignment="1">
      <alignment/>
    </xf>
    <xf numFmtId="204" fontId="11" fillId="0" borderId="0" xfId="18" applyNumberFormat="1" applyFont="1" applyAlignment="1">
      <alignment horizontal="right"/>
    </xf>
    <xf numFmtId="195" fontId="10" fillId="0" borderId="0" xfId="18" applyNumberFormat="1" applyFont="1" applyAlignment="1">
      <alignment horizontal="right"/>
    </xf>
    <xf numFmtId="195" fontId="23" fillId="0" borderId="0" xfId="18" applyNumberFormat="1" applyFont="1" applyAlignment="1">
      <alignment horizontal="right"/>
    </xf>
    <xf numFmtId="195" fontId="10" fillId="0" borderId="0" xfId="18" applyNumberFormat="1" applyFont="1" applyBorder="1" applyAlignment="1">
      <alignment horizontal="right"/>
    </xf>
    <xf numFmtId="195" fontId="18" fillId="0" borderId="0" xfId="18" applyNumberFormat="1" applyFont="1" applyAlignment="1">
      <alignment horizontal="right"/>
    </xf>
    <xf numFmtId="195" fontId="11" fillId="0" borderId="0" xfId="18" applyNumberFormat="1" applyFont="1" applyAlignment="1">
      <alignment horizontal="right"/>
    </xf>
    <xf numFmtId="4" fontId="11" fillId="0" borderId="0" xfId="18" applyNumberFormat="1" applyFont="1" applyAlignment="1">
      <alignment horizontal="right"/>
    </xf>
    <xf numFmtId="0" fontId="45" fillId="0" borderId="0" xfId="0" applyFont="1" applyAlignment="1">
      <alignment horizontal="left"/>
    </xf>
    <xf numFmtId="201" fontId="49" fillId="0" borderId="0" xfId="0" applyNumberFormat="1" applyFont="1" applyAlignment="1">
      <alignment/>
    </xf>
    <xf numFmtId="192" fontId="10" fillId="0" borderId="0" xfId="0" applyNumberFormat="1" applyFont="1" applyAlignment="1">
      <alignment horizontal="right"/>
    </xf>
    <xf numFmtId="199" fontId="12" fillId="0" borderId="0" xfId="18" applyNumberFormat="1" applyFont="1" applyBorder="1" applyAlignment="1">
      <alignment horizontal="right"/>
    </xf>
    <xf numFmtId="0" fontId="12" fillId="0" borderId="0" xfId="18" applyNumberFormat="1" applyFont="1" applyBorder="1" applyAlignment="1">
      <alignment/>
    </xf>
    <xf numFmtId="2" fontId="0" fillId="0" borderId="0" xfId="18" applyNumberFormat="1" applyFont="1" applyAlignment="1">
      <alignment horizontal="right"/>
    </xf>
    <xf numFmtId="199" fontId="11" fillId="0" borderId="0" xfId="18" applyNumberFormat="1" applyFont="1" applyBorder="1" applyAlignment="1">
      <alignment horizontal="right"/>
    </xf>
    <xf numFmtId="2" fontId="0" fillId="0" borderId="0" xfId="18" applyNumberFormat="1" applyFont="1" applyAlignment="1" quotePrefix="1">
      <alignment horizontal="right"/>
    </xf>
    <xf numFmtId="199" fontId="11" fillId="0" borderId="0" xfId="18" applyNumberFormat="1" applyFont="1" applyBorder="1" applyAlignment="1">
      <alignment/>
    </xf>
    <xf numFmtId="192" fontId="12" fillId="0" borderId="0" xfId="0" applyNumberFormat="1" applyFont="1" applyBorder="1" applyAlignment="1">
      <alignment/>
    </xf>
    <xf numFmtId="2" fontId="12" fillId="0" borderId="0" xfId="18" applyNumberFormat="1" applyFont="1" applyBorder="1" applyAlignment="1">
      <alignment/>
    </xf>
    <xf numFmtId="199" fontId="12" fillId="0" borderId="0" xfId="18" applyNumberFormat="1" applyFont="1" applyBorder="1" applyAlignment="1">
      <alignment/>
    </xf>
    <xf numFmtId="201" fontId="12" fillId="0" borderId="0" xfId="18" applyNumberFormat="1" applyFont="1" applyBorder="1" applyAlignment="1">
      <alignment horizontal="right"/>
    </xf>
    <xf numFmtId="10" fontId="0" fillId="0" borderId="2" xfId="18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95" fontId="12" fillId="0" borderId="0" xfId="18" applyNumberFormat="1" applyFont="1" applyAlignment="1">
      <alignment horizontal="right"/>
    </xf>
    <xf numFmtId="192" fontId="0" fillId="0" borderId="2" xfId="0" applyNumberFormat="1" applyFont="1" applyBorder="1" applyAlignment="1">
      <alignment horizontal="right"/>
    </xf>
    <xf numFmtId="192" fontId="0" fillId="0" borderId="2" xfId="18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2" xfId="18" applyNumberFormat="1" applyFont="1" applyBorder="1" applyAlignment="1">
      <alignment horizontal="right"/>
    </xf>
    <xf numFmtId="197" fontId="49" fillId="0" borderId="0" xfId="18" applyNumberFormat="1" applyFont="1" applyBorder="1" applyAlignment="1">
      <alignment horizontal="right"/>
    </xf>
    <xf numFmtId="0" fontId="29" fillId="0" borderId="0" xfId="0" applyFont="1" applyAlignment="1">
      <alignment horizontal="left"/>
    </xf>
    <xf numFmtId="0" fontId="29" fillId="0" borderId="1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centerContinuous"/>
    </xf>
    <xf numFmtId="10" fontId="29" fillId="0" borderId="0" xfId="18" applyNumberFormat="1" applyFont="1" applyAlignment="1">
      <alignment horizontal="centerContinuous"/>
    </xf>
    <xf numFmtId="10" fontId="29" fillId="0" borderId="0" xfId="18" applyNumberFormat="1" applyFont="1" applyAlignment="1">
      <alignment horizontal="left"/>
    </xf>
    <xf numFmtId="10" fontId="67" fillId="0" borderId="0" xfId="18" applyNumberFormat="1" applyFont="1" applyAlignment="1">
      <alignment horizontal="center" wrapText="1"/>
    </xf>
    <xf numFmtId="0" fontId="29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30" fillId="0" borderId="1" xfId="0" applyFont="1" applyBorder="1" applyAlignment="1">
      <alignment horizontal="centerContinuous"/>
    </xf>
    <xf numFmtId="206" fontId="11" fillId="0" borderId="0" xfId="18" applyNumberFormat="1" applyFont="1" applyAlignment="1">
      <alignment horizontal="right"/>
    </xf>
    <xf numFmtId="0" fontId="29" fillId="0" borderId="5" xfId="0" applyNumberFormat="1" applyFont="1" applyBorder="1" applyAlignment="1">
      <alignment horizontal="centerContinuous"/>
    </xf>
    <xf numFmtId="0" fontId="29" fillId="0" borderId="0" xfId="0" applyNumberFormat="1" applyFont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69" fillId="0" borderId="0" xfId="0" applyFont="1" applyBorder="1" applyAlignment="1">
      <alignment horizontal="center"/>
    </xf>
    <xf numFmtId="201" fontId="33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92" fontId="11" fillId="0" borderId="0" xfId="0" applyNumberFormat="1" applyFont="1" applyBorder="1" applyAlignment="1">
      <alignment/>
    </xf>
    <xf numFmtId="10" fontId="11" fillId="0" borderId="0" xfId="18" applyNumberFormat="1" applyFont="1" applyBorder="1" applyAlignment="1">
      <alignment/>
    </xf>
    <xf numFmtId="10" fontId="70" fillId="0" borderId="4" xfId="18" applyNumberFormat="1" applyFont="1" applyBorder="1" applyAlignment="1">
      <alignment horizontal="center" wrapText="1"/>
    </xf>
    <xf numFmtId="10" fontId="29" fillId="0" borderId="0" xfId="18" applyNumberFormat="1" applyFont="1" applyAlignment="1">
      <alignment horizontal="center"/>
    </xf>
    <xf numFmtId="208" fontId="10" fillId="0" borderId="0" xfId="18" applyNumberFormat="1" applyFont="1" applyAlignment="1">
      <alignment horizontal="right"/>
    </xf>
    <xf numFmtId="208" fontId="23" fillId="0" borderId="0" xfId="18" applyNumberFormat="1" applyFont="1" applyAlignment="1">
      <alignment horizontal="right"/>
    </xf>
    <xf numFmtId="208" fontId="12" fillId="0" borderId="0" xfId="18" applyNumberFormat="1" applyFont="1" applyAlignment="1">
      <alignment horizontal="right"/>
    </xf>
    <xf numFmtId="208" fontId="19" fillId="0" borderId="0" xfId="18" applyNumberFormat="1" applyFont="1" applyAlignment="1">
      <alignment horizontal="right"/>
    </xf>
    <xf numFmtId="208" fontId="11" fillId="0" borderId="0" xfId="18" applyNumberFormat="1" applyFont="1" applyAlignment="1">
      <alignment horizontal="right"/>
    </xf>
    <xf numFmtId="208" fontId="68" fillId="0" borderId="0" xfId="0" applyNumberFormat="1" applyFont="1" applyAlignment="1">
      <alignment horizontal="right" vertical="top"/>
    </xf>
    <xf numFmtId="208" fontId="35" fillId="0" borderId="0" xfId="18" applyNumberFormat="1" applyFont="1" applyAlignment="1">
      <alignment horizontal="right"/>
    </xf>
    <xf numFmtId="208" fontId="44" fillId="0" borderId="0" xfId="18" applyNumberFormat="1" applyFont="1" applyAlignment="1">
      <alignment horizontal="right"/>
    </xf>
    <xf numFmtId="208" fontId="35" fillId="0" borderId="0" xfId="18" applyNumberFormat="1" applyFont="1" applyBorder="1" applyAlignment="1">
      <alignment horizontal="right"/>
    </xf>
    <xf numFmtId="208" fontId="34" fillId="0" borderId="0" xfId="18" applyNumberFormat="1" applyFont="1" applyAlignment="1">
      <alignment horizontal="right"/>
    </xf>
    <xf numFmtId="208" fontId="34" fillId="0" borderId="0" xfId="18" applyNumberFormat="1" applyFont="1" applyAlignment="1" quotePrefix="1">
      <alignment horizontal="right"/>
    </xf>
    <xf numFmtId="208" fontId="34" fillId="0" borderId="0" xfId="18" applyNumberFormat="1" applyFont="1" applyBorder="1" applyAlignment="1">
      <alignment horizontal="right"/>
    </xf>
    <xf numFmtId="208" fontId="11" fillId="0" borderId="0" xfId="18" applyNumberFormat="1" applyFont="1" applyBorder="1" applyAlignment="1">
      <alignment horizontal="right"/>
    </xf>
    <xf numFmtId="214" fontId="11" fillId="0" borderId="0" xfId="18" applyNumberFormat="1" applyFont="1" applyAlignment="1">
      <alignment horizontal="right"/>
    </xf>
    <xf numFmtId="10" fontId="72" fillId="0" borderId="4" xfId="18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30" fillId="0" borderId="4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41" fillId="0" borderId="5" xfId="0" applyNumberFormat="1" applyFont="1" applyBorder="1" applyAlignment="1">
      <alignment horizontal="left"/>
    </xf>
    <xf numFmtId="0" fontId="29" fillId="0" borderId="5" xfId="0" applyNumberFormat="1" applyFont="1" applyBorder="1" applyAlignment="1">
      <alignment horizontal="left"/>
    </xf>
    <xf numFmtId="0" fontId="35" fillId="0" borderId="4" xfId="0" applyNumberFormat="1" applyFont="1" applyBorder="1" applyAlignment="1">
      <alignment horizontal="center"/>
    </xf>
    <xf numFmtId="0" fontId="42" fillId="0" borderId="0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35" fillId="0" borderId="4" xfId="0" applyNumberFormat="1" applyFont="1" applyBorder="1" applyAlignment="1">
      <alignment horizontal="center" wrapText="1"/>
    </xf>
    <xf numFmtId="0" fontId="42" fillId="0" borderId="0" xfId="0" applyNumberFormat="1" applyFont="1" applyBorder="1" applyAlignment="1" quotePrefix="1">
      <alignment horizontal="center"/>
    </xf>
    <xf numFmtId="0" fontId="35" fillId="0" borderId="4" xfId="0" applyNumberFormat="1" applyFont="1" applyBorder="1" applyAlignment="1" quotePrefix="1">
      <alignment horizontal="center"/>
    </xf>
    <xf numFmtId="0" fontId="29" fillId="0" borderId="5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29" fillId="0" borderId="8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/>
    </xf>
    <xf numFmtId="0" fontId="29" fillId="0" borderId="5" xfId="0" applyNumberFormat="1" applyFont="1" applyBorder="1" applyAlignment="1">
      <alignment horizontal="center"/>
    </xf>
    <xf numFmtId="0" fontId="29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wrapText="1"/>
    </xf>
    <xf numFmtId="0" fontId="25" fillId="0" borderId="5" xfId="0" applyFont="1" applyBorder="1" applyAlignment="1">
      <alignment wrapText="1"/>
    </xf>
    <xf numFmtId="0" fontId="6" fillId="0" borderId="6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 wrapText="1"/>
    </xf>
    <xf numFmtId="0" fontId="30" fillId="0" borderId="0" xfId="0" applyNumberFormat="1" applyFont="1" applyBorder="1" applyAlignment="1">
      <alignment horizontal="center"/>
    </xf>
    <xf numFmtId="0" fontId="57" fillId="0" borderId="4" xfId="15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57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628650</xdr:colOff>
      <xdr:row>16</xdr:row>
      <xdr:rowOff>123825</xdr:rowOff>
    </xdr:from>
    <xdr:ext cx="76200" cy="190500"/>
    <xdr:sp>
      <xdr:nvSpPr>
        <xdr:cNvPr id="1" name="TextBox 31"/>
        <xdr:cNvSpPr txBox="1">
          <a:spLocks noChangeArrowheads="1"/>
        </xdr:cNvSpPr>
      </xdr:nvSpPr>
      <xdr:spPr>
        <a:xfrm>
          <a:off x="4010025" y="3305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609600</xdr:colOff>
      <xdr:row>16</xdr:row>
      <xdr:rowOff>123825</xdr:rowOff>
    </xdr:from>
    <xdr:ext cx="85725" cy="190500"/>
    <xdr:sp>
      <xdr:nvSpPr>
        <xdr:cNvPr id="2" name="TextBox 33"/>
        <xdr:cNvSpPr txBox="1">
          <a:spLocks noChangeArrowheads="1"/>
        </xdr:cNvSpPr>
      </xdr:nvSpPr>
      <xdr:spPr>
        <a:xfrm>
          <a:off x="85725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581025</xdr:colOff>
      <xdr:row>9</xdr:row>
      <xdr:rowOff>152400</xdr:rowOff>
    </xdr:from>
    <xdr:ext cx="85725" cy="180975"/>
    <xdr:sp>
      <xdr:nvSpPr>
        <xdr:cNvPr id="3" name="TextBox 34"/>
        <xdr:cNvSpPr txBox="1">
          <a:spLocks noChangeArrowheads="1"/>
        </xdr:cNvSpPr>
      </xdr:nvSpPr>
      <xdr:spPr>
        <a:xfrm>
          <a:off x="8543925" y="20193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628650</xdr:colOff>
      <xdr:row>14</xdr:row>
      <xdr:rowOff>152400</xdr:rowOff>
    </xdr:from>
    <xdr:ext cx="85725" cy="171450"/>
    <xdr:sp>
      <xdr:nvSpPr>
        <xdr:cNvPr id="4" name="TextBox 37"/>
        <xdr:cNvSpPr txBox="1">
          <a:spLocks noChangeArrowheads="1"/>
        </xdr:cNvSpPr>
      </xdr:nvSpPr>
      <xdr:spPr>
        <a:xfrm>
          <a:off x="2590800" y="29718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11</xdr:col>
      <xdr:colOff>819150</xdr:colOff>
      <xdr:row>3</xdr:row>
      <xdr:rowOff>161925</xdr:rowOff>
    </xdr:from>
    <xdr:to>
      <xdr:col>12</xdr:col>
      <xdr:colOff>171450</xdr:colOff>
      <xdr:row>4</xdr:row>
      <xdr:rowOff>180975</xdr:rowOff>
    </xdr:to>
    <xdr:sp>
      <xdr:nvSpPr>
        <xdr:cNvPr id="5" name="TextBox 77"/>
        <xdr:cNvSpPr txBox="1">
          <a:spLocks noChangeArrowheads="1"/>
        </xdr:cNvSpPr>
      </xdr:nvSpPr>
      <xdr:spPr>
        <a:xfrm>
          <a:off x="6962775" y="77152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4</xdr:col>
      <xdr:colOff>266700</xdr:colOff>
      <xdr:row>3</xdr:row>
      <xdr:rowOff>180975</xdr:rowOff>
    </xdr:from>
    <xdr:ext cx="123825" cy="200025"/>
    <xdr:sp>
      <xdr:nvSpPr>
        <xdr:cNvPr id="6" name="TextBox 78"/>
        <xdr:cNvSpPr txBox="1">
          <a:spLocks noChangeArrowheads="1"/>
        </xdr:cNvSpPr>
      </xdr:nvSpPr>
      <xdr:spPr>
        <a:xfrm>
          <a:off x="2886075" y="7905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4</xdr:col>
      <xdr:colOff>247650</xdr:colOff>
      <xdr:row>5</xdr:row>
      <xdr:rowOff>0</xdr:rowOff>
    </xdr:from>
    <xdr:ext cx="123825" cy="200025"/>
    <xdr:sp>
      <xdr:nvSpPr>
        <xdr:cNvPr id="7" name="TextBox 79"/>
        <xdr:cNvSpPr txBox="1">
          <a:spLocks noChangeArrowheads="1"/>
        </xdr:cNvSpPr>
      </xdr:nvSpPr>
      <xdr:spPr>
        <a:xfrm>
          <a:off x="2867025" y="100012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10</xdr:col>
      <xdr:colOff>457200</xdr:colOff>
      <xdr:row>5</xdr:row>
      <xdr:rowOff>200025</xdr:rowOff>
    </xdr:from>
    <xdr:ext cx="123825" cy="200025"/>
    <xdr:sp>
      <xdr:nvSpPr>
        <xdr:cNvPr id="8" name="TextBox 80"/>
        <xdr:cNvSpPr txBox="1">
          <a:spLocks noChangeArrowheads="1"/>
        </xdr:cNvSpPr>
      </xdr:nvSpPr>
      <xdr:spPr>
        <a:xfrm>
          <a:off x="5953125" y="12001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10</xdr:col>
      <xdr:colOff>485775</xdr:colOff>
      <xdr:row>6</xdr:row>
      <xdr:rowOff>190500</xdr:rowOff>
    </xdr:from>
    <xdr:ext cx="123825" cy="200025"/>
    <xdr:sp>
      <xdr:nvSpPr>
        <xdr:cNvPr id="9" name="TextBox 81"/>
        <xdr:cNvSpPr txBox="1">
          <a:spLocks noChangeArrowheads="1"/>
        </xdr:cNvSpPr>
      </xdr:nvSpPr>
      <xdr:spPr>
        <a:xfrm>
          <a:off x="5981700" y="14001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533400</xdr:colOff>
      <xdr:row>7</xdr:row>
      <xdr:rowOff>276225</xdr:rowOff>
    </xdr:from>
    <xdr:ext cx="76200" cy="352425"/>
    <xdr:sp>
      <xdr:nvSpPr>
        <xdr:cNvPr id="1" name="TextBox 63"/>
        <xdr:cNvSpPr txBox="1">
          <a:spLocks noChangeArrowheads="1"/>
        </xdr:cNvSpPr>
      </xdr:nvSpPr>
      <xdr:spPr>
        <a:xfrm>
          <a:off x="10991850" y="1714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647700</xdr:colOff>
      <xdr:row>18</xdr:row>
      <xdr:rowOff>104775</xdr:rowOff>
    </xdr:from>
    <xdr:ext cx="76200" cy="219075"/>
    <xdr:sp>
      <xdr:nvSpPr>
        <xdr:cNvPr id="2" name="TextBox 66"/>
        <xdr:cNvSpPr txBox="1">
          <a:spLocks noChangeArrowheads="1"/>
        </xdr:cNvSpPr>
      </xdr:nvSpPr>
      <xdr:spPr>
        <a:xfrm>
          <a:off x="10420350" y="401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9525</xdr:rowOff>
    </xdr:from>
    <xdr:ext cx="238125" cy="171450"/>
    <xdr:sp>
      <xdr:nvSpPr>
        <xdr:cNvPr id="3" name="TextBox 104"/>
        <xdr:cNvSpPr txBox="1">
          <a:spLocks noChangeArrowheads="1"/>
        </xdr:cNvSpPr>
      </xdr:nvSpPr>
      <xdr:spPr>
        <a:xfrm>
          <a:off x="2714625" y="14478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514350</xdr:colOff>
      <xdr:row>7</xdr:row>
      <xdr:rowOff>257175</xdr:rowOff>
    </xdr:from>
    <xdr:ext cx="238125" cy="171450"/>
    <xdr:sp>
      <xdr:nvSpPr>
        <xdr:cNvPr id="4" name="TextBox 105"/>
        <xdr:cNvSpPr txBox="1">
          <a:spLocks noChangeArrowheads="1"/>
        </xdr:cNvSpPr>
      </xdr:nvSpPr>
      <xdr:spPr>
        <a:xfrm>
          <a:off x="2705100" y="16954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533400</xdr:colOff>
      <xdr:row>7</xdr:row>
      <xdr:rowOff>276225</xdr:rowOff>
    </xdr:from>
    <xdr:ext cx="76200" cy="352425"/>
    <xdr:sp>
      <xdr:nvSpPr>
        <xdr:cNvPr id="5" name="TextBox 108"/>
        <xdr:cNvSpPr txBox="1">
          <a:spLocks noChangeArrowheads="1"/>
        </xdr:cNvSpPr>
      </xdr:nvSpPr>
      <xdr:spPr>
        <a:xfrm>
          <a:off x="10991850" y="1714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647700</xdr:colOff>
      <xdr:row>18</xdr:row>
      <xdr:rowOff>104775</xdr:rowOff>
    </xdr:from>
    <xdr:ext cx="76200" cy="219075"/>
    <xdr:sp>
      <xdr:nvSpPr>
        <xdr:cNvPr id="6" name="TextBox 109"/>
        <xdr:cNvSpPr txBox="1">
          <a:spLocks noChangeArrowheads="1"/>
        </xdr:cNvSpPr>
      </xdr:nvSpPr>
      <xdr:spPr>
        <a:xfrm>
          <a:off x="10420350" y="401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3</xdr:col>
      <xdr:colOff>495300</xdr:colOff>
      <xdr:row>6</xdr:row>
      <xdr:rowOff>180975</xdr:rowOff>
    </xdr:from>
    <xdr:to>
      <xdr:col>3</xdr:col>
      <xdr:colOff>666750</xdr:colOff>
      <xdr:row>7</xdr:row>
      <xdr:rowOff>190500</xdr:rowOff>
    </xdr:to>
    <xdr:sp>
      <xdr:nvSpPr>
        <xdr:cNvPr id="7" name="TextBox 114"/>
        <xdr:cNvSpPr txBox="1">
          <a:spLocks noChangeArrowheads="1"/>
        </xdr:cNvSpPr>
      </xdr:nvSpPr>
      <xdr:spPr>
        <a:xfrm>
          <a:off x="2686050" y="141922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3</xdr:col>
      <xdr:colOff>542925</xdr:colOff>
      <xdr:row>7</xdr:row>
      <xdr:rowOff>266700</xdr:rowOff>
    </xdr:from>
    <xdr:to>
      <xdr:col>4</xdr:col>
      <xdr:colOff>28575</xdr:colOff>
      <xdr:row>7</xdr:row>
      <xdr:rowOff>476250</xdr:rowOff>
    </xdr:to>
    <xdr:sp>
      <xdr:nvSpPr>
        <xdr:cNvPr id="8" name="TextBox 115"/>
        <xdr:cNvSpPr txBox="1">
          <a:spLocks noChangeArrowheads="1"/>
        </xdr:cNvSpPr>
      </xdr:nvSpPr>
      <xdr:spPr>
        <a:xfrm>
          <a:off x="2733675" y="17049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6</xdr:col>
      <xdr:colOff>495300</xdr:colOff>
      <xdr:row>7</xdr:row>
      <xdr:rowOff>19050</xdr:rowOff>
    </xdr:from>
    <xdr:to>
      <xdr:col>6</xdr:col>
      <xdr:colOff>666750</xdr:colOff>
      <xdr:row>7</xdr:row>
      <xdr:rowOff>228600</xdr:rowOff>
    </xdr:to>
    <xdr:sp>
      <xdr:nvSpPr>
        <xdr:cNvPr id="9" name="TextBox 116"/>
        <xdr:cNvSpPr txBox="1">
          <a:spLocks noChangeArrowheads="1"/>
        </xdr:cNvSpPr>
      </xdr:nvSpPr>
      <xdr:spPr>
        <a:xfrm>
          <a:off x="4181475" y="145732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6</xdr:col>
      <xdr:colOff>552450</xdr:colOff>
      <xdr:row>7</xdr:row>
      <xdr:rowOff>266700</xdr:rowOff>
    </xdr:from>
    <xdr:to>
      <xdr:col>7</xdr:col>
      <xdr:colOff>38100</xdr:colOff>
      <xdr:row>7</xdr:row>
      <xdr:rowOff>476250</xdr:rowOff>
    </xdr:to>
    <xdr:sp>
      <xdr:nvSpPr>
        <xdr:cNvPr id="10" name="TextBox 117"/>
        <xdr:cNvSpPr txBox="1">
          <a:spLocks noChangeArrowheads="1"/>
        </xdr:cNvSpPr>
      </xdr:nvSpPr>
      <xdr:spPr>
        <a:xfrm>
          <a:off x="4238625" y="17049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12</xdr:col>
      <xdr:colOff>485775</xdr:colOff>
      <xdr:row>7</xdr:row>
      <xdr:rowOff>0</xdr:rowOff>
    </xdr:from>
    <xdr:to>
      <xdr:col>12</xdr:col>
      <xdr:colOff>657225</xdr:colOff>
      <xdr:row>7</xdr:row>
      <xdr:rowOff>209550</xdr:rowOff>
    </xdr:to>
    <xdr:sp>
      <xdr:nvSpPr>
        <xdr:cNvPr id="11" name="TextBox 120"/>
        <xdr:cNvSpPr txBox="1">
          <a:spLocks noChangeArrowheads="1"/>
        </xdr:cNvSpPr>
      </xdr:nvSpPr>
      <xdr:spPr>
        <a:xfrm>
          <a:off x="7172325" y="14382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12</xdr:col>
      <xdr:colOff>552450</xdr:colOff>
      <xdr:row>7</xdr:row>
      <xdr:rowOff>266700</xdr:rowOff>
    </xdr:from>
    <xdr:to>
      <xdr:col>13</xdr:col>
      <xdr:colOff>38100</xdr:colOff>
      <xdr:row>7</xdr:row>
      <xdr:rowOff>476250</xdr:rowOff>
    </xdr:to>
    <xdr:sp>
      <xdr:nvSpPr>
        <xdr:cNvPr id="12" name="TextBox 121"/>
        <xdr:cNvSpPr txBox="1">
          <a:spLocks noChangeArrowheads="1"/>
        </xdr:cNvSpPr>
      </xdr:nvSpPr>
      <xdr:spPr>
        <a:xfrm>
          <a:off x="7239000" y="17049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15</xdr:col>
      <xdr:colOff>457200</xdr:colOff>
      <xdr:row>7</xdr:row>
      <xdr:rowOff>0</xdr:rowOff>
    </xdr:from>
    <xdr:to>
      <xdr:col>15</xdr:col>
      <xdr:colOff>628650</xdr:colOff>
      <xdr:row>7</xdr:row>
      <xdr:rowOff>209550</xdr:rowOff>
    </xdr:to>
    <xdr:sp>
      <xdr:nvSpPr>
        <xdr:cNvPr id="13" name="TextBox 122"/>
        <xdr:cNvSpPr txBox="1">
          <a:spLocks noChangeArrowheads="1"/>
        </xdr:cNvSpPr>
      </xdr:nvSpPr>
      <xdr:spPr>
        <a:xfrm>
          <a:off x="8562975" y="14382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15</xdr:col>
      <xdr:colOff>514350</xdr:colOff>
      <xdr:row>7</xdr:row>
      <xdr:rowOff>266700</xdr:rowOff>
    </xdr:from>
    <xdr:to>
      <xdr:col>16</xdr:col>
      <xdr:colOff>0</xdr:colOff>
      <xdr:row>7</xdr:row>
      <xdr:rowOff>476250</xdr:rowOff>
    </xdr:to>
    <xdr:sp>
      <xdr:nvSpPr>
        <xdr:cNvPr id="14" name="TextBox 123"/>
        <xdr:cNvSpPr txBox="1">
          <a:spLocks noChangeArrowheads="1"/>
        </xdr:cNvSpPr>
      </xdr:nvSpPr>
      <xdr:spPr>
        <a:xfrm>
          <a:off x="8620125" y="17049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18</xdr:col>
      <xdr:colOff>466725</xdr:colOff>
      <xdr:row>7</xdr:row>
      <xdr:rowOff>0</xdr:rowOff>
    </xdr:from>
    <xdr:to>
      <xdr:col>18</xdr:col>
      <xdr:colOff>638175</xdr:colOff>
      <xdr:row>7</xdr:row>
      <xdr:rowOff>209550</xdr:rowOff>
    </xdr:to>
    <xdr:sp>
      <xdr:nvSpPr>
        <xdr:cNvPr id="15" name="TextBox 124"/>
        <xdr:cNvSpPr txBox="1">
          <a:spLocks noChangeArrowheads="1"/>
        </xdr:cNvSpPr>
      </xdr:nvSpPr>
      <xdr:spPr>
        <a:xfrm>
          <a:off x="10239375" y="14382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18</xdr:col>
      <xdr:colOff>504825</xdr:colOff>
      <xdr:row>7</xdr:row>
      <xdr:rowOff>276225</xdr:rowOff>
    </xdr:from>
    <xdr:to>
      <xdr:col>18</xdr:col>
      <xdr:colOff>676275</xdr:colOff>
      <xdr:row>7</xdr:row>
      <xdr:rowOff>485775</xdr:rowOff>
    </xdr:to>
    <xdr:sp>
      <xdr:nvSpPr>
        <xdr:cNvPr id="16" name="TextBox 125"/>
        <xdr:cNvSpPr txBox="1">
          <a:spLocks noChangeArrowheads="1"/>
        </xdr:cNvSpPr>
      </xdr:nvSpPr>
      <xdr:spPr>
        <a:xfrm>
          <a:off x="10277475" y="17145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628650</xdr:colOff>
      <xdr:row>6</xdr:row>
      <xdr:rowOff>190500</xdr:rowOff>
    </xdr:from>
    <xdr:ext cx="76200" cy="209550"/>
    <xdr:sp>
      <xdr:nvSpPr>
        <xdr:cNvPr id="1" name="TextBox 27"/>
        <xdr:cNvSpPr txBox="1">
          <a:spLocks noChangeArrowheads="1"/>
        </xdr:cNvSpPr>
      </xdr:nvSpPr>
      <xdr:spPr>
        <a:xfrm>
          <a:off x="3514725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581025</xdr:colOff>
      <xdr:row>7</xdr:row>
      <xdr:rowOff>266700</xdr:rowOff>
    </xdr:from>
    <xdr:ext cx="85725" cy="209550"/>
    <xdr:sp>
      <xdr:nvSpPr>
        <xdr:cNvPr id="2" name="TextBox 28"/>
        <xdr:cNvSpPr txBox="1">
          <a:spLocks noChangeArrowheads="1"/>
        </xdr:cNvSpPr>
      </xdr:nvSpPr>
      <xdr:spPr>
        <a:xfrm>
          <a:off x="3467100" y="171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628650</xdr:colOff>
      <xdr:row>6</xdr:row>
      <xdr:rowOff>190500</xdr:rowOff>
    </xdr:from>
    <xdr:ext cx="76200" cy="209550"/>
    <xdr:sp>
      <xdr:nvSpPr>
        <xdr:cNvPr id="3" name="TextBox 33"/>
        <xdr:cNvSpPr txBox="1">
          <a:spLocks noChangeArrowheads="1"/>
        </xdr:cNvSpPr>
      </xdr:nvSpPr>
      <xdr:spPr>
        <a:xfrm>
          <a:off x="4972050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581025</xdr:colOff>
      <xdr:row>7</xdr:row>
      <xdr:rowOff>266700</xdr:rowOff>
    </xdr:from>
    <xdr:ext cx="85725" cy="209550"/>
    <xdr:sp>
      <xdr:nvSpPr>
        <xdr:cNvPr id="4" name="TextBox 34"/>
        <xdr:cNvSpPr txBox="1">
          <a:spLocks noChangeArrowheads="1"/>
        </xdr:cNvSpPr>
      </xdr:nvSpPr>
      <xdr:spPr>
        <a:xfrm>
          <a:off x="4924425" y="171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628650</xdr:colOff>
      <xdr:row>6</xdr:row>
      <xdr:rowOff>190500</xdr:rowOff>
    </xdr:from>
    <xdr:ext cx="76200" cy="209550"/>
    <xdr:sp>
      <xdr:nvSpPr>
        <xdr:cNvPr id="5" name="TextBox 37"/>
        <xdr:cNvSpPr txBox="1">
          <a:spLocks noChangeArrowheads="1"/>
        </xdr:cNvSpPr>
      </xdr:nvSpPr>
      <xdr:spPr>
        <a:xfrm>
          <a:off x="7886700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581025</xdr:colOff>
      <xdr:row>7</xdr:row>
      <xdr:rowOff>266700</xdr:rowOff>
    </xdr:from>
    <xdr:ext cx="85725" cy="209550"/>
    <xdr:sp>
      <xdr:nvSpPr>
        <xdr:cNvPr id="6" name="TextBox 38"/>
        <xdr:cNvSpPr txBox="1">
          <a:spLocks noChangeArrowheads="1"/>
        </xdr:cNvSpPr>
      </xdr:nvSpPr>
      <xdr:spPr>
        <a:xfrm>
          <a:off x="7839075" y="171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628650</xdr:colOff>
      <xdr:row>6</xdr:row>
      <xdr:rowOff>200025</xdr:rowOff>
    </xdr:from>
    <xdr:ext cx="76200" cy="209550"/>
    <xdr:sp>
      <xdr:nvSpPr>
        <xdr:cNvPr id="7" name="TextBox 78"/>
        <xdr:cNvSpPr txBox="1">
          <a:spLocks noChangeArrowheads="1"/>
        </xdr:cNvSpPr>
      </xdr:nvSpPr>
      <xdr:spPr>
        <a:xfrm>
          <a:off x="2838450" y="143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514350</xdr:colOff>
      <xdr:row>7</xdr:row>
      <xdr:rowOff>285750</xdr:rowOff>
    </xdr:from>
    <xdr:ext cx="238125" cy="171450"/>
    <xdr:sp>
      <xdr:nvSpPr>
        <xdr:cNvPr id="8" name="TextBox 84"/>
        <xdr:cNvSpPr txBox="1">
          <a:spLocks noChangeArrowheads="1"/>
        </xdr:cNvSpPr>
      </xdr:nvSpPr>
      <xdr:spPr>
        <a:xfrm>
          <a:off x="5638800" y="17335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628650</xdr:colOff>
      <xdr:row>6</xdr:row>
      <xdr:rowOff>190500</xdr:rowOff>
    </xdr:from>
    <xdr:ext cx="76200" cy="209550"/>
    <xdr:sp>
      <xdr:nvSpPr>
        <xdr:cNvPr id="9" name="TextBox 85"/>
        <xdr:cNvSpPr txBox="1">
          <a:spLocks noChangeArrowheads="1"/>
        </xdr:cNvSpPr>
      </xdr:nvSpPr>
      <xdr:spPr>
        <a:xfrm>
          <a:off x="3514725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581025</xdr:colOff>
      <xdr:row>7</xdr:row>
      <xdr:rowOff>266700</xdr:rowOff>
    </xdr:from>
    <xdr:ext cx="85725" cy="209550"/>
    <xdr:sp>
      <xdr:nvSpPr>
        <xdr:cNvPr id="10" name="TextBox 86"/>
        <xdr:cNvSpPr txBox="1">
          <a:spLocks noChangeArrowheads="1"/>
        </xdr:cNvSpPr>
      </xdr:nvSpPr>
      <xdr:spPr>
        <a:xfrm>
          <a:off x="3467100" y="171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628650</xdr:colOff>
      <xdr:row>6</xdr:row>
      <xdr:rowOff>190500</xdr:rowOff>
    </xdr:from>
    <xdr:ext cx="76200" cy="209550"/>
    <xdr:sp>
      <xdr:nvSpPr>
        <xdr:cNvPr id="11" name="TextBox 87"/>
        <xdr:cNvSpPr txBox="1">
          <a:spLocks noChangeArrowheads="1"/>
        </xdr:cNvSpPr>
      </xdr:nvSpPr>
      <xdr:spPr>
        <a:xfrm>
          <a:off x="4972050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581025</xdr:colOff>
      <xdr:row>7</xdr:row>
      <xdr:rowOff>266700</xdr:rowOff>
    </xdr:from>
    <xdr:ext cx="85725" cy="209550"/>
    <xdr:sp>
      <xdr:nvSpPr>
        <xdr:cNvPr id="12" name="TextBox 88"/>
        <xdr:cNvSpPr txBox="1">
          <a:spLocks noChangeArrowheads="1"/>
        </xdr:cNvSpPr>
      </xdr:nvSpPr>
      <xdr:spPr>
        <a:xfrm>
          <a:off x="4924425" y="171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628650</xdr:colOff>
      <xdr:row>6</xdr:row>
      <xdr:rowOff>190500</xdr:rowOff>
    </xdr:from>
    <xdr:ext cx="76200" cy="209550"/>
    <xdr:sp>
      <xdr:nvSpPr>
        <xdr:cNvPr id="13" name="TextBox 89"/>
        <xdr:cNvSpPr txBox="1">
          <a:spLocks noChangeArrowheads="1"/>
        </xdr:cNvSpPr>
      </xdr:nvSpPr>
      <xdr:spPr>
        <a:xfrm>
          <a:off x="7886700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581025</xdr:colOff>
      <xdr:row>7</xdr:row>
      <xdr:rowOff>266700</xdr:rowOff>
    </xdr:from>
    <xdr:ext cx="85725" cy="209550"/>
    <xdr:sp>
      <xdr:nvSpPr>
        <xdr:cNvPr id="14" name="TextBox 90"/>
        <xdr:cNvSpPr txBox="1">
          <a:spLocks noChangeArrowheads="1"/>
        </xdr:cNvSpPr>
      </xdr:nvSpPr>
      <xdr:spPr>
        <a:xfrm>
          <a:off x="7839075" y="1714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3</xdr:col>
      <xdr:colOff>466725</xdr:colOff>
      <xdr:row>6</xdr:row>
      <xdr:rowOff>190500</xdr:rowOff>
    </xdr:from>
    <xdr:to>
      <xdr:col>3</xdr:col>
      <xdr:colOff>638175</xdr:colOff>
      <xdr:row>7</xdr:row>
      <xdr:rowOff>190500</xdr:rowOff>
    </xdr:to>
    <xdr:sp>
      <xdr:nvSpPr>
        <xdr:cNvPr id="15" name="TextBox 94"/>
        <xdr:cNvSpPr txBox="1">
          <a:spLocks noChangeArrowheads="1"/>
        </xdr:cNvSpPr>
      </xdr:nvSpPr>
      <xdr:spPr>
        <a:xfrm>
          <a:off x="2676525" y="14287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3</xdr:col>
      <xdr:colOff>504825</xdr:colOff>
      <xdr:row>7</xdr:row>
      <xdr:rowOff>304800</xdr:rowOff>
    </xdr:from>
    <xdr:to>
      <xdr:col>4</xdr:col>
      <xdr:colOff>0</xdr:colOff>
      <xdr:row>7</xdr:row>
      <xdr:rowOff>514350</xdr:rowOff>
    </xdr:to>
    <xdr:sp>
      <xdr:nvSpPr>
        <xdr:cNvPr id="16" name="TextBox 95"/>
        <xdr:cNvSpPr txBox="1">
          <a:spLocks noChangeArrowheads="1"/>
        </xdr:cNvSpPr>
      </xdr:nvSpPr>
      <xdr:spPr>
        <a:xfrm>
          <a:off x="2714625" y="17526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6</xdr:col>
      <xdr:colOff>504825</xdr:colOff>
      <xdr:row>7</xdr:row>
      <xdr:rowOff>0</xdr:rowOff>
    </xdr:from>
    <xdr:to>
      <xdr:col>7</xdr:col>
      <xdr:colOff>0</xdr:colOff>
      <xdr:row>7</xdr:row>
      <xdr:rowOff>209550</xdr:rowOff>
    </xdr:to>
    <xdr:sp>
      <xdr:nvSpPr>
        <xdr:cNvPr id="17" name="TextBox 96"/>
        <xdr:cNvSpPr txBox="1">
          <a:spLocks noChangeArrowheads="1"/>
        </xdr:cNvSpPr>
      </xdr:nvSpPr>
      <xdr:spPr>
        <a:xfrm>
          <a:off x="4171950" y="14478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6</xdr:col>
      <xdr:colOff>523875</xdr:colOff>
      <xdr:row>7</xdr:row>
      <xdr:rowOff>314325</xdr:rowOff>
    </xdr:from>
    <xdr:to>
      <xdr:col>7</xdr:col>
      <xdr:colOff>19050</xdr:colOff>
      <xdr:row>7</xdr:row>
      <xdr:rowOff>552450</xdr:rowOff>
    </xdr:to>
    <xdr:sp>
      <xdr:nvSpPr>
        <xdr:cNvPr id="18" name="TextBox 97"/>
        <xdr:cNvSpPr txBox="1">
          <a:spLocks noChangeArrowheads="1"/>
        </xdr:cNvSpPr>
      </xdr:nvSpPr>
      <xdr:spPr>
        <a:xfrm>
          <a:off x="4191000" y="1762125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9</xdr:col>
      <xdr:colOff>485775</xdr:colOff>
      <xdr:row>6</xdr:row>
      <xdr:rowOff>200025</xdr:rowOff>
    </xdr:from>
    <xdr:to>
      <xdr:col>9</xdr:col>
      <xdr:colOff>657225</xdr:colOff>
      <xdr:row>7</xdr:row>
      <xdr:rowOff>200025</xdr:rowOff>
    </xdr:to>
    <xdr:sp>
      <xdr:nvSpPr>
        <xdr:cNvPr id="19" name="TextBox 98"/>
        <xdr:cNvSpPr txBox="1">
          <a:spLocks noChangeArrowheads="1"/>
        </xdr:cNvSpPr>
      </xdr:nvSpPr>
      <xdr:spPr>
        <a:xfrm>
          <a:off x="5610225" y="14382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9</xdr:col>
      <xdr:colOff>533400</xdr:colOff>
      <xdr:row>7</xdr:row>
      <xdr:rowOff>295275</xdr:rowOff>
    </xdr:from>
    <xdr:to>
      <xdr:col>10</xdr:col>
      <xdr:colOff>28575</xdr:colOff>
      <xdr:row>7</xdr:row>
      <xdr:rowOff>504825</xdr:rowOff>
    </xdr:to>
    <xdr:sp>
      <xdr:nvSpPr>
        <xdr:cNvPr id="20" name="TextBox 99"/>
        <xdr:cNvSpPr txBox="1">
          <a:spLocks noChangeArrowheads="1"/>
        </xdr:cNvSpPr>
      </xdr:nvSpPr>
      <xdr:spPr>
        <a:xfrm>
          <a:off x="5657850" y="17430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12</xdr:col>
      <xdr:colOff>533400</xdr:colOff>
      <xdr:row>7</xdr:row>
      <xdr:rowOff>304800</xdr:rowOff>
    </xdr:from>
    <xdr:to>
      <xdr:col>13</xdr:col>
      <xdr:colOff>28575</xdr:colOff>
      <xdr:row>7</xdr:row>
      <xdr:rowOff>514350</xdr:rowOff>
    </xdr:to>
    <xdr:sp>
      <xdr:nvSpPr>
        <xdr:cNvPr id="21" name="TextBox 100"/>
        <xdr:cNvSpPr txBox="1">
          <a:spLocks noChangeArrowheads="1"/>
        </xdr:cNvSpPr>
      </xdr:nvSpPr>
      <xdr:spPr>
        <a:xfrm>
          <a:off x="7115175" y="17526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12</xdr:col>
      <xdr:colOff>495300</xdr:colOff>
      <xdr:row>6</xdr:row>
      <xdr:rowOff>200025</xdr:rowOff>
    </xdr:from>
    <xdr:to>
      <xdr:col>12</xdr:col>
      <xdr:colOff>666750</xdr:colOff>
      <xdr:row>7</xdr:row>
      <xdr:rowOff>200025</xdr:rowOff>
    </xdr:to>
    <xdr:sp>
      <xdr:nvSpPr>
        <xdr:cNvPr id="22" name="TextBox 101"/>
        <xdr:cNvSpPr txBox="1">
          <a:spLocks noChangeArrowheads="1"/>
        </xdr:cNvSpPr>
      </xdr:nvSpPr>
      <xdr:spPr>
        <a:xfrm>
          <a:off x="7077075" y="14382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885825</xdr:colOff>
      <xdr:row>9</xdr:row>
      <xdr:rowOff>123825</xdr:rowOff>
    </xdr:from>
    <xdr:ext cx="85725" cy="190500"/>
    <xdr:sp>
      <xdr:nvSpPr>
        <xdr:cNvPr id="1" name="TextBox 60"/>
        <xdr:cNvSpPr txBox="1">
          <a:spLocks noChangeArrowheads="1"/>
        </xdr:cNvSpPr>
      </xdr:nvSpPr>
      <xdr:spPr>
        <a:xfrm>
          <a:off x="11039475" y="1933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885825</xdr:colOff>
      <xdr:row>14</xdr:row>
      <xdr:rowOff>152400</xdr:rowOff>
    </xdr:from>
    <xdr:ext cx="85725" cy="171450"/>
    <xdr:sp>
      <xdr:nvSpPr>
        <xdr:cNvPr id="2" name="TextBox 62"/>
        <xdr:cNvSpPr txBox="1">
          <a:spLocks noChangeArrowheads="1"/>
        </xdr:cNvSpPr>
      </xdr:nvSpPr>
      <xdr:spPr>
        <a:xfrm>
          <a:off x="11039475" y="2924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800100</xdr:colOff>
      <xdr:row>35</xdr:row>
      <xdr:rowOff>0</xdr:rowOff>
    </xdr:from>
    <xdr:ext cx="95250" cy="180975"/>
    <xdr:sp>
      <xdr:nvSpPr>
        <xdr:cNvPr id="3" name="TextBox 65"/>
        <xdr:cNvSpPr txBox="1">
          <a:spLocks noChangeArrowheads="1"/>
        </xdr:cNvSpPr>
      </xdr:nvSpPr>
      <xdr:spPr>
        <a:xfrm>
          <a:off x="10115550" y="62960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885825</xdr:colOff>
      <xdr:row>35</xdr:row>
      <xdr:rowOff>0</xdr:rowOff>
    </xdr:from>
    <xdr:ext cx="85725" cy="180975"/>
    <xdr:sp>
      <xdr:nvSpPr>
        <xdr:cNvPr id="4" name="TextBox 66"/>
        <xdr:cNvSpPr txBox="1">
          <a:spLocks noChangeArrowheads="1"/>
        </xdr:cNvSpPr>
      </xdr:nvSpPr>
      <xdr:spPr>
        <a:xfrm>
          <a:off x="11039475" y="6296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123825</xdr:rowOff>
    </xdr:from>
    <xdr:ext cx="85725" cy="180975"/>
    <xdr:sp>
      <xdr:nvSpPr>
        <xdr:cNvPr id="5" name="TextBox 67"/>
        <xdr:cNvSpPr txBox="1">
          <a:spLocks noChangeArrowheads="1"/>
        </xdr:cNvSpPr>
      </xdr:nvSpPr>
      <xdr:spPr>
        <a:xfrm>
          <a:off x="10153650" y="6629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123825</xdr:rowOff>
    </xdr:from>
    <xdr:ext cx="85725" cy="342900"/>
    <xdr:sp>
      <xdr:nvSpPr>
        <xdr:cNvPr id="6" name="TextBox 68"/>
        <xdr:cNvSpPr txBox="1">
          <a:spLocks noChangeArrowheads="1"/>
        </xdr:cNvSpPr>
      </xdr:nvSpPr>
      <xdr:spPr>
        <a:xfrm>
          <a:off x="11049000" y="662940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819150</xdr:colOff>
      <xdr:row>10</xdr:row>
      <xdr:rowOff>0</xdr:rowOff>
    </xdr:from>
    <xdr:ext cx="85725" cy="180975"/>
    <xdr:sp>
      <xdr:nvSpPr>
        <xdr:cNvPr id="7" name="TextBox 73"/>
        <xdr:cNvSpPr txBox="1">
          <a:spLocks noChangeArrowheads="1"/>
        </xdr:cNvSpPr>
      </xdr:nvSpPr>
      <xdr:spPr>
        <a:xfrm>
          <a:off x="10134600" y="19716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742950</xdr:colOff>
      <xdr:row>10</xdr:row>
      <xdr:rowOff>0</xdr:rowOff>
    </xdr:from>
    <xdr:ext cx="76200" cy="180975"/>
    <xdr:sp>
      <xdr:nvSpPr>
        <xdr:cNvPr id="8" name="TextBox 82"/>
        <xdr:cNvSpPr txBox="1">
          <a:spLocks noChangeArrowheads="1"/>
        </xdr:cNvSpPr>
      </xdr:nvSpPr>
      <xdr:spPr>
        <a:xfrm>
          <a:off x="9258300" y="1971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742950</xdr:colOff>
      <xdr:row>12</xdr:row>
      <xdr:rowOff>190500</xdr:rowOff>
    </xdr:from>
    <xdr:ext cx="76200" cy="180975"/>
    <xdr:sp>
      <xdr:nvSpPr>
        <xdr:cNvPr id="9" name="TextBox 83"/>
        <xdr:cNvSpPr txBox="1">
          <a:spLocks noChangeArrowheads="1"/>
        </xdr:cNvSpPr>
      </xdr:nvSpPr>
      <xdr:spPr>
        <a:xfrm>
          <a:off x="9258300" y="2552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800100</xdr:colOff>
      <xdr:row>12</xdr:row>
      <xdr:rowOff>171450</xdr:rowOff>
    </xdr:from>
    <xdr:ext cx="85725" cy="180975"/>
    <xdr:sp>
      <xdr:nvSpPr>
        <xdr:cNvPr id="10" name="TextBox 84"/>
        <xdr:cNvSpPr txBox="1">
          <a:spLocks noChangeArrowheads="1"/>
        </xdr:cNvSpPr>
      </xdr:nvSpPr>
      <xdr:spPr>
        <a:xfrm>
          <a:off x="10115550" y="25336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742950</xdr:colOff>
      <xdr:row>16</xdr:row>
      <xdr:rowOff>123825</xdr:rowOff>
    </xdr:from>
    <xdr:ext cx="76200" cy="190500"/>
    <xdr:sp>
      <xdr:nvSpPr>
        <xdr:cNvPr id="11" name="TextBox 85"/>
        <xdr:cNvSpPr txBox="1">
          <a:spLocks noChangeArrowheads="1"/>
        </xdr:cNvSpPr>
      </xdr:nvSpPr>
      <xdr:spPr>
        <a:xfrm>
          <a:off x="9258300" y="325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504825</xdr:colOff>
      <xdr:row>4</xdr:row>
      <xdr:rowOff>0</xdr:rowOff>
    </xdr:from>
    <xdr:ext cx="85725" cy="180975"/>
    <xdr:sp>
      <xdr:nvSpPr>
        <xdr:cNvPr id="12" name="TextBox 95"/>
        <xdr:cNvSpPr txBox="1">
          <a:spLocks noChangeArrowheads="1"/>
        </xdr:cNvSpPr>
      </xdr:nvSpPr>
      <xdr:spPr>
        <a:xfrm>
          <a:off x="4933950" y="809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266700</xdr:colOff>
      <xdr:row>4</xdr:row>
      <xdr:rowOff>171450</xdr:rowOff>
    </xdr:from>
    <xdr:ext cx="85725" cy="342900"/>
    <xdr:sp>
      <xdr:nvSpPr>
        <xdr:cNvPr id="13" name="TextBox 96"/>
        <xdr:cNvSpPr txBox="1">
          <a:spLocks noChangeArrowheads="1"/>
        </xdr:cNvSpPr>
      </xdr:nvSpPr>
      <xdr:spPr>
        <a:xfrm>
          <a:off x="4695825" y="9810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752475</xdr:colOff>
      <xdr:row>10</xdr:row>
      <xdr:rowOff>0</xdr:rowOff>
    </xdr:from>
    <xdr:ext cx="85725" cy="333375"/>
    <xdr:sp>
      <xdr:nvSpPr>
        <xdr:cNvPr id="14" name="TextBox 153"/>
        <xdr:cNvSpPr txBox="1">
          <a:spLocks noChangeArrowheads="1"/>
        </xdr:cNvSpPr>
      </xdr:nvSpPr>
      <xdr:spPr>
        <a:xfrm>
          <a:off x="4400550" y="197167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314325</xdr:colOff>
      <xdr:row>3</xdr:row>
      <xdr:rowOff>180975</xdr:rowOff>
    </xdr:from>
    <xdr:ext cx="133350" cy="200025"/>
    <xdr:sp>
      <xdr:nvSpPr>
        <xdr:cNvPr id="15" name="TextBox 154"/>
        <xdr:cNvSpPr txBox="1">
          <a:spLocks noChangeArrowheads="1"/>
        </xdr:cNvSpPr>
      </xdr:nvSpPr>
      <xdr:spPr>
        <a:xfrm>
          <a:off x="3257550" y="790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4</xdr:col>
      <xdr:colOff>266700</xdr:colOff>
      <xdr:row>4</xdr:row>
      <xdr:rowOff>152400</xdr:rowOff>
    </xdr:from>
    <xdr:ext cx="123825" cy="200025"/>
    <xdr:sp>
      <xdr:nvSpPr>
        <xdr:cNvPr id="16" name="TextBox 155"/>
        <xdr:cNvSpPr txBox="1">
          <a:spLocks noChangeArrowheads="1"/>
        </xdr:cNvSpPr>
      </xdr:nvSpPr>
      <xdr:spPr>
        <a:xfrm>
          <a:off x="3209925" y="96202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10</xdr:col>
      <xdr:colOff>514350</xdr:colOff>
      <xdr:row>6</xdr:row>
      <xdr:rowOff>171450</xdr:rowOff>
    </xdr:from>
    <xdr:ext cx="133350" cy="200025"/>
    <xdr:sp>
      <xdr:nvSpPr>
        <xdr:cNvPr id="17" name="TextBox 156"/>
        <xdr:cNvSpPr txBox="1">
          <a:spLocks noChangeArrowheads="1"/>
        </xdr:cNvSpPr>
      </xdr:nvSpPr>
      <xdr:spPr>
        <a:xfrm>
          <a:off x="6486525" y="134302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10</xdr:col>
      <xdr:colOff>457200</xdr:colOff>
      <xdr:row>6</xdr:row>
      <xdr:rowOff>0</xdr:rowOff>
    </xdr:from>
    <xdr:ext cx="123825" cy="200025"/>
    <xdr:sp>
      <xdr:nvSpPr>
        <xdr:cNvPr id="18" name="TextBox 157"/>
        <xdr:cNvSpPr txBox="1">
          <a:spLocks noChangeArrowheads="1"/>
        </xdr:cNvSpPr>
      </xdr:nvSpPr>
      <xdr:spPr>
        <a:xfrm>
          <a:off x="6429375" y="11715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628650</xdr:colOff>
      <xdr:row>24</xdr:row>
      <xdr:rowOff>57150</xdr:rowOff>
    </xdr:from>
    <xdr:ext cx="85725" cy="171450"/>
    <xdr:sp>
      <xdr:nvSpPr>
        <xdr:cNvPr id="1" name="TextBox 1"/>
        <xdr:cNvSpPr txBox="1">
          <a:spLocks noChangeArrowheads="1"/>
        </xdr:cNvSpPr>
      </xdr:nvSpPr>
      <xdr:spPr>
        <a:xfrm>
          <a:off x="7515225" y="53911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552450</xdr:colOff>
      <xdr:row>49</xdr:row>
      <xdr:rowOff>247650</xdr:rowOff>
    </xdr:from>
    <xdr:ext cx="123825" cy="200025"/>
    <xdr:sp>
      <xdr:nvSpPr>
        <xdr:cNvPr id="2" name="TextBox 2"/>
        <xdr:cNvSpPr txBox="1">
          <a:spLocks noChangeArrowheads="1"/>
        </xdr:cNvSpPr>
      </xdr:nvSpPr>
      <xdr:spPr>
        <a:xfrm>
          <a:off x="3295650" y="1135380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10</xdr:col>
      <xdr:colOff>552450</xdr:colOff>
      <xdr:row>49</xdr:row>
      <xdr:rowOff>247650</xdr:rowOff>
    </xdr:from>
    <xdr:ext cx="123825" cy="200025"/>
    <xdr:sp>
      <xdr:nvSpPr>
        <xdr:cNvPr id="3" name="TextBox 3"/>
        <xdr:cNvSpPr txBox="1">
          <a:spLocks noChangeArrowheads="1"/>
        </xdr:cNvSpPr>
      </xdr:nvSpPr>
      <xdr:spPr>
        <a:xfrm>
          <a:off x="6629400" y="1135380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3</xdr:col>
      <xdr:colOff>581025</xdr:colOff>
      <xdr:row>49</xdr:row>
      <xdr:rowOff>266700</xdr:rowOff>
    </xdr:from>
    <xdr:ext cx="114300" cy="190500"/>
    <xdr:sp>
      <xdr:nvSpPr>
        <xdr:cNvPr id="4" name="TextBox 4"/>
        <xdr:cNvSpPr txBox="1">
          <a:spLocks noChangeArrowheads="1"/>
        </xdr:cNvSpPr>
      </xdr:nvSpPr>
      <xdr:spPr>
        <a:xfrm>
          <a:off x="2714625" y="113728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9</xdr:col>
      <xdr:colOff>609600</xdr:colOff>
      <xdr:row>49</xdr:row>
      <xdr:rowOff>266700</xdr:rowOff>
    </xdr:from>
    <xdr:ext cx="114300" cy="190500"/>
    <xdr:sp>
      <xdr:nvSpPr>
        <xdr:cNvPr id="5" name="TextBox 5"/>
        <xdr:cNvSpPr txBox="1">
          <a:spLocks noChangeArrowheads="1"/>
        </xdr:cNvSpPr>
      </xdr:nvSpPr>
      <xdr:spPr>
        <a:xfrm>
          <a:off x="6067425" y="113728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438150</xdr:colOff>
      <xdr:row>12</xdr:row>
      <xdr:rowOff>133350</xdr:rowOff>
    </xdr:from>
    <xdr:ext cx="76200" cy="333375"/>
    <xdr:sp>
      <xdr:nvSpPr>
        <xdr:cNvPr id="1" name="TextBox 10"/>
        <xdr:cNvSpPr txBox="1">
          <a:spLocks noChangeArrowheads="1"/>
        </xdr:cNvSpPr>
      </xdr:nvSpPr>
      <xdr:spPr>
        <a:xfrm>
          <a:off x="7067550" y="2447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438150</xdr:colOff>
      <xdr:row>14</xdr:row>
      <xdr:rowOff>123825</xdr:rowOff>
    </xdr:from>
    <xdr:ext cx="76200" cy="314325"/>
    <xdr:sp>
      <xdr:nvSpPr>
        <xdr:cNvPr id="2" name="TextBox 12"/>
        <xdr:cNvSpPr txBox="1">
          <a:spLocks noChangeArrowheads="1"/>
        </xdr:cNvSpPr>
      </xdr:nvSpPr>
      <xdr:spPr>
        <a:xfrm>
          <a:off x="70675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438150</xdr:colOff>
      <xdr:row>18</xdr:row>
      <xdr:rowOff>38100</xdr:rowOff>
    </xdr:from>
    <xdr:ext cx="76200" cy="323850"/>
    <xdr:sp>
      <xdr:nvSpPr>
        <xdr:cNvPr id="3" name="TextBox 13"/>
        <xdr:cNvSpPr txBox="1">
          <a:spLocks noChangeArrowheads="1"/>
        </xdr:cNvSpPr>
      </xdr:nvSpPr>
      <xdr:spPr>
        <a:xfrm>
          <a:off x="7067550" y="3752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438150</xdr:colOff>
      <xdr:row>15</xdr:row>
      <xdr:rowOff>161925</xdr:rowOff>
    </xdr:from>
    <xdr:ext cx="76200" cy="333375"/>
    <xdr:sp>
      <xdr:nvSpPr>
        <xdr:cNvPr id="4" name="TextBox 14"/>
        <xdr:cNvSpPr txBox="1">
          <a:spLocks noChangeArrowheads="1"/>
        </xdr:cNvSpPr>
      </xdr:nvSpPr>
      <xdr:spPr>
        <a:xfrm>
          <a:off x="7067550" y="3133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438150</xdr:colOff>
      <xdr:row>12</xdr:row>
      <xdr:rowOff>133350</xdr:rowOff>
    </xdr:from>
    <xdr:ext cx="76200" cy="333375"/>
    <xdr:sp>
      <xdr:nvSpPr>
        <xdr:cNvPr id="5" name="TextBox 35"/>
        <xdr:cNvSpPr txBox="1">
          <a:spLocks noChangeArrowheads="1"/>
        </xdr:cNvSpPr>
      </xdr:nvSpPr>
      <xdr:spPr>
        <a:xfrm>
          <a:off x="7067550" y="2447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438150</xdr:colOff>
      <xdr:row>14</xdr:row>
      <xdr:rowOff>123825</xdr:rowOff>
    </xdr:from>
    <xdr:ext cx="76200" cy="314325"/>
    <xdr:sp>
      <xdr:nvSpPr>
        <xdr:cNvPr id="6" name="TextBox 36"/>
        <xdr:cNvSpPr txBox="1">
          <a:spLocks noChangeArrowheads="1"/>
        </xdr:cNvSpPr>
      </xdr:nvSpPr>
      <xdr:spPr>
        <a:xfrm>
          <a:off x="70675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438150</xdr:colOff>
      <xdr:row>18</xdr:row>
      <xdr:rowOff>38100</xdr:rowOff>
    </xdr:from>
    <xdr:ext cx="76200" cy="323850"/>
    <xdr:sp>
      <xdr:nvSpPr>
        <xdr:cNvPr id="7" name="TextBox 37"/>
        <xdr:cNvSpPr txBox="1">
          <a:spLocks noChangeArrowheads="1"/>
        </xdr:cNvSpPr>
      </xdr:nvSpPr>
      <xdr:spPr>
        <a:xfrm>
          <a:off x="7067550" y="3752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438150</xdr:colOff>
      <xdr:row>15</xdr:row>
      <xdr:rowOff>161925</xdr:rowOff>
    </xdr:from>
    <xdr:ext cx="76200" cy="333375"/>
    <xdr:sp>
      <xdr:nvSpPr>
        <xdr:cNvPr id="8" name="TextBox 38"/>
        <xdr:cNvSpPr txBox="1">
          <a:spLocks noChangeArrowheads="1"/>
        </xdr:cNvSpPr>
      </xdr:nvSpPr>
      <xdr:spPr>
        <a:xfrm>
          <a:off x="7067550" y="3133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1104900</xdr:colOff>
      <xdr:row>4</xdr:row>
      <xdr:rowOff>0</xdr:rowOff>
    </xdr:from>
    <xdr:ext cx="76200" cy="200025"/>
    <xdr:sp>
      <xdr:nvSpPr>
        <xdr:cNvPr id="1" name="TextBox 8"/>
        <xdr:cNvSpPr txBox="1">
          <a:spLocks noChangeArrowheads="1"/>
        </xdr:cNvSpPr>
      </xdr:nvSpPr>
      <xdr:spPr>
        <a:xfrm>
          <a:off x="80105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10</xdr:col>
      <xdr:colOff>1390650</xdr:colOff>
      <xdr:row>3</xdr:row>
      <xdr:rowOff>9525</xdr:rowOff>
    </xdr:from>
    <xdr:to>
      <xdr:col>11</xdr:col>
      <xdr:colOff>209550</xdr:colOff>
      <xdr:row>4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8296275" y="581025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742950</xdr:colOff>
      <xdr:row>3</xdr:row>
      <xdr:rowOff>180975</xdr:rowOff>
    </xdr:from>
    <xdr:to>
      <xdr:col>4</xdr:col>
      <xdr:colOff>895350</xdr:colOff>
      <xdr:row>4</xdr:row>
      <xdr:rowOff>161925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2962275" y="7524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10</xdr:col>
      <xdr:colOff>1104900</xdr:colOff>
      <xdr:row>4</xdr:row>
      <xdr:rowOff>0</xdr:rowOff>
    </xdr:from>
    <xdr:ext cx="76200" cy="200025"/>
    <xdr:sp>
      <xdr:nvSpPr>
        <xdr:cNvPr id="4" name="TextBox 43"/>
        <xdr:cNvSpPr txBox="1">
          <a:spLocks noChangeArrowheads="1"/>
        </xdr:cNvSpPr>
      </xdr:nvSpPr>
      <xdr:spPr>
        <a:xfrm>
          <a:off x="80105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10</xdr:col>
      <xdr:colOff>1390650</xdr:colOff>
      <xdr:row>3</xdr:row>
      <xdr:rowOff>9525</xdr:rowOff>
    </xdr:from>
    <xdr:to>
      <xdr:col>11</xdr:col>
      <xdr:colOff>209550</xdr:colOff>
      <xdr:row>4</xdr:row>
      <xdr:rowOff>19050</xdr:rowOff>
    </xdr:to>
    <xdr:sp>
      <xdr:nvSpPr>
        <xdr:cNvPr id="5" name="TextBox 44"/>
        <xdr:cNvSpPr txBox="1">
          <a:spLocks noChangeArrowheads="1"/>
        </xdr:cNvSpPr>
      </xdr:nvSpPr>
      <xdr:spPr>
        <a:xfrm>
          <a:off x="8296275" y="581025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742950</xdr:colOff>
      <xdr:row>3</xdr:row>
      <xdr:rowOff>180975</xdr:rowOff>
    </xdr:from>
    <xdr:to>
      <xdr:col>4</xdr:col>
      <xdr:colOff>895350</xdr:colOff>
      <xdr:row>4</xdr:row>
      <xdr:rowOff>161925</xdr:rowOff>
    </xdr:to>
    <xdr:sp>
      <xdr:nvSpPr>
        <xdr:cNvPr id="6" name="TextBox 45"/>
        <xdr:cNvSpPr txBox="1">
          <a:spLocks noChangeArrowheads="1"/>
        </xdr:cNvSpPr>
      </xdr:nvSpPr>
      <xdr:spPr>
        <a:xfrm>
          <a:off x="2962275" y="7524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838200</xdr:colOff>
      <xdr:row>9</xdr:row>
      <xdr:rowOff>123825</xdr:rowOff>
    </xdr:from>
    <xdr:ext cx="76200" cy="361950"/>
    <xdr:sp>
      <xdr:nvSpPr>
        <xdr:cNvPr id="1" name="TextBox 36"/>
        <xdr:cNvSpPr txBox="1">
          <a:spLocks noChangeArrowheads="1"/>
        </xdr:cNvSpPr>
      </xdr:nvSpPr>
      <xdr:spPr>
        <a:xfrm>
          <a:off x="2952750" y="24669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933450</xdr:colOff>
      <xdr:row>12</xdr:row>
      <xdr:rowOff>123825</xdr:rowOff>
    </xdr:from>
    <xdr:ext cx="85725" cy="209550"/>
    <xdr:sp>
      <xdr:nvSpPr>
        <xdr:cNvPr id="2" name="TextBox 42"/>
        <xdr:cNvSpPr txBox="1">
          <a:spLocks noChangeArrowheads="1"/>
        </xdr:cNvSpPr>
      </xdr:nvSpPr>
      <xdr:spPr>
        <a:xfrm>
          <a:off x="6134100" y="3095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838200</xdr:colOff>
      <xdr:row>12</xdr:row>
      <xdr:rowOff>133350</xdr:rowOff>
    </xdr:from>
    <xdr:ext cx="76200" cy="209550"/>
    <xdr:sp>
      <xdr:nvSpPr>
        <xdr:cNvPr id="3" name="TextBox 44"/>
        <xdr:cNvSpPr txBox="1">
          <a:spLocks noChangeArrowheads="1"/>
        </xdr:cNvSpPr>
      </xdr:nvSpPr>
      <xdr:spPr>
        <a:xfrm>
          <a:off x="2952750" y="3105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4</xdr:col>
      <xdr:colOff>685800</xdr:colOff>
      <xdr:row>3</xdr:row>
      <xdr:rowOff>762000</xdr:rowOff>
    </xdr:from>
    <xdr:to>
      <xdr:col>4</xdr:col>
      <xdr:colOff>857250</xdr:colOff>
      <xdr:row>5</xdr:row>
      <xdr:rowOff>0</xdr:rowOff>
    </xdr:to>
    <xdr:sp>
      <xdr:nvSpPr>
        <xdr:cNvPr id="4" name="TextBox 45"/>
        <xdr:cNvSpPr txBox="1">
          <a:spLocks noChangeArrowheads="1"/>
        </xdr:cNvSpPr>
      </xdr:nvSpPr>
      <xdr:spPr>
        <a:xfrm>
          <a:off x="2800350" y="14097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4</xdr:col>
      <xdr:colOff>685800</xdr:colOff>
      <xdr:row>4</xdr:row>
      <xdr:rowOff>180975</xdr:rowOff>
    </xdr:from>
    <xdr:to>
      <xdr:col>4</xdr:col>
      <xdr:colOff>857250</xdr:colOff>
      <xdr:row>5</xdr:row>
      <xdr:rowOff>200025</xdr:rowOff>
    </xdr:to>
    <xdr:sp>
      <xdr:nvSpPr>
        <xdr:cNvPr id="5" name="TextBox 46"/>
        <xdr:cNvSpPr txBox="1">
          <a:spLocks noChangeArrowheads="1"/>
        </xdr:cNvSpPr>
      </xdr:nvSpPr>
      <xdr:spPr>
        <a:xfrm>
          <a:off x="2800350" y="160972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12</xdr:col>
      <xdr:colOff>752475</xdr:colOff>
      <xdr:row>3</xdr:row>
      <xdr:rowOff>742950</xdr:rowOff>
    </xdr:from>
    <xdr:to>
      <xdr:col>12</xdr:col>
      <xdr:colOff>923925</xdr:colOff>
      <xdr:row>4</xdr:row>
      <xdr:rowOff>171450</xdr:rowOff>
    </xdr:to>
    <xdr:sp>
      <xdr:nvSpPr>
        <xdr:cNvPr id="6" name="TextBox 47"/>
        <xdr:cNvSpPr txBox="1">
          <a:spLocks noChangeArrowheads="1"/>
        </xdr:cNvSpPr>
      </xdr:nvSpPr>
      <xdr:spPr>
        <a:xfrm>
          <a:off x="5953125" y="13906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12</xdr:col>
      <xdr:colOff>733425</xdr:colOff>
      <xdr:row>4</xdr:row>
      <xdr:rowOff>171450</xdr:rowOff>
    </xdr:from>
    <xdr:to>
      <xdr:col>12</xdr:col>
      <xdr:colOff>904875</xdr:colOff>
      <xdr:row>5</xdr:row>
      <xdr:rowOff>190500</xdr:rowOff>
    </xdr:to>
    <xdr:sp>
      <xdr:nvSpPr>
        <xdr:cNvPr id="7" name="TextBox 48"/>
        <xdr:cNvSpPr txBox="1">
          <a:spLocks noChangeArrowheads="1"/>
        </xdr:cNvSpPr>
      </xdr:nvSpPr>
      <xdr:spPr>
        <a:xfrm>
          <a:off x="5934075" y="16002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514350</xdr:colOff>
      <xdr:row>7</xdr:row>
      <xdr:rowOff>9525</xdr:rowOff>
    </xdr:from>
    <xdr:ext cx="85725" cy="200025"/>
    <xdr:sp>
      <xdr:nvSpPr>
        <xdr:cNvPr id="1" name="TextBox 14"/>
        <xdr:cNvSpPr txBox="1">
          <a:spLocks noChangeArrowheads="1"/>
        </xdr:cNvSpPr>
      </xdr:nvSpPr>
      <xdr:spPr>
        <a:xfrm>
          <a:off x="962025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542925</xdr:colOff>
      <xdr:row>5</xdr:row>
      <xdr:rowOff>171450</xdr:rowOff>
    </xdr:from>
    <xdr:ext cx="209550" cy="200025"/>
    <xdr:sp>
      <xdr:nvSpPr>
        <xdr:cNvPr id="2" name="TextBox 29"/>
        <xdr:cNvSpPr txBox="1">
          <a:spLocks noChangeArrowheads="1"/>
        </xdr:cNvSpPr>
      </xdr:nvSpPr>
      <xdr:spPr>
        <a:xfrm>
          <a:off x="3552825" y="18954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495300</xdr:colOff>
      <xdr:row>6</xdr:row>
      <xdr:rowOff>152400</xdr:rowOff>
    </xdr:from>
    <xdr:ext cx="209550" cy="209550"/>
    <xdr:sp>
      <xdr:nvSpPr>
        <xdr:cNvPr id="3" name="TextBox 30"/>
        <xdr:cNvSpPr txBox="1">
          <a:spLocks noChangeArrowheads="1"/>
        </xdr:cNvSpPr>
      </xdr:nvSpPr>
      <xdr:spPr>
        <a:xfrm>
          <a:off x="3505200" y="208597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22</xdr:col>
      <xdr:colOff>876300</xdr:colOff>
      <xdr:row>18</xdr:row>
      <xdr:rowOff>228600</xdr:rowOff>
    </xdr:from>
    <xdr:to>
      <xdr:col>23</xdr:col>
      <xdr:colOff>190500</xdr:colOff>
      <xdr:row>19</xdr:row>
      <xdr:rowOff>142875</xdr:rowOff>
    </xdr:to>
    <xdr:sp>
      <xdr:nvSpPr>
        <xdr:cNvPr id="4" name="TextBox 32"/>
        <xdr:cNvSpPr txBox="1">
          <a:spLocks noChangeArrowheads="1"/>
        </xdr:cNvSpPr>
      </xdr:nvSpPr>
      <xdr:spPr>
        <a:xfrm>
          <a:off x="9982200" y="470535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4</xdr:col>
      <xdr:colOff>800100</xdr:colOff>
      <xdr:row>9</xdr:row>
      <xdr:rowOff>123825</xdr:rowOff>
    </xdr:from>
    <xdr:ext cx="85725" cy="219075"/>
    <xdr:sp>
      <xdr:nvSpPr>
        <xdr:cNvPr id="5" name="TextBox 52"/>
        <xdr:cNvSpPr txBox="1">
          <a:spLocks noChangeArrowheads="1"/>
        </xdr:cNvSpPr>
      </xdr:nvSpPr>
      <xdr:spPr>
        <a:xfrm>
          <a:off x="283845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800100</xdr:colOff>
      <xdr:row>12</xdr:row>
      <xdr:rowOff>123825</xdr:rowOff>
    </xdr:from>
    <xdr:ext cx="85725" cy="209550"/>
    <xdr:sp>
      <xdr:nvSpPr>
        <xdr:cNvPr id="6" name="TextBox 53"/>
        <xdr:cNvSpPr txBox="1">
          <a:spLocks noChangeArrowheads="1"/>
        </xdr:cNvSpPr>
      </xdr:nvSpPr>
      <xdr:spPr>
        <a:xfrm>
          <a:off x="2838450" y="3200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514350</xdr:colOff>
      <xdr:row>7</xdr:row>
      <xdr:rowOff>9525</xdr:rowOff>
    </xdr:from>
    <xdr:ext cx="85725" cy="200025"/>
    <xdr:sp>
      <xdr:nvSpPr>
        <xdr:cNvPr id="7" name="TextBox 57"/>
        <xdr:cNvSpPr txBox="1">
          <a:spLocks noChangeArrowheads="1"/>
        </xdr:cNvSpPr>
      </xdr:nvSpPr>
      <xdr:spPr>
        <a:xfrm>
          <a:off x="9620250" y="2124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542925</xdr:colOff>
      <xdr:row>5</xdr:row>
      <xdr:rowOff>171450</xdr:rowOff>
    </xdr:from>
    <xdr:ext cx="209550" cy="200025"/>
    <xdr:sp>
      <xdr:nvSpPr>
        <xdr:cNvPr id="8" name="TextBox 58"/>
        <xdr:cNvSpPr txBox="1">
          <a:spLocks noChangeArrowheads="1"/>
        </xdr:cNvSpPr>
      </xdr:nvSpPr>
      <xdr:spPr>
        <a:xfrm>
          <a:off x="3552825" y="18954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495300</xdr:colOff>
      <xdr:row>6</xdr:row>
      <xdr:rowOff>152400</xdr:rowOff>
    </xdr:from>
    <xdr:ext cx="209550" cy="209550"/>
    <xdr:sp>
      <xdr:nvSpPr>
        <xdr:cNvPr id="9" name="TextBox 59"/>
        <xdr:cNvSpPr txBox="1">
          <a:spLocks noChangeArrowheads="1"/>
        </xdr:cNvSpPr>
      </xdr:nvSpPr>
      <xdr:spPr>
        <a:xfrm>
          <a:off x="3505200" y="208597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22</xdr:col>
      <xdr:colOff>876300</xdr:colOff>
      <xdr:row>18</xdr:row>
      <xdr:rowOff>228600</xdr:rowOff>
    </xdr:from>
    <xdr:to>
      <xdr:col>23</xdr:col>
      <xdr:colOff>190500</xdr:colOff>
      <xdr:row>19</xdr:row>
      <xdr:rowOff>142875</xdr:rowOff>
    </xdr:to>
    <xdr:sp>
      <xdr:nvSpPr>
        <xdr:cNvPr id="10" name="TextBox 60"/>
        <xdr:cNvSpPr txBox="1">
          <a:spLocks noChangeArrowheads="1"/>
        </xdr:cNvSpPr>
      </xdr:nvSpPr>
      <xdr:spPr>
        <a:xfrm>
          <a:off x="9982200" y="470535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742950</xdr:colOff>
      <xdr:row>16</xdr:row>
      <xdr:rowOff>219075</xdr:rowOff>
    </xdr:from>
    <xdr:ext cx="76200" cy="381000"/>
    <xdr:sp>
      <xdr:nvSpPr>
        <xdr:cNvPr id="11" name="TextBox 62"/>
        <xdr:cNvSpPr txBox="1">
          <a:spLocks noChangeArrowheads="1"/>
        </xdr:cNvSpPr>
      </xdr:nvSpPr>
      <xdr:spPr>
        <a:xfrm>
          <a:off x="6010275" y="42005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600075</xdr:colOff>
      <xdr:row>4</xdr:row>
      <xdr:rowOff>152400</xdr:rowOff>
    </xdr:from>
    <xdr:ext cx="133350" cy="200025"/>
    <xdr:sp>
      <xdr:nvSpPr>
        <xdr:cNvPr id="12" name="TextBox 64"/>
        <xdr:cNvSpPr txBox="1">
          <a:spLocks noChangeArrowheads="1"/>
        </xdr:cNvSpPr>
      </xdr:nvSpPr>
      <xdr:spPr>
        <a:xfrm>
          <a:off x="2638425" y="15240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4</xdr:col>
      <xdr:colOff>723900</xdr:colOff>
      <xdr:row>5</xdr:row>
      <xdr:rowOff>9525</xdr:rowOff>
    </xdr:from>
    <xdr:ext cx="123825" cy="200025"/>
    <xdr:sp>
      <xdr:nvSpPr>
        <xdr:cNvPr id="13" name="TextBox 65"/>
        <xdr:cNvSpPr txBox="1">
          <a:spLocks noChangeArrowheads="1"/>
        </xdr:cNvSpPr>
      </xdr:nvSpPr>
      <xdr:spPr>
        <a:xfrm>
          <a:off x="2762250" y="17335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12</xdr:col>
      <xdr:colOff>561975</xdr:colOff>
      <xdr:row>4</xdr:row>
      <xdr:rowOff>152400</xdr:rowOff>
    </xdr:from>
    <xdr:ext cx="123825" cy="200025"/>
    <xdr:sp>
      <xdr:nvSpPr>
        <xdr:cNvPr id="14" name="TextBox 66"/>
        <xdr:cNvSpPr txBox="1">
          <a:spLocks noChangeArrowheads="1"/>
        </xdr:cNvSpPr>
      </xdr:nvSpPr>
      <xdr:spPr>
        <a:xfrm>
          <a:off x="5829300" y="152400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12</xdr:col>
      <xdr:colOff>695325</xdr:colOff>
      <xdr:row>5</xdr:row>
      <xdr:rowOff>9525</xdr:rowOff>
    </xdr:from>
    <xdr:ext cx="123825" cy="200025"/>
    <xdr:sp>
      <xdr:nvSpPr>
        <xdr:cNvPr id="15" name="TextBox 67"/>
        <xdr:cNvSpPr txBox="1">
          <a:spLocks noChangeArrowheads="1"/>
        </xdr:cNvSpPr>
      </xdr:nvSpPr>
      <xdr:spPr>
        <a:xfrm>
          <a:off x="5962650" y="17335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628650</xdr:colOff>
      <xdr:row>7</xdr:row>
      <xdr:rowOff>266700</xdr:rowOff>
    </xdr:from>
    <xdr:ext cx="76200" cy="209550"/>
    <xdr:sp>
      <xdr:nvSpPr>
        <xdr:cNvPr id="1" name="TextBox 84"/>
        <xdr:cNvSpPr txBox="1">
          <a:spLocks noChangeArrowheads="1"/>
        </xdr:cNvSpPr>
      </xdr:nvSpPr>
      <xdr:spPr>
        <a:xfrm>
          <a:off x="2781300" y="171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3</xdr:col>
      <xdr:colOff>552450</xdr:colOff>
      <xdr:row>6</xdr:row>
      <xdr:rowOff>190500</xdr:rowOff>
    </xdr:from>
    <xdr:to>
      <xdr:col>3</xdr:col>
      <xdr:colOff>704850</xdr:colOff>
      <xdr:row>7</xdr:row>
      <xdr:rowOff>190500</xdr:rowOff>
    </xdr:to>
    <xdr:sp>
      <xdr:nvSpPr>
        <xdr:cNvPr id="2" name="TextBox 86"/>
        <xdr:cNvSpPr txBox="1">
          <a:spLocks noChangeArrowheads="1"/>
        </xdr:cNvSpPr>
      </xdr:nvSpPr>
      <xdr:spPr>
        <a:xfrm>
          <a:off x="2705100" y="14287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3</xdr:col>
      <xdr:colOff>609600</xdr:colOff>
      <xdr:row>7</xdr:row>
      <xdr:rowOff>285750</xdr:rowOff>
    </xdr:from>
    <xdr:to>
      <xdr:col>4</xdr:col>
      <xdr:colOff>19050</xdr:colOff>
      <xdr:row>7</xdr:row>
      <xdr:rowOff>495300</xdr:rowOff>
    </xdr:to>
    <xdr:sp>
      <xdr:nvSpPr>
        <xdr:cNvPr id="3" name="TextBox 87"/>
        <xdr:cNvSpPr txBox="1">
          <a:spLocks noChangeArrowheads="1"/>
        </xdr:cNvSpPr>
      </xdr:nvSpPr>
      <xdr:spPr>
        <a:xfrm>
          <a:off x="2762250" y="17335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12</xdr:col>
      <xdr:colOff>552450</xdr:colOff>
      <xdr:row>6</xdr:row>
      <xdr:rowOff>180975</xdr:rowOff>
    </xdr:from>
    <xdr:to>
      <xdr:col>12</xdr:col>
      <xdr:colOff>723900</xdr:colOff>
      <xdr:row>7</xdr:row>
      <xdr:rowOff>180975</xdr:rowOff>
    </xdr:to>
    <xdr:sp>
      <xdr:nvSpPr>
        <xdr:cNvPr id="4" name="TextBox 90"/>
        <xdr:cNvSpPr txBox="1">
          <a:spLocks noChangeArrowheads="1"/>
        </xdr:cNvSpPr>
      </xdr:nvSpPr>
      <xdr:spPr>
        <a:xfrm>
          <a:off x="7458075" y="141922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  <xdr:twoCellAnchor>
    <xdr:from>
      <xdr:col>12</xdr:col>
      <xdr:colOff>619125</xdr:colOff>
      <xdr:row>7</xdr:row>
      <xdr:rowOff>276225</xdr:rowOff>
    </xdr:from>
    <xdr:to>
      <xdr:col>13</xdr:col>
      <xdr:colOff>28575</xdr:colOff>
      <xdr:row>7</xdr:row>
      <xdr:rowOff>485775</xdr:rowOff>
    </xdr:to>
    <xdr:sp>
      <xdr:nvSpPr>
        <xdr:cNvPr id="5" name="TextBox 92"/>
        <xdr:cNvSpPr txBox="1">
          <a:spLocks noChangeArrowheads="1"/>
        </xdr:cNvSpPr>
      </xdr:nvSpPr>
      <xdr:spPr>
        <a:xfrm>
          <a:off x="7524750" y="172402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7</xdr:row>
      <xdr:rowOff>361950</xdr:rowOff>
    </xdr:from>
    <xdr:ext cx="85725" cy="209550"/>
    <xdr:sp>
      <xdr:nvSpPr>
        <xdr:cNvPr id="1" name="TextBox 98"/>
        <xdr:cNvSpPr txBox="1">
          <a:spLocks noChangeArrowheads="1"/>
        </xdr:cNvSpPr>
      </xdr:nvSpPr>
      <xdr:spPr>
        <a:xfrm>
          <a:off x="10906125" y="1790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504825</xdr:colOff>
      <xdr:row>7</xdr:row>
      <xdr:rowOff>485775</xdr:rowOff>
    </xdr:from>
    <xdr:ext cx="85725" cy="200025"/>
    <xdr:sp>
      <xdr:nvSpPr>
        <xdr:cNvPr id="2" name="TextBox 99"/>
        <xdr:cNvSpPr txBox="1">
          <a:spLocks noChangeArrowheads="1"/>
        </xdr:cNvSpPr>
      </xdr:nvSpPr>
      <xdr:spPr>
        <a:xfrm>
          <a:off x="1051560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742950</xdr:colOff>
      <xdr:row>6</xdr:row>
      <xdr:rowOff>180975</xdr:rowOff>
    </xdr:from>
    <xdr:ext cx="85725" cy="209550"/>
    <xdr:sp>
      <xdr:nvSpPr>
        <xdr:cNvPr id="3" name="TextBox 108"/>
        <xdr:cNvSpPr txBox="1">
          <a:spLocks noChangeArrowheads="1"/>
        </xdr:cNvSpPr>
      </xdr:nvSpPr>
      <xdr:spPr>
        <a:xfrm>
          <a:off x="3724275" y="1409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628650</xdr:colOff>
      <xdr:row>7</xdr:row>
      <xdr:rowOff>314325</xdr:rowOff>
    </xdr:from>
    <xdr:ext cx="76200" cy="219075"/>
    <xdr:sp>
      <xdr:nvSpPr>
        <xdr:cNvPr id="4" name="TextBox 109"/>
        <xdr:cNvSpPr txBox="1">
          <a:spLocks noChangeArrowheads="1"/>
        </xdr:cNvSpPr>
      </xdr:nvSpPr>
      <xdr:spPr>
        <a:xfrm>
          <a:off x="3609975" y="174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742950</xdr:colOff>
      <xdr:row>6</xdr:row>
      <xdr:rowOff>180975</xdr:rowOff>
    </xdr:from>
    <xdr:ext cx="85725" cy="209550"/>
    <xdr:sp>
      <xdr:nvSpPr>
        <xdr:cNvPr id="5" name="TextBox 110"/>
        <xdr:cNvSpPr txBox="1">
          <a:spLocks noChangeArrowheads="1"/>
        </xdr:cNvSpPr>
      </xdr:nvSpPr>
      <xdr:spPr>
        <a:xfrm>
          <a:off x="5467350" y="1409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628650</xdr:colOff>
      <xdr:row>7</xdr:row>
      <xdr:rowOff>314325</xdr:rowOff>
    </xdr:from>
    <xdr:ext cx="76200" cy="219075"/>
    <xdr:sp>
      <xdr:nvSpPr>
        <xdr:cNvPr id="6" name="TextBox 111"/>
        <xdr:cNvSpPr txBox="1">
          <a:spLocks noChangeArrowheads="1"/>
        </xdr:cNvSpPr>
      </xdr:nvSpPr>
      <xdr:spPr>
        <a:xfrm>
          <a:off x="5353050" y="174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742950</xdr:colOff>
      <xdr:row>6</xdr:row>
      <xdr:rowOff>180975</xdr:rowOff>
    </xdr:from>
    <xdr:ext cx="85725" cy="209550"/>
    <xdr:sp>
      <xdr:nvSpPr>
        <xdr:cNvPr id="7" name="TextBox 112"/>
        <xdr:cNvSpPr txBox="1">
          <a:spLocks noChangeArrowheads="1"/>
        </xdr:cNvSpPr>
      </xdr:nvSpPr>
      <xdr:spPr>
        <a:xfrm>
          <a:off x="9010650" y="1409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628650</xdr:colOff>
      <xdr:row>7</xdr:row>
      <xdr:rowOff>314325</xdr:rowOff>
    </xdr:from>
    <xdr:ext cx="76200" cy="219075"/>
    <xdr:sp>
      <xdr:nvSpPr>
        <xdr:cNvPr id="8" name="TextBox 113"/>
        <xdr:cNvSpPr txBox="1">
          <a:spLocks noChangeArrowheads="1"/>
        </xdr:cNvSpPr>
      </xdr:nvSpPr>
      <xdr:spPr>
        <a:xfrm>
          <a:off x="8896350" y="174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742950</xdr:colOff>
      <xdr:row>6</xdr:row>
      <xdr:rowOff>180975</xdr:rowOff>
    </xdr:from>
    <xdr:ext cx="85725" cy="209550"/>
    <xdr:sp>
      <xdr:nvSpPr>
        <xdr:cNvPr id="9" name="TextBox 114"/>
        <xdr:cNvSpPr txBox="1">
          <a:spLocks noChangeArrowheads="1"/>
        </xdr:cNvSpPr>
      </xdr:nvSpPr>
      <xdr:spPr>
        <a:xfrm>
          <a:off x="12582525" y="1409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695325</xdr:colOff>
      <xdr:row>6</xdr:row>
      <xdr:rowOff>180975</xdr:rowOff>
    </xdr:from>
    <xdr:ext cx="276225" cy="228600"/>
    <xdr:sp>
      <xdr:nvSpPr>
        <xdr:cNvPr id="10" name="TextBox 154"/>
        <xdr:cNvSpPr txBox="1">
          <a:spLocks noChangeArrowheads="1"/>
        </xdr:cNvSpPr>
      </xdr:nvSpPr>
      <xdr:spPr>
        <a:xfrm>
          <a:off x="2819400" y="140970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609600</xdr:colOff>
      <xdr:row>7</xdr:row>
      <xdr:rowOff>352425</xdr:rowOff>
    </xdr:from>
    <xdr:ext cx="276225" cy="228600"/>
    <xdr:sp>
      <xdr:nvSpPr>
        <xdr:cNvPr id="11" name="TextBox 155"/>
        <xdr:cNvSpPr txBox="1">
          <a:spLocks noChangeArrowheads="1"/>
        </xdr:cNvSpPr>
      </xdr:nvSpPr>
      <xdr:spPr>
        <a:xfrm>
          <a:off x="2733675" y="178117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619125</xdr:colOff>
      <xdr:row>6</xdr:row>
      <xdr:rowOff>171450</xdr:rowOff>
    </xdr:from>
    <xdr:ext cx="238125" cy="171450"/>
    <xdr:sp>
      <xdr:nvSpPr>
        <xdr:cNvPr id="12" name="TextBox 162"/>
        <xdr:cNvSpPr txBox="1">
          <a:spLocks noChangeArrowheads="1"/>
        </xdr:cNvSpPr>
      </xdr:nvSpPr>
      <xdr:spPr>
        <a:xfrm>
          <a:off x="6238875" y="140017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600075</xdr:colOff>
      <xdr:row>7</xdr:row>
      <xdr:rowOff>333375</xdr:rowOff>
    </xdr:from>
    <xdr:ext cx="238125" cy="171450"/>
    <xdr:sp>
      <xdr:nvSpPr>
        <xdr:cNvPr id="13" name="TextBox 163"/>
        <xdr:cNvSpPr txBox="1">
          <a:spLocks noChangeArrowheads="1"/>
        </xdr:cNvSpPr>
      </xdr:nvSpPr>
      <xdr:spPr>
        <a:xfrm>
          <a:off x="6219825" y="176212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0</xdr:colOff>
      <xdr:row>7</xdr:row>
      <xdr:rowOff>361950</xdr:rowOff>
    </xdr:from>
    <xdr:ext cx="85725" cy="209550"/>
    <xdr:sp>
      <xdr:nvSpPr>
        <xdr:cNvPr id="14" name="TextBox 164"/>
        <xdr:cNvSpPr txBox="1">
          <a:spLocks noChangeArrowheads="1"/>
        </xdr:cNvSpPr>
      </xdr:nvSpPr>
      <xdr:spPr>
        <a:xfrm>
          <a:off x="10906125" y="1790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504825</xdr:colOff>
      <xdr:row>7</xdr:row>
      <xdr:rowOff>485775</xdr:rowOff>
    </xdr:from>
    <xdr:ext cx="85725" cy="200025"/>
    <xdr:sp>
      <xdr:nvSpPr>
        <xdr:cNvPr id="15" name="TextBox 165"/>
        <xdr:cNvSpPr txBox="1">
          <a:spLocks noChangeArrowheads="1"/>
        </xdr:cNvSpPr>
      </xdr:nvSpPr>
      <xdr:spPr>
        <a:xfrm>
          <a:off x="1051560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742950</xdr:colOff>
      <xdr:row>6</xdr:row>
      <xdr:rowOff>180975</xdr:rowOff>
    </xdr:from>
    <xdr:ext cx="85725" cy="209550"/>
    <xdr:sp>
      <xdr:nvSpPr>
        <xdr:cNvPr id="16" name="TextBox 166"/>
        <xdr:cNvSpPr txBox="1">
          <a:spLocks noChangeArrowheads="1"/>
        </xdr:cNvSpPr>
      </xdr:nvSpPr>
      <xdr:spPr>
        <a:xfrm>
          <a:off x="3724275" y="1409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628650</xdr:colOff>
      <xdr:row>7</xdr:row>
      <xdr:rowOff>314325</xdr:rowOff>
    </xdr:from>
    <xdr:ext cx="76200" cy="219075"/>
    <xdr:sp>
      <xdr:nvSpPr>
        <xdr:cNvPr id="17" name="TextBox 167"/>
        <xdr:cNvSpPr txBox="1">
          <a:spLocks noChangeArrowheads="1"/>
        </xdr:cNvSpPr>
      </xdr:nvSpPr>
      <xdr:spPr>
        <a:xfrm>
          <a:off x="3609975" y="174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742950</xdr:colOff>
      <xdr:row>6</xdr:row>
      <xdr:rowOff>180975</xdr:rowOff>
    </xdr:from>
    <xdr:ext cx="85725" cy="209550"/>
    <xdr:sp>
      <xdr:nvSpPr>
        <xdr:cNvPr id="18" name="TextBox 168"/>
        <xdr:cNvSpPr txBox="1">
          <a:spLocks noChangeArrowheads="1"/>
        </xdr:cNvSpPr>
      </xdr:nvSpPr>
      <xdr:spPr>
        <a:xfrm>
          <a:off x="5467350" y="1409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628650</xdr:colOff>
      <xdr:row>7</xdr:row>
      <xdr:rowOff>314325</xdr:rowOff>
    </xdr:from>
    <xdr:ext cx="76200" cy="219075"/>
    <xdr:sp>
      <xdr:nvSpPr>
        <xdr:cNvPr id="19" name="TextBox 169"/>
        <xdr:cNvSpPr txBox="1">
          <a:spLocks noChangeArrowheads="1"/>
        </xdr:cNvSpPr>
      </xdr:nvSpPr>
      <xdr:spPr>
        <a:xfrm>
          <a:off x="5353050" y="174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742950</xdr:colOff>
      <xdr:row>6</xdr:row>
      <xdr:rowOff>180975</xdr:rowOff>
    </xdr:from>
    <xdr:ext cx="85725" cy="209550"/>
    <xdr:sp>
      <xdr:nvSpPr>
        <xdr:cNvPr id="20" name="TextBox 170"/>
        <xdr:cNvSpPr txBox="1">
          <a:spLocks noChangeArrowheads="1"/>
        </xdr:cNvSpPr>
      </xdr:nvSpPr>
      <xdr:spPr>
        <a:xfrm>
          <a:off x="9010650" y="1409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628650</xdr:colOff>
      <xdr:row>7</xdr:row>
      <xdr:rowOff>314325</xdr:rowOff>
    </xdr:from>
    <xdr:ext cx="76200" cy="219075"/>
    <xdr:sp>
      <xdr:nvSpPr>
        <xdr:cNvPr id="21" name="TextBox 171"/>
        <xdr:cNvSpPr txBox="1">
          <a:spLocks noChangeArrowheads="1"/>
        </xdr:cNvSpPr>
      </xdr:nvSpPr>
      <xdr:spPr>
        <a:xfrm>
          <a:off x="8896350" y="174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742950</xdr:colOff>
      <xdr:row>6</xdr:row>
      <xdr:rowOff>180975</xdr:rowOff>
    </xdr:from>
    <xdr:ext cx="85725" cy="209550"/>
    <xdr:sp>
      <xdr:nvSpPr>
        <xdr:cNvPr id="22" name="TextBox 172"/>
        <xdr:cNvSpPr txBox="1">
          <a:spLocks noChangeArrowheads="1"/>
        </xdr:cNvSpPr>
      </xdr:nvSpPr>
      <xdr:spPr>
        <a:xfrm>
          <a:off x="12582525" y="1409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676275</xdr:colOff>
      <xdr:row>7</xdr:row>
      <xdr:rowOff>504825</xdr:rowOff>
    </xdr:from>
    <xdr:ext cx="85725" cy="209550"/>
    <xdr:sp>
      <xdr:nvSpPr>
        <xdr:cNvPr id="23" name="TextBox 177"/>
        <xdr:cNvSpPr txBox="1">
          <a:spLocks noChangeArrowheads="1"/>
        </xdr:cNvSpPr>
      </xdr:nvSpPr>
      <xdr:spPr>
        <a:xfrm>
          <a:off x="2800350" y="1933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647700</xdr:colOff>
      <xdr:row>7</xdr:row>
      <xdr:rowOff>152400</xdr:rowOff>
    </xdr:from>
    <xdr:ext cx="123825" cy="200025"/>
    <xdr:sp>
      <xdr:nvSpPr>
        <xdr:cNvPr id="24" name="TextBox 180"/>
        <xdr:cNvSpPr txBox="1">
          <a:spLocks noChangeArrowheads="1"/>
        </xdr:cNvSpPr>
      </xdr:nvSpPr>
      <xdr:spPr>
        <a:xfrm>
          <a:off x="2771775" y="15811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3</xdr:col>
      <xdr:colOff>628650</xdr:colOff>
      <xdr:row>7</xdr:row>
      <xdr:rowOff>314325</xdr:rowOff>
    </xdr:from>
    <xdr:ext cx="123825" cy="200025"/>
    <xdr:sp>
      <xdr:nvSpPr>
        <xdr:cNvPr id="25" name="TextBox 181"/>
        <xdr:cNvSpPr txBox="1">
          <a:spLocks noChangeArrowheads="1"/>
        </xdr:cNvSpPr>
      </xdr:nvSpPr>
      <xdr:spPr>
        <a:xfrm>
          <a:off x="2752725" y="17430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12</xdr:col>
      <xdr:colOff>647700</xdr:colOff>
      <xdr:row>7</xdr:row>
      <xdr:rowOff>133350</xdr:rowOff>
    </xdr:from>
    <xdr:ext cx="123825" cy="209550"/>
    <xdr:sp>
      <xdr:nvSpPr>
        <xdr:cNvPr id="26" name="TextBox 182"/>
        <xdr:cNvSpPr txBox="1">
          <a:spLocks noChangeArrowheads="1"/>
        </xdr:cNvSpPr>
      </xdr:nvSpPr>
      <xdr:spPr>
        <a:xfrm>
          <a:off x="8086725" y="156210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  <xdr:oneCellAnchor>
    <xdr:from>
      <xdr:col>12</xdr:col>
      <xdr:colOff>609600</xdr:colOff>
      <xdr:row>7</xdr:row>
      <xdr:rowOff>314325</xdr:rowOff>
    </xdr:from>
    <xdr:ext cx="133350" cy="200025"/>
    <xdr:sp>
      <xdr:nvSpPr>
        <xdr:cNvPr id="27" name="TextBox 183"/>
        <xdr:cNvSpPr txBox="1">
          <a:spLocks noChangeArrowheads="1"/>
        </xdr:cNvSpPr>
      </xdr:nvSpPr>
      <xdr:spPr>
        <a:xfrm>
          <a:off x="8048625" y="17430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\TOUR\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1"/>
      <sheetName val="Quadro2"/>
    </sheetNames>
    <sheetDataSet>
      <sheetData sheetId="1">
        <row r="7">
          <cell r="N7" t="str">
            <v>JAN.</v>
          </cell>
          <cell r="O7" t="str">
            <v>FEV.</v>
          </cell>
          <cell r="P7" t="str">
            <v>MAR.</v>
          </cell>
          <cell r="Q7" t="str">
            <v>ABR.</v>
          </cell>
          <cell r="R7" t="str">
            <v>MAI.</v>
          </cell>
          <cell r="S7" t="str">
            <v>JUN.</v>
          </cell>
          <cell r="T7" t="str">
            <v>JUL.</v>
          </cell>
          <cell r="U7" t="str">
            <v>AGO.</v>
          </cell>
          <cell r="V7" t="str">
            <v>SET.</v>
          </cell>
          <cell r="W7" t="str">
            <v>OUT.</v>
          </cell>
          <cell r="X7" t="str">
            <v>NOV.</v>
          </cell>
          <cell r="Y7" t="str">
            <v>DEZ.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Q100"/>
  <sheetViews>
    <sheetView tabSelected="1" zoomScale="90" zoomScaleNormal="90" workbookViewId="0" topLeftCell="A1">
      <selection activeCell="A4" sqref="A4"/>
    </sheetView>
  </sheetViews>
  <sheetFormatPr defaultColWidth="9.33203125" defaultRowHeight="12.75"/>
  <cols>
    <col min="1" max="1" width="2.83203125" style="0" customWidth="1"/>
    <col min="2" max="2" width="29.33203125" style="0" customWidth="1"/>
    <col min="3" max="3" width="2.16015625" style="0" customWidth="1"/>
    <col min="4" max="4" width="11.5" style="0" customWidth="1"/>
    <col min="5" max="5" width="11" style="0" customWidth="1"/>
    <col min="6" max="6" width="2.33203125" style="0" customWidth="1"/>
    <col min="7" max="7" width="11.66015625" style="0" customWidth="1"/>
    <col min="8" max="8" width="11.5" style="0" customWidth="1"/>
    <col min="9" max="9" width="12.33203125" style="0" customWidth="1"/>
    <col min="10" max="10" width="1.5" style="0" customWidth="1"/>
    <col min="11" max="11" width="11.33203125" style="0" customWidth="1"/>
    <col min="12" max="12" width="14.66015625" style="0" customWidth="1"/>
    <col min="13" max="13" width="15.83203125" style="0" customWidth="1"/>
    <col min="14" max="14" width="1.3359375" style="0" customWidth="1"/>
    <col min="15" max="15" width="14" style="0" customWidth="1"/>
    <col min="16" max="16" width="14.66015625" style="0" customWidth="1"/>
    <col min="17" max="17" width="15.66015625" style="0" customWidth="1"/>
  </cols>
  <sheetData>
    <row r="1" spans="1:17" ht="19.5">
      <c r="A1" s="174" t="s">
        <v>266</v>
      </c>
      <c r="D1" s="1"/>
      <c r="E1" s="2"/>
      <c r="F1" s="2"/>
      <c r="G1" s="3"/>
      <c r="H1" s="2"/>
      <c r="I1" s="4"/>
      <c r="J1" s="4"/>
      <c r="K1" s="1"/>
      <c r="L1" s="1"/>
      <c r="M1" s="2"/>
      <c r="N1" s="2"/>
      <c r="O1" s="1"/>
      <c r="P1" s="1"/>
      <c r="Q1" s="5">
        <v>2</v>
      </c>
    </row>
    <row r="2" spans="1:17" s="86" customFormat="1" ht="15.75">
      <c r="A2" s="61" t="s">
        <v>267</v>
      </c>
      <c r="D2" s="87"/>
      <c r="E2" s="135"/>
      <c r="F2" s="135"/>
      <c r="G2" s="136"/>
      <c r="H2" s="135"/>
      <c r="I2" s="137"/>
      <c r="J2" s="137"/>
      <c r="K2" s="87"/>
      <c r="L2" s="87"/>
      <c r="M2" s="135"/>
      <c r="N2" s="135"/>
      <c r="O2" s="87"/>
      <c r="P2" s="87"/>
      <c r="Q2" s="138"/>
    </row>
    <row r="3" spans="4:17" ht="12.75">
      <c r="D3" s="1"/>
      <c r="E3" s="2"/>
      <c r="F3" s="2"/>
      <c r="G3" s="3"/>
      <c r="H3" s="2"/>
      <c r="I3" s="4"/>
      <c r="J3" s="4"/>
      <c r="K3" s="1"/>
      <c r="L3" s="1"/>
      <c r="M3" s="2"/>
      <c r="N3" s="2"/>
      <c r="O3" s="1"/>
      <c r="P3" s="1"/>
      <c r="Q3" s="5"/>
    </row>
    <row r="4" spans="2:17" ht="15.75">
      <c r="B4" s="6"/>
      <c r="C4" s="29"/>
      <c r="D4" s="367" t="s">
        <v>108</v>
      </c>
      <c r="E4" s="368"/>
      <c r="F4" s="368"/>
      <c r="G4" s="369"/>
      <c r="H4" s="368"/>
      <c r="I4" s="227"/>
      <c r="J4" s="37"/>
      <c r="K4" s="367" t="s">
        <v>109</v>
      </c>
      <c r="L4" s="370"/>
      <c r="M4" s="368"/>
      <c r="N4" s="368"/>
      <c r="O4" s="370"/>
      <c r="P4" s="370"/>
      <c r="Q4" s="60"/>
    </row>
    <row r="5" spans="1:17" s="558" customFormat="1" ht="15" customHeight="1">
      <c r="A5" s="550"/>
      <c r="B5" s="551"/>
      <c r="C5" s="552"/>
      <c r="D5" s="553" t="s">
        <v>329</v>
      </c>
      <c r="E5" s="554"/>
      <c r="F5" s="555"/>
      <c r="G5" s="553" t="s">
        <v>330</v>
      </c>
      <c r="H5" s="554"/>
      <c r="I5" s="182"/>
      <c r="J5" s="556"/>
      <c r="K5" s="553" t="s">
        <v>329</v>
      </c>
      <c r="L5" s="557"/>
      <c r="M5" s="557"/>
      <c r="N5" s="550"/>
      <c r="O5" s="553" t="s">
        <v>330</v>
      </c>
      <c r="P5" s="557"/>
      <c r="Q5" s="557"/>
    </row>
    <row r="6" spans="1:17" s="86" customFormat="1" ht="16.5">
      <c r="A6" s="171"/>
      <c r="B6" s="8"/>
      <c r="C6" s="131"/>
      <c r="D6" s="188" t="s">
        <v>331</v>
      </c>
      <c r="E6" s="217"/>
      <c r="F6" s="83"/>
      <c r="G6" s="188" t="s">
        <v>332</v>
      </c>
      <c r="H6" s="217"/>
      <c r="I6" s="182"/>
      <c r="J6" s="180"/>
      <c r="K6" s="228" t="s">
        <v>331</v>
      </c>
      <c r="L6" s="229"/>
      <c r="M6" s="217"/>
      <c r="N6" s="83"/>
      <c r="O6" s="228" t="s">
        <v>332</v>
      </c>
      <c r="P6" s="229"/>
      <c r="Q6" s="217"/>
    </row>
    <row r="7" spans="1:17" ht="16.5" customHeight="1">
      <c r="A7" s="171" t="s">
        <v>110</v>
      </c>
      <c r="B7" s="8"/>
      <c r="C7" s="20"/>
      <c r="D7" s="182" t="s">
        <v>111</v>
      </c>
      <c r="E7" s="216"/>
      <c r="F7" s="22"/>
      <c r="G7" s="182" t="s">
        <v>111</v>
      </c>
      <c r="H7" s="216"/>
      <c r="I7" s="182" t="s">
        <v>112</v>
      </c>
      <c r="J7" s="22"/>
      <c r="K7" s="594" t="s">
        <v>192</v>
      </c>
      <c r="L7" s="595"/>
      <c r="M7" s="595"/>
      <c r="N7" s="22"/>
      <c r="O7" s="594" t="s">
        <v>189</v>
      </c>
      <c r="P7" s="595"/>
      <c r="Q7" s="595"/>
    </row>
    <row r="8" spans="1:17" s="86" customFormat="1" ht="25.5" customHeight="1">
      <c r="A8" s="391" t="s">
        <v>113</v>
      </c>
      <c r="B8" s="350"/>
      <c r="C8" s="224"/>
      <c r="D8" s="262" t="s">
        <v>114</v>
      </c>
      <c r="E8" s="263" t="s">
        <v>115</v>
      </c>
      <c r="F8" s="264"/>
      <c r="G8" s="262" t="s">
        <v>114</v>
      </c>
      <c r="H8" s="263" t="s">
        <v>115</v>
      </c>
      <c r="I8" s="261" t="s">
        <v>116</v>
      </c>
      <c r="J8" s="225"/>
      <c r="K8" s="376" t="s">
        <v>117</v>
      </c>
      <c r="L8" s="375" t="s">
        <v>118</v>
      </c>
      <c r="M8" s="374" t="s">
        <v>119</v>
      </c>
      <c r="N8" s="226"/>
      <c r="O8" s="376" t="s">
        <v>117</v>
      </c>
      <c r="P8" s="375" t="s">
        <v>191</v>
      </c>
      <c r="Q8" s="374" t="s">
        <v>190</v>
      </c>
    </row>
    <row r="9" spans="1:17" s="218" customFormat="1" ht="9.75" customHeight="1">
      <c r="A9" s="592">
        <v>1</v>
      </c>
      <c r="B9" s="593"/>
      <c r="C9" s="221"/>
      <c r="D9" s="222">
        <v>2</v>
      </c>
      <c r="E9" s="222">
        <v>3</v>
      </c>
      <c r="F9" s="223"/>
      <c r="G9" s="222">
        <v>4</v>
      </c>
      <c r="H9" s="222">
        <v>5</v>
      </c>
      <c r="I9" s="222">
        <v>6</v>
      </c>
      <c r="J9" s="222"/>
      <c r="K9" s="222">
        <v>7</v>
      </c>
      <c r="L9" s="222">
        <v>8</v>
      </c>
      <c r="M9" s="222">
        <v>9</v>
      </c>
      <c r="N9" s="222"/>
      <c r="O9" s="222">
        <v>10</v>
      </c>
      <c r="P9" s="222">
        <v>11</v>
      </c>
      <c r="Q9" s="222">
        <v>12</v>
      </c>
    </row>
    <row r="10" spans="1:17" ht="12.75">
      <c r="A10" s="11"/>
      <c r="B10" s="12"/>
      <c r="C10" s="30"/>
      <c r="D10" s="13"/>
      <c r="E10" s="14"/>
      <c r="F10" s="14"/>
      <c r="G10" s="13"/>
      <c r="H10" s="14"/>
      <c r="I10" s="15"/>
      <c r="J10" s="15"/>
      <c r="K10" s="16"/>
      <c r="L10" s="16"/>
      <c r="M10" s="14"/>
      <c r="N10" s="14"/>
      <c r="O10" s="16"/>
      <c r="P10" s="16"/>
      <c r="Q10" s="14"/>
    </row>
    <row r="11" spans="1:17" ht="16.5">
      <c r="A11" s="171" t="s">
        <v>5</v>
      </c>
      <c r="B11" s="17"/>
      <c r="C11" s="31"/>
      <c r="D11" s="427">
        <v>377808</v>
      </c>
      <c r="E11" s="106">
        <v>100</v>
      </c>
      <c r="F11" s="38"/>
      <c r="G11" s="427">
        <v>392277</v>
      </c>
      <c r="H11" s="106">
        <v>100</v>
      </c>
      <c r="I11" s="572">
        <v>3.8297230339219923</v>
      </c>
      <c r="J11" s="39"/>
      <c r="K11" s="427">
        <v>363745</v>
      </c>
      <c r="L11" s="427">
        <v>12523</v>
      </c>
      <c r="M11" s="427">
        <v>1540</v>
      </c>
      <c r="N11" s="433"/>
      <c r="O11" s="427">
        <v>373098</v>
      </c>
      <c r="P11" s="427">
        <v>17653</v>
      </c>
      <c r="Q11" s="427">
        <v>1526</v>
      </c>
    </row>
    <row r="12" spans="1:17" s="86" customFormat="1" ht="15.75">
      <c r="A12" s="363" t="s">
        <v>4</v>
      </c>
      <c r="B12" s="357"/>
      <c r="C12" s="139"/>
      <c r="D12" s="428"/>
      <c r="E12" s="146"/>
      <c r="F12" s="141"/>
      <c r="G12" s="428"/>
      <c r="H12" s="143"/>
      <c r="I12" s="573"/>
      <c r="J12" s="148"/>
      <c r="K12" s="428"/>
      <c r="L12" s="428"/>
      <c r="M12" s="428"/>
      <c r="N12" s="434"/>
      <c r="O12" s="428"/>
      <c r="P12" s="428"/>
      <c r="Q12" s="428"/>
    </row>
    <row r="13" spans="1:17" ht="13.5" customHeight="1">
      <c r="A13" s="7"/>
      <c r="B13" s="17"/>
      <c r="C13" s="31"/>
      <c r="D13" s="428"/>
      <c r="E13" s="107"/>
      <c r="F13" s="40"/>
      <c r="G13" s="428"/>
      <c r="H13" s="106"/>
      <c r="I13" s="572"/>
      <c r="J13" s="39"/>
      <c r="K13" s="428"/>
      <c r="L13" s="428"/>
      <c r="M13" s="428"/>
      <c r="N13" s="433"/>
      <c r="O13" s="428"/>
      <c r="P13" s="428"/>
      <c r="Q13" s="428"/>
    </row>
    <row r="14" spans="1:17" ht="16.5">
      <c r="A14" s="172" t="s">
        <v>6</v>
      </c>
      <c r="B14" s="25"/>
      <c r="C14" s="32"/>
      <c r="D14" s="429">
        <v>352980</v>
      </c>
      <c r="E14" s="109">
        <v>93.42840808029476</v>
      </c>
      <c r="F14" s="41"/>
      <c r="G14" s="429">
        <v>353804</v>
      </c>
      <c r="H14" s="109">
        <v>90.19238956145784</v>
      </c>
      <c r="I14" s="574">
        <v>0.2334409881579693</v>
      </c>
      <c r="J14" s="42"/>
      <c r="K14" s="429">
        <v>340224</v>
      </c>
      <c r="L14" s="429">
        <v>11268</v>
      </c>
      <c r="M14" s="429">
        <v>1488</v>
      </c>
      <c r="N14" s="435"/>
      <c r="O14" s="429">
        <v>340167</v>
      </c>
      <c r="P14" s="429">
        <v>12134</v>
      </c>
      <c r="Q14" s="429">
        <v>1503</v>
      </c>
    </row>
    <row r="15" spans="1:17" s="86" customFormat="1" ht="15.75">
      <c r="A15" s="18" t="s">
        <v>78</v>
      </c>
      <c r="B15" s="84"/>
      <c r="C15" s="132"/>
      <c r="D15" s="428"/>
      <c r="E15" s="134"/>
      <c r="F15" s="133"/>
      <c r="G15" s="428"/>
      <c r="H15" s="134"/>
      <c r="I15" s="575"/>
      <c r="J15" s="149"/>
      <c r="K15" s="428"/>
      <c r="L15" s="428"/>
      <c r="M15" s="428"/>
      <c r="N15" s="436"/>
      <c r="O15" s="428"/>
      <c r="P15" s="428"/>
      <c r="Q15" s="428"/>
    </row>
    <row r="16" spans="1:17" ht="12.75" customHeight="1">
      <c r="A16" s="116"/>
      <c r="B16" s="165" t="s">
        <v>140</v>
      </c>
      <c r="C16" s="30"/>
      <c r="D16" s="428">
        <v>7030</v>
      </c>
      <c r="E16" s="107">
        <v>1.8607334942616356</v>
      </c>
      <c r="F16" s="40"/>
      <c r="G16" s="428">
        <v>17102</v>
      </c>
      <c r="H16" s="107">
        <v>4.35967441374335</v>
      </c>
      <c r="I16" s="576">
        <v>143.27169274537695</v>
      </c>
      <c r="J16" s="43"/>
      <c r="K16" s="428">
        <v>5380</v>
      </c>
      <c r="L16" s="428">
        <v>522</v>
      </c>
      <c r="M16" s="428">
        <v>1128</v>
      </c>
      <c r="N16" s="437"/>
      <c r="O16" s="428">
        <v>13930</v>
      </c>
      <c r="P16" s="428">
        <v>1669</v>
      </c>
      <c r="Q16" s="428">
        <v>1503</v>
      </c>
    </row>
    <row r="17" spans="1:17" ht="12.75" customHeight="1">
      <c r="A17" s="86"/>
      <c r="B17" s="12" t="s">
        <v>143</v>
      </c>
      <c r="C17" s="33"/>
      <c r="D17" s="428"/>
      <c r="E17" s="107"/>
      <c r="F17" s="40"/>
      <c r="G17" s="428"/>
      <c r="H17" s="107"/>
      <c r="I17" s="576"/>
      <c r="J17" s="43"/>
      <c r="K17" s="428"/>
      <c r="L17" s="428"/>
      <c r="M17" s="428"/>
      <c r="N17" s="437"/>
      <c r="O17" s="428"/>
      <c r="P17" s="428"/>
      <c r="Q17" s="428"/>
    </row>
    <row r="18" spans="1:17" ht="12.75" customHeight="1">
      <c r="A18" s="116"/>
      <c r="B18" s="165" t="s">
        <v>120</v>
      </c>
      <c r="C18" s="30"/>
      <c r="D18" s="428">
        <v>275795</v>
      </c>
      <c r="E18" s="107">
        <v>72.99871892601533</v>
      </c>
      <c r="F18" s="40"/>
      <c r="G18" s="428">
        <v>281620</v>
      </c>
      <c r="H18" s="107">
        <v>71.79110679443352</v>
      </c>
      <c r="I18" s="576">
        <v>2.11207599847713</v>
      </c>
      <c r="J18" s="43"/>
      <c r="K18" s="428">
        <v>275722</v>
      </c>
      <c r="L18" s="428">
        <v>73</v>
      </c>
      <c r="M18" s="428">
        <v>0</v>
      </c>
      <c r="N18" s="437"/>
      <c r="O18" s="428">
        <v>281620</v>
      </c>
      <c r="P18" s="428">
        <v>0</v>
      </c>
      <c r="Q18" s="428">
        <v>0</v>
      </c>
    </row>
    <row r="19" spans="1:17" ht="12.75" customHeight="1">
      <c r="A19" s="86"/>
      <c r="B19" s="12" t="s">
        <v>121</v>
      </c>
      <c r="C19" s="33"/>
      <c r="D19" s="428"/>
      <c r="E19" s="107"/>
      <c r="F19" s="40"/>
      <c r="G19" s="428"/>
      <c r="H19" s="107"/>
      <c r="I19" s="576"/>
      <c r="J19" s="43"/>
      <c r="K19" s="428"/>
      <c r="L19" s="428"/>
      <c r="M19" s="428"/>
      <c r="N19" s="437"/>
      <c r="O19" s="428"/>
      <c r="P19" s="428"/>
      <c r="Q19" s="428"/>
    </row>
    <row r="20" spans="1:17" ht="12.75" customHeight="1">
      <c r="A20" s="116"/>
      <c r="B20" s="166" t="s">
        <v>122</v>
      </c>
      <c r="C20" s="30"/>
      <c r="D20" s="428">
        <v>39115</v>
      </c>
      <c r="E20" s="107">
        <v>10.353142336848347</v>
      </c>
      <c r="F20" s="40"/>
      <c r="G20" s="428">
        <v>24736</v>
      </c>
      <c r="H20" s="107">
        <v>6.3057482340285045</v>
      </c>
      <c r="I20" s="576">
        <v>-36.76083343985683</v>
      </c>
      <c r="J20" s="43"/>
      <c r="K20" s="428">
        <v>34190</v>
      </c>
      <c r="L20" s="428">
        <v>4814</v>
      </c>
      <c r="M20" s="428">
        <v>111</v>
      </c>
      <c r="N20" s="437"/>
      <c r="O20" s="428">
        <v>21894</v>
      </c>
      <c r="P20" s="428">
        <v>2842</v>
      </c>
      <c r="Q20" s="428">
        <v>0</v>
      </c>
    </row>
    <row r="21" spans="1:17" ht="12.75" customHeight="1">
      <c r="A21" s="86"/>
      <c r="B21" s="12" t="s">
        <v>123</v>
      </c>
      <c r="C21" s="33"/>
      <c r="D21" s="428"/>
      <c r="E21" s="107"/>
      <c r="F21" s="40"/>
      <c r="G21" s="428"/>
      <c r="H21" s="107"/>
      <c r="I21" s="576"/>
      <c r="J21" s="43"/>
      <c r="K21" s="428"/>
      <c r="L21" s="428"/>
      <c r="M21" s="428"/>
      <c r="N21" s="437"/>
      <c r="O21" s="428"/>
      <c r="P21" s="428"/>
      <c r="Q21" s="428"/>
    </row>
    <row r="22" spans="1:17" ht="12.75" customHeight="1">
      <c r="A22" s="116"/>
      <c r="B22" s="165" t="s">
        <v>195</v>
      </c>
      <c r="C22" s="30"/>
      <c r="D22" s="428">
        <v>21986</v>
      </c>
      <c r="E22" s="107">
        <v>5.819357980773303</v>
      </c>
      <c r="F22" s="40"/>
      <c r="G22" s="428">
        <v>14223</v>
      </c>
      <c r="H22" s="107">
        <v>3.6257542501854556</v>
      </c>
      <c r="I22" s="576">
        <v>-35.308832893659606</v>
      </c>
      <c r="J22" s="43"/>
      <c r="K22" s="428">
        <v>16021</v>
      </c>
      <c r="L22" s="428">
        <v>5731</v>
      </c>
      <c r="M22" s="428">
        <v>234</v>
      </c>
      <c r="N22" s="437"/>
      <c r="O22" s="428">
        <v>7376</v>
      </c>
      <c r="P22" s="428">
        <v>6847</v>
      </c>
      <c r="Q22" s="428">
        <v>0</v>
      </c>
    </row>
    <row r="23" spans="1:17" ht="12.75" customHeight="1">
      <c r="A23" s="86"/>
      <c r="B23" s="12" t="s">
        <v>194</v>
      </c>
      <c r="C23" s="33"/>
      <c r="D23" s="428"/>
      <c r="E23" s="107"/>
      <c r="F23" s="40"/>
      <c r="G23" s="428"/>
      <c r="H23" s="107"/>
      <c r="I23" s="576"/>
      <c r="J23" s="43"/>
      <c r="K23" s="428"/>
      <c r="L23" s="428"/>
      <c r="M23" s="428"/>
      <c r="N23" s="437"/>
      <c r="O23" s="428"/>
      <c r="P23" s="428"/>
      <c r="Q23" s="428"/>
    </row>
    <row r="24" spans="1:17" ht="12.75" customHeight="1">
      <c r="A24" s="116"/>
      <c r="B24" s="165" t="s">
        <v>7</v>
      </c>
      <c r="C24" s="30"/>
      <c r="D24" s="428">
        <v>9054</v>
      </c>
      <c r="E24" s="107">
        <v>2.3964553423961377</v>
      </c>
      <c r="F24" s="40"/>
      <c r="G24" s="428">
        <v>16123</v>
      </c>
      <c r="H24" s="107">
        <v>4.110105869067011</v>
      </c>
      <c r="I24" s="576">
        <v>78.07598851336425</v>
      </c>
      <c r="J24" s="43"/>
      <c r="K24" s="428">
        <v>8911</v>
      </c>
      <c r="L24" s="428">
        <v>128</v>
      </c>
      <c r="M24" s="428">
        <v>15</v>
      </c>
      <c r="N24" s="437"/>
      <c r="O24" s="428">
        <v>15347</v>
      </c>
      <c r="P24" s="428">
        <v>776</v>
      </c>
      <c r="Q24" s="428">
        <v>0</v>
      </c>
    </row>
    <row r="25" spans="1:17" ht="12.75" customHeight="1">
      <c r="A25" s="86"/>
      <c r="B25" s="12" t="s">
        <v>66</v>
      </c>
      <c r="C25" s="33"/>
      <c r="D25" s="428"/>
      <c r="E25" s="107"/>
      <c r="F25" s="40"/>
      <c r="G25" s="428"/>
      <c r="H25" s="107"/>
      <c r="I25" s="576"/>
      <c r="J25" s="43"/>
      <c r="K25" s="428"/>
      <c r="L25" s="428"/>
      <c r="M25" s="428"/>
      <c r="N25" s="437"/>
      <c r="O25" s="428"/>
      <c r="P25" s="428"/>
      <c r="Q25" s="428"/>
    </row>
    <row r="26" spans="1:17" ht="12.75" customHeight="1">
      <c r="A26" s="116"/>
      <c r="B26" s="165" t="s">
        <v>9</v>
      </c>
      <c r="C26" s="30"/>
      <c r="D26" s="428">
        <v>0</v>
      </c>
      <c r="E26" s="107" t="s">
        <v>333</v>
      </c>
      <c r="F26" s="40"/>
      <c r="G26" s="428">
        <v>0</v>
      </c>
      <c r="H26" s="107" t="s">
        <v>333</v>
      </c>
      <c r="I26" s="576" t="s">
        <v>333</v>
      </c>
      <c r="J26" s="43"/>
      <c r="K26" s="428">
        <v>0</v>
      </c>
      <c r="L26" s="428">
        <v>0</v>
      </c>
      <c r="M26" s="428">
        <v>0</v>
      </c>
      <c r="N26" s="437"/>
      <c r="O26" s="428">
        <v>0</v>
      </c>
      <c r="P26" s="428">
        <v>0</v>
      </c>
      <c r="Q26" s="428">
        <v>0</v>
      </c>
    </row>
    <row r="27" spans="1:17" ht="12.75" customHeight="1">
      <c r="A27" s="86"/>
      <c r="B27" s="12" t="s">
        <v>8</v>
      </c>
      <c r="C27" s="30"/>
      <c r="D27" s="428"/>
      <c r="E27" s="107"/>
      <c r="F27" s="40"/>
      <c r="G27" s="428"/>
      <c r="H27" s="107"/>
      <c r="I27" s="576"/>
      <c r="J27" s="43"/>
      <c r="K27" s="428"/>
      <c r="L27" s="428"/>
      <c r="M27" s="428"/>
      <c r="N27" s="437"/>
      <c r="O27" s="428"/>
      <c r="P27" s="428"/>
      <c r="Q27" s="428"/>
    </row>
    <row r="28" spans="2:17" ht="12.75" customHeight="1">
      <c r="B28" s="12"/>
      <c r="C28" s="30"/>
      <c r="D28" s="428"/>
      <c r="E28" s="107"/>
      <c r="F28" s="40"/>
      <c r="G28" s="428"/>
      <c r="H28" s="107"/>
      <c r="I28" s="576"/>
      <c r="J28" s="43"/>
      <c r="K28" s="428"/>
      <c r="L28" s="428"/>
      <c r="M28" s="428"/>
      <c r="N28" s="437"/>
      <c r="O28" s="428"/>
      <c r="P28" s="428"/>
      <c r="Q28" s="428"/>
    </row>
    <row r="29" spans="1:17" ht="16.5">
      <c r="A29" s="172" t="s">
        <v>10</v>
      </c>
      <c r="B29" s="25"/>
      <c r="C29" s="32"/>
      <c r="D29" s="429">
        <v>885</v>
      </c>
      <c r="E29" s="109">
        <v>0.23424596620505653</v>
      </c>
      <c r="F29" s="41"/>
      <c r="G29" s="429">
        <v>2195</v>
      </c>
      <c r="H29" s="109">
        <v>0.559553580760534</v>
      </c>
      <c r="I29" s="574">
        <v>148.0225988700565</v>
      </c>
      <c r="J29" s="42"/>
      <c r="K29" s="429">
        <v>870</v>
      </c>
      <c r="L29" s="429">
        <v>9</v>
      </c>
      <c r="M29" s="429">
        <v>6</v>
      </c>
      <c r="N29" s="435"/>
      <c r="O29" s="429">
        <v>2085</v>
      </c>
      <c r="P29" s="429">
        <v>110</v>
      </c>
      <c r="Q29" s="429">
        <v>0</v>
      </c>
    </row>
    <row r="30" spans="1:17" s="86" customFormat="1" ht="15.75">
      <c r="A30" s="18" t="s">
        <v>79</v>
      </c>
      <c r="B30" s="84"/>
      <c r="C30" s="132"/>
      <c r="D30" s="428"/>
      <c r="E30" s="134"/>
      <c r="F30" s="133"/>
      <c r="G30" s="428"/>
      <c r="H30" s="134"/>
      <c r="I30" s="575"/>
      <c r="J30" s="149"/>
      <c r="K30" s="428"/>
      <c r="L30" s="428"/>
      <c r="M30" s="428"/>
      <c r="N30" s="436"/>
      <c r="O30" s="428"/>
      <c r="P30" s="428"/>
      <c r="Q30" s="428"/>
    </row>
    <row r="31" spans="1:17" ht="12.75" customHeight="1">
      <c r="A31" s="18"/>
      <c r="B31" s="165" t="s">
        <v>11</v>
      </c>
      <c r="C31" s="30"/>
      <c r="D31" s="428">
        <v>885</v>
      </c>
      <c r="E31" s="107">
        <v>0.23424596620505653</v>
      </c>
      <c r="F31" s="40"/>
      <c r="G31" s="428">
        <v>2141</v>
      </c>
      <c r="H31" s="107">
        <v>0.5457877979081108</v>
      </c>
      <c r="I31" s="576">
        <v>141.92090395480227</v>
      </c>
      <c r="J31" s="43"/>
      <c r="K31" s="428">
        <v>870</v>
      </c>
      <c r="L31" s="428">
        <v>9</v>
      </c>
      <c r="M31" s="428">
        <v>6</v>
      </c>
      <c r="N31" s="437"/>
      <c r="O31" s="428">
        <v>2031</v>
      </c>
      <c r="P31" s="428">
        <v>110</v>
      </c>
      <c r="Q31" s="428">
        <v>0</v>
      </c>
    </row>
    <row r="32" spans="1:17" ht="12.75" customHeight="1">
      <c r="A32" s="116"/>
      <c r="B32" s="399" t="s">
        <v>71</v>
      </c>
      <c r="C32" s="33"/>
      <c r="D32" s="428"/>
      <c r="E32" s="107"/>
      <c r="F32" s="40"/>
      <c r="G32" s="428"/>
      <c r="H32" s="107"/>
      <c r="I32" s="576"/>
      <c r="J32" s="43"/>
      <c r="K32" s="428"/>
      <c r="L32" s="428"/>
      <c r="M32" s="428"/>
      <c r="N32" s="437"/>
      <c r="O32" s="428"/>
      <c r="P32" s="428"/>
      <c r="Q32" s="428"/>
    </row>
    <row r="33" spans="1:17" ht="12.75" customHeight="1">
      <c r="A33" s="116"/>
      <c r="B33" s="165" t="s">
        <v>9</v>
      </c>
      <c r="C33" s="30"/>
      <c r="D33" s="428">
        <v>0</v>
      </c>
      <c r="E33" s="107" t="s">
        <v>333</v>
      </c>
      <c r="F33" s="40"/>
      <c r="G33" s="428">
        <v>54</v>
      </c>
      <c r="H33" s="107">
        <v>0.01376578285242316</v>
      </c>
      <c r="I33" s="576" t="s">
        <v>334</v>
      </c>
      <c r="J33" s="43"/>
      <c r="K33" s="428">
        <v>0</v>
      </c>
      <c r="L33" s="428">
        <v>0</v>
      </c>
      <c r="M33" s="428">
        <v>0</v>
      </c>
      <c r="N33" s="437"/>
      <c r="O33" s="428">
        <v>54</v>
      </c>
      <c r="P33" s="428">
        <v>0</v>
      </c>
      <c r="Q33" s="428">
        <v>0</v>
      </c>
    </row>
    <row r="34" spans="1:17" ht="12.75" customHeight="1">
      <c r="A34" s="400"/>
      <c r="B34" s="399" t="s">
        <v>8</v>
      </c>
      <c r="C34" s="33"/>
      <c r="D34" s="428"/>
      <c r="E34" s="107"/>
      <c r="F34" s="40"/>
      <c r="G34" s="428"/>
      <c r="H34" s="107"/>
      <c r="I34" s="576"/>
      <c r="J34" s="43"/>
      <c r="K34" s="428"/>
      <c r="L34" s="428"/>
      <c r="M34" s="428"/>
      <c r="N34" s="437"/>
      <c r="O34" s="428"/>
      <c r="P34" s="428"/>
      <c r="Q34" s="428"/>
    </row>
    <row r="35" spans="2:17" ht="12.75" customHeight="1">
      <c r="B35" s="12"/>
      <c r="C35" s="30"/>
      <c r="D35" s="428"/>
      <c r="E35" s="107"/>
      <c r="F35" s="40"/>
      <c r="G35" s="428"/>
      <c r="H35" s="107"/>
      <c r="I35" s="576"/>
      <c r="J35" s="43"/>
      <c r="K35" s="428"/>
      <c r="L35" s="428"/>
      <c r="M35" s="428"/>
      <c r="N35" s="437"/>
      <c r="O35" s="428"/>
      <c r="P35" s="428"/>
      <c r="Q35" s="428"/>
    </row>
    <row r="36" spans="1:17" ht="16.5">
      <c r="A36" s="172" t="s">
        <v>12</v>
      </c>
      <c r="B36" s="25"/>
      <c r="C36" s="32"/>
      <c r="D36" s="429">
        <v>14411</v>
      </c>
      <c r="E36" s="109">
        <v>3.8143713208825645</v>
      </c>
      <c r="F36" s="41"/>
      <c r="G36" s="429">
        <v>22747</v>
      </c>
      <c r="H36" s="109">
        <v>5.7987085656309185</v>
      </c>
      <c r="I36" s="574">
        <v>57.844701963777666</v>
      </c>
      <c r="J36" s="42"/>
      <c r="K36" s="429">
        <v>13289</v>
      </c>
      <c r="L36" s="429">
        <v>1097</v>
      </c>
      <c r="M36" s="429">
        <v>25</v>
      </c>
      <c r="N36" s="435"/>
      <c r="O36" s="429">
        <v>18055</v>
      </c>
      <c r="P36" s="429">
        <v>4692</v>
      </c>
      <c r="Q36" s="429">
        <v>0</v>
      </c>
    </row>
    <row r="37" spans="1:17" s="86" customFormat="1" ht="15.75">
      <c r="A37" s="18" t="s">
        <v>73</v>
      </c>
      <c r="B37" s="84"/>
      <c r="C37" s="132"/>
      <c r="D37" s="428"/>
      <c r="E37" s="134"/>
      <c r="F37" s="133"/>
      <c r="G37" s="428"/>
      <c r="H37" s="134"/>
      <c r="I37" s="575"/>
      <c r="J37" s="149"/>
      <c r="K37" s="428"/>
      <c r="L37" s="428"/>
      <c r="M37" s="428"/>
      <c r="N37" s="436"/>
      <c r="O37" s="428"/>
      <c r="P37" s="428"/>
      <c r="Q37" s="428"/>
    </row>
    <row r="38" spans="1:17" ht="12.75" customHeight="1">
      <c r="A38" s="116"/>
      <c r="B38" s="165" t="s">
        <v>14</v>
      </c>
      <c r="C38" s="30"/>
      <c r="D38" s="428">
        <v>1606</v>
      </c>
      <c r="E38" s="107">
        <v>0.42508364036759405</v>
      </c>
      <c r="F38" s="40"/>
      <c r="G38" s="428">
        <v>1910</v>
      </c>
      <c r="H38" s="107">
        <v>0.48690083792830063</v>
      </c>
      <c r="I38" s="576">
        <v>18.929016189290163</v>
      </c>
      <c r="J38" s="43"/>
      <c r="K38" s="428">
        <v>1606</v>
      </c>
      <c r="L38" s="428">
        <v>0</v>
      </c>
      <c r="M38" s="428">
        <v>0</v>
      </c>
      <c r="N38" s="437"/>
      <c r="O38" s="428">
        <v>1807</v>
      </c>
      <c r="P38" s="428">
        <v>103</v>
      </c>
      <c r="Q38" s="428">
        <v>0</v>
      </c>
    </row>
    <row r="39" spans="1:17" ht="12.75" customHeight="1">
      <c r="A39" s="116"/>
      <c r="B39" s="399" t="s">
        <v>13</v>
      </c>
      <c r="C39" s="33"/>
      <c r="D39" s="428"/>
      <c r="E39" s="107"/>
      <c r="F39" s="40"/>
      <c r="G39" s="428"/>
      <c r="H39" s="107"/>
      <c r="I39" s="576"/>
      <c r="J39" s="43"/>
      <c r="K39" s="428"/>
      <c r="L39" s="428"/>
      <c r="M39" s="428"/>
      <c r="N39" s="437"/>
      <c r="O39" s="428"/>
      <c r="P39" s="428"/>
      <c r="Q39" s="428"/>
    </row>
    <row r="40" spans="1:17" ht="12.75" customHeight="1">
      <c r="A40" s="116"/>
      <c r="B40" s="165" t="s">
        <v>15</v>
      </c>
      <c r="C40" s="30"/>
      <c r="D40" s="428">
        <v>512</v>
      </c>
      <c r="E40" s="107">
        <v>0.13551857027908357</v>
      </c>
      <c r="F40" s="40"/>
      <c r="G40" s="428">
        <v>1326</v>
      </c>
      <c r="H40" s="107">
        <v>0.33802644559839096</v>
      </c>
      <c r="I40" s="576">
        <v>158.984375</v>
      </c>
      <c r="J40" s="43"/>
      <c r="K40" s="428">
        <v>500</v>
      </c>
      <c r="L40" s="428">
        <v>12</v>
      </c>
      <c r="M40" s="428">
        <v>0</v>
      </c>
      <c r="N40" s="437"/>
      <c r="O40" s="428">
        <v>1206</v>
      </c>
      <c r="P40" s="428">
        <v>120</v>
      </c>
      <c r="Q40" s="428">
        <v>0</v>
      </c>
    </row>
    <row r="41" spans="1:17" ht="12.75" customHeight="1">
      <c r="A41" s="116"/>
      <c r="B41" s="399" t="s">
        <v>70</v>
      </c>
      <c r="C41" s="33"/>
      <c r="D41" s="428"/>
      <c r="E41" s="107"/>
      <c r="F41" s="40"/>
      <c r="G41" s="428"/>
      <c r="H41" s="107"/>
      <c r="I41" s="576"/>
      <c r="J41" s="43"/>
      <c r="K41" s="428"/>
      <c r="L41" s="428"/>
      <c r="M41" s="428"/>
      <c r="N41" s="437"/>
      <c r="O41" s="428"/>
      <c r="P41" s="428"/>
      <c r="Q41" s="428"/>
    </row>
    <row r="42" spans="1:17" ht="12.75" customHeight="1">
      <c r="A42" s="116"/>
      <c r="B42" s="165" t="s">
        <v>16</v>
      </c>
      <c r="C42" s="30"/>
      <c r="D42" s="428">
        <v>5609</v>
      </c>
      <c r="E42" s="107">
        <v>1.4846165247956633</v>
      </c>
      <c r="F42" s="40"/>
      <c r="G42" s="428">
        <v>8660</v>
      </c>
      <c r="H42" s="107">
        <v>2.2076236944811956</v>
      </c>
      <c r="I42" s="576">
        <v>54.39472276698164</v>
      </c>
      <c r="J42" s="43"/>
      <c r="K42" s="428">
        <v>4734</v>
      </c>
      <c r="L42" s="428">
        <v>863</v>
      </c>
      <c r="M42" s="428">
        <v>12</v>
      </c>
      <c r="N42" s="437"/>
      <c r="O42" s="428">
        <v>5819</v>
      </c>
      <c r="P42" s="428">
        <v>2841</v>
      </c>
      <c r="Q42" s="428">
        <v>0</v>
      </c>
    </row>
    <row r="43" spans="1:17" ht="12.75" customHeight="1">
      <c r="A43" s="116"/>
      <c r="B43" s="399" t="s">
        <v>67</v>
      </c>
      <c r="C43" s="33"/>
      <c r="D43" s="428"/>
      <c r="E43" s="107"/>
      <c r="F43" s="40"/>
      <c r="G43" s="428"/>
      <c r="H43" s="107"/>
      <c r="I43" s="576"/>
      <c r="J43" s="43"/>
      <c r="K43" s="428"/>
      <c r="L43" s="428"/>
      <c r="M43" s="428"/>
      <c r="N43" s="437"/>
      <c r="O43" s="428"/>
      <c r="P43" s="428"/>
      <c r="Q43" s="428"/>
    </row>
    <row r="44" spans="1:17" ht="12.75" customHeight="1">
      <c r="A44" s="116"/>
      <c r="B44" s="165" t="s">
        <v>18</v>
      </c>
      <c r="C44" s="30"/>
      <c r="D44" s="428">
        <v>2360</v>
      </c>
      <c r="E44" s="107">
        <v>0.6246559098801507</v>
      </c>
      <c r="F44" s="40"/>
      <c r="G44" s="428">
        <v>2483</v>
      </c>
      <c r="H44" s="107">
        <v>0.6329710893067908</v>
      </c>
      <c r="I44" s="576">
        <v>5.211864406779661</v>
      </c>
      <c r="J44" s="43"/>
      <c r="K44" s="428">
        <v>2300</v>
      </c>
      <c r="L44" s="428">
        <v>47</v>
      </c>
      <c r="M44" s="428">
        <v>13</v>
      </c>
      <c r="N44" s="437"/>
      <c r="O44" s="428">
        <v>2350</v>
      </c>
      <c r="P44" s="428">
        <v>133</v>
      </c>
      <c r="Q44" s="428">
        <v>0</v>
      </c>
    </row>
    <row r="45" spans="1:17" ht="12.75" customHeight="1">
      <c r="A45" s="116"/>
      <c r="B45" s="399" t="s">
        <v>17</v>
      </c>
      <c r="C45" s="33"/>
      <c r="D45" s="428"/>
      <c r="E45" s="107"/>
      <c r="F45" s="40"/>
      <c r="G45" s="428"/>
      <c r="H45" s="107"/>
      <c r="I45" s="576"/>
      <c r="J45" s="43"/>
      <c r="K45" s="428"/>
      <c r="L45" s="428"/>
      <c r="M45" s="428"/>
      <c r="N45" s="437"/>
      <c r="O45" s="428"/>
      <c r="P45" s="428"/>
      <c r="Q45" s="428"/>
    </row>
    <row r="46" spans="1:17" ht="12.75" customHeight="1">
      <c r="A46" s="116"/>
      <c r="B46" s="165" t="s">
        <v>19</v>
      </c>
      <c r="C46" s="30"/>
      <c r="D46" s="428">
        <v>3765</v>
      </c>
      <c r="E46" s="107">
        <v>0.9965379240249015</v>
      </c>
      <c r="F46" s="40"/>
      <c r="G46" s="428">
        <v>7190</v>
      </c>
      <c r="H46" s="107">
        <v>1.8328884946096764</v>
      </c>
      <c r="I46" s="576">
        <v>90.96945551128817</v>
      </c>
      <c r="J46" s="43"/>
      <c r="K46" s="428">
        <v>3712</v>
      </c>
      <c r="L46" s="428">
        <v>53</v>
      </c>
      <c r="M46" s="428">
        <v>0</v>
      </c>
      <c r="N46" s="437"/>
      <c r="O46" s="428">
        <v>6192</v>
      </c>
      <c r="P46" s="428">
        <v>998</v>
      </c>
      <c r="Q46" s="428">
        <v>0</v>
      </c>
    </row>
    <row r="47" spans="1:17" ht="12.75" customHeight="1">
      <c r="A47" s="116"/>
      <c r="B47" s="399" t="s">
        <v>64</v>
      </c>
      <c r="C47" s="33"/>
      <c r="D47" s="428"/>
      <c r="E47" s="107"/>
      <c r="F47" s="40"/>
      <c r="G47" s="428"/>
      <c r="H47" s="107"/>
      <c r="I47" s="576"/>
      <c r="J47" s="43"/>
      <c r="K47" s="428"/>
      <c r="L47" s="428"/>
      <c r="M47" s="428"/>
      <c r="N47" s="437"/>
      <c r="O47" s="428"/>
      <c r="P47" s="428"/>
      <c r="Q47" s="428"/>
    </row>
    <row r="48" spans="1:17" ht="12.75" customHeight="1">
      <c r="A48" s="116"/>
      <c r="B48" s="165" t="s">
        <v>9</v>
      </c>
      <c r="C48" s="30"/>
      <c r="D48" s="428">
        <v>559</v>
      </c>
      <c r="E48" s="107">
        <v>0.1479587515351713</v>
      </c>
      <c r="F48" s="40"/>
      <c r="G48" s="428">
        <v>1178</v>
      </c>
      <c r="H48" s="107">
        <v>0.3002980037065645</v>
      </c>
      <c r="I48" s="576">
        <v>110.73345259391772</v>
      </c>
      <c r="J48" s="43"/>
      <c r="K48" s="428">
        <v>437</v>
      </c>
      <c r="L48" s="428">
        <v>122</v>
      </c>
      <c r="M48" s="428">
        <v>0</v>
      </c>
      <c r="N48" s="437"/>
      <c r="O48" s="428">
        <v>681</v>
      </c>
      <c r="P48" s="428">
        <v>497</v>
      </c>
      <c r="Q48" s="428">
        <v>0</v>
      </c>
    </row>
    <row r="49" spans="1:17" ht="12.75" customHeight="1">
      <c r="A49" s="116"/>
      <c r="B49" s="399" t="s">
        <v>8</v>
      </c>
      <c r="C49" s="33"/>
      <c r="D49" s="428"/>
      <c r="E49" s="107"/>
      <c r="F49" s="40"/>
      <c r="G49" s="428"/>
      <c r="H49" s="107"/>
      <c r="I49" s="576"/>
      <c r="J49" s="43"/>
      <c r="K49" s="428"/>
      <c r="L49" s="428"/>
      <c r="M49" s="428"/>
      <c r="N49" s="437"/>
      <c r="O49" s="428"/>
      <c r="P49" s="428"/>
      <c r="Q49" s="428"/>
    </row>
    <row r="50" spans="2:17" ht="12.75" customHeight="1">
      <c r="B50" s="12"/>
      <c r="C50" s="30"/>
      <c r="D50" s="428"/>
      <c r="E50" s="107"/>
      <c r="F50" s="40"/>
      <c r="G50" s="428"/>
      <c r="H50" s="107"/>
      <c r="I50" s="576"/>
      <c r="J50" s="43"/>
      <c r="K50" s="428"/>
      <c r="L50" s="428"/>
      <c r="M50" s="428"/>
      <c r="N50" s="437"/>
      <c r="O50" s="428"/>
      <c r="P50" s="428"/>
      <c r="Q50" s="428"/>
    </row>
    <row r="51" spans="1:17" ht="16.5">
      <c r="A51" s="172" t="s">
        <v>20</v>
      </c>
      <c r="B51" s="19"/>
      <c r="C51" s="34"/>
      <c r="D51" s="429">
        <v>5864</v>
      </c>
      <c r="E51" s="109">
        <v>1.552111125227629</v>
      </c>
      <c r="F51" s="41"/>
      <c r="G51" s="429">
        <v>6735</v>
      </c>
      <c r="H51" s="109">
        <v>1.7168990279827774</v>
      </c>
      <c r="I51" s="574">
        <v>14.853342428376534</v>
      </c>
      <c r="J51" s="42"/>
      <c r="K51" s="429">
        <v>5805</v>
      </c>
      <c r="L51" s="429">
        <v>45</v>
      </c>
      <c r="M51" s="429">
        <v>14</v>
      </c>
      <c r="N51" s="435"/>
      <c r="O51" s="429">
        <v>6605</v>
      </c>
      <c r="P51" s="429">
        <v>130</v>
      </c>
      <c r="Q51" s="429">
        <v>0</v>
      </c>
    </row>
    <row r="52" spans="1:17" s="86" customFormat="1" ht="15.75">
      <c r="A52" s="18" t="s">
        <v>74</v>
      </c>
      <c r="B52" s="85"/>
      <c r="C52" s="147"/>
      <c r="D52" s="428"/>
      <c r="E52" s="134"/>
      <c r="F52" s="133"/>
      <c r="G52" s="428"/>
      <c r="H52" s="134"/>
      <c r="I52" s="575"/>
      <c r="J52" s="149"/>
      <c r="K52" s="428"/>
      <c r="L52" s="428"/>
      <c r="M52" s="428"/>
      <c r="N52" s="436"/>
      <c r="O52" s="428"/>
      <c r="P52" s="428"/>
      <c r="Q52" s="428"/>
    </row>
    <row r="53" spans="2:17" ht="12.75" customHeight="1">
      <c r="B53" s="165" t="s">
        <v>21</v>
      </c>
      <c r="C53" s="30"/>
      <c r="D53" s="428">
        <v>422</v>
      </c>
      <c r="E53" s="107">
        <v>0.1116969465972134</v>
      </c>
      <c r="F53" s="40"/>
      <c r="G53" s="428">
        <v>622</v>
      </c>
      <c r="H53" s="107">
        <v>0.15856142470754084</v>
      </c>
      <c r="I53" s="576">
        <v>47.39336492890995</v>
      </c>
      <c r="J53" s="43"/>
      <c r="K53" s="428">
        <v>422</v>
      </c>
      <c r="L53" s="428">
        <v>0</v>
      </c>
      <c r="M53" s="428">
        <v>0</v>
      </c>
      <c r="N53" s="437"/>
      <c r="O53" s="428">
        <v>535</v>
      </c>
      <c r="P53" s="428">
        <v>87</v>
      </c>
      <c r="Q53" s="428">
        <v>0</v>
      </c>
    </row>
    <row r="54" spans="2:17" ht="12.75" customHeight="1">
      <c r="B54" s="12" t="s">
        <v>124</v>
      </c>
      <c r="C54" s="33"/>
      <c r="D54" s="428"/>
      <c r="E54" s="107"/>
      <c r="F54" s="40"/>
      <c r="G54" s="428"/>
      <c r="H54" s="107"/>
      <c r="I54" s="576"/>
      <c r="J54" s="43"/>
      <c r="K54" s="428"/>
      <c r="L54" s="428"/>
      <c r="M54" s="428"/>
      <c r="N54" s="437"/>
      <c r="O54" s="428"/>
      <c r="P54" s="428"/>
      <c r="Q54" s="428"/>
    </row>
    <row r="55" spans="2:17" ht="12.75" customHeight="1">
      <c r="B55" s="165" t="s">
        <v>22</v>
      </c>
      <c r="C55" s="30"/>
      <c r="D55" s="428">
        <v>5394</v>
      </c>
      <c r="E55" s="107">
        <v>1.4277093126667515</v>
      </c>
      <c r="F55" s="40"/>
      <c r="G55" s="428">
        <v>6086</v>
      </c>
      <c r="H55" s="107">
        <v>1.5514547118490252</v>
      </c>
      <c r="I55" s="576">
        <v>12.829069336299593</v>
      </c>
      <c r="J55" s="43"/>
      <c r="K55" s="428">
        <v>5335</v>
      </c>
      <c r="L55" s="428">
        <v>45</v>
      </c>
      <c r="M55" s="428">
        <v>14</v>
      </c>
      <c r="N55" s="437"/>
      <c r="O55" s="428">
        <v>6043</v>
      </c>
      <c r="P55" s="428">
        <v>43</v>
      </c>
      <c r="Q55" s="428">
        <v>0</v>
      </c>
    </row>
    <row r="56" spans="2:17" ht="12.75" customHeight="1">
      <c r="B56" s="12" t="s">
        <v>125</v>
      </c>
      <c r="C56" s="33"/>
      <c r="D56" s="428"/>
      <c r="E56" s="107"/>
      <c r="F56" s="40"/>
      <c r="G56" s="428"/>
      <c r="H56" s="107"/>
      <c r="I56" s="576"/>
      <c r="J56" s="43"/>
      <c r="K56" s="428"/>
      <c r="L56" s="428"/>
      <c r="M56" s="428"/>
      <c r="N56" s="437"/>
      <c r="O56" s="428"/>
      <c r="P56" s="428"/>
      <c r="Q56" s="428"/>
    </row>
    <row r="57" spans="2:17" ht="12.75" customHeight="1">
      <c r="B57" s="165" t="s">
        <v>9</v>
      </c>
      <c r="C57" s="30"/>
      <c r="D57" s="428">
        <v>48</v>
      </c>
      <c r="E57" s="107">
        <v>0.012704865963664082</v>
      </c>
      <c r="F57" s="40"/>
      <c r="G57" s="428">
        <v>27</v>
      </c>
      <c r="H57" s="107">
        <v>0.00688289142621158</v>
      </c>
      <c r="I57" s="576">
        <v>-43.75</v>
      </c>
      <c r="J57" s="43"/>
      <c r="K57" s="428">
        <v>48</v>
      </c>
      <c r="L57" s="428">
        <v>0</v>
      </c>
      <c r="M57" s="428">
        <v>0</v>
      </c>
      <c r="N57" s="437"/>
      <c r="O57" s="428">
        <v>27</v>
      </c>
      <c r="P57" s="428">
        <v>0</v>
      </c>
      <c r="Q57" s="428">
        <v>0</v>
      </c>
    </row>
    <row r="58" spans="2:17" ht="12.75" customHeight="1">
      <c r="B58" s="12" t="s">
        <v>8</v>
      </c>
      <c r="C58" s="33"/>
      <c r="D58" s="428"/>
      <c r="E58" s="107"/>
      <c r="F58" s="40"/>
      <c r="G58" s="428"/>
      <c r="H58" s="107"/>
      <c r="I58" s="576"/>
      <c r="J58" s="43"/>
      <c r="K58" s="428"/>
      <c r="L58" s="428"/>
      <c r="M58" s="428"/>
      <c r="N58" s="437"/>
      <c r="O58" s="428"/>
      <c r="P58" s="428"/>
      <c r="Q58" s="428"/>
    </row>
    <row r="59" spans="2:17" ht="12.75" customHeight="1">
      <c r="B59" s="12"/>
      <c r="C59" s="30"/>
      <c r="D59" s="428"/>
      <c r="E59" s="107"/>
      <c r="F59" s="40"/>
      <c r="G59" s="428"/>
      <c r="H59" s="107"/>
      <c r="I59" s="576"/>
      <c r="J59" s="43"/>
      <c r="K59" s="428"/>
      <c r="L59" s="428"/>
      <c r="M59" s="428"/>
      <c r="N59" s="437"/>
      <c r="O59" s="428"/>
      <c r="P59" s="428"/>
      <c r="Q59" s="428"/>
    </row>
    <row r="60" spans="1:17" ht="16.5">
      <c r="A60" s="172" t="s">
        <v>24</v>
      </c>
      <c r="B60" s="25"/>
      <c r="C60" s="32"/>
      <c r="D60" s="429">
        <v>3263</v>
      </c>
      <c r="E60" s="109">
        <v>0.8636662008215813</v>
      </c>
      <c r="F60" s="41"/>
      <c r="G60" s="429">
        <v>5024</v>
      </c>
      <c r="H60" s="109">
        <v>1.2807276490847028</v>
      </c>
      <c r="I60" s="574">
        <v>53.96874042292369</v>
      </c>
      <c r="J60" s="42"/>
      <c r="K60" s="429">
        <v>3176</v>
      </c>
      <c r="L60" s="429">
        <v>80</v>
      </c>
      <c r="M60" s="429">
        <v>7</v>
      </c>
      <c r="N60" s="435"/>
      <c r="O60" s="429">
        <v>4754</v>
      </c>
      <c r="P60" s="429">
        <v>270</v>
      </c>
      <c r="Q60" s="429">
        <v>0</v>
      </c>
    </row>
    <row r="61" spans="1:17" s="86" customFormat="1" ht="15.75">
      <c r="A61" s="18" t="s">
        <v>23</v>
      </c>
      <c r="B61" s="84"/>
      <c r="C61" s="132"/>
      <c r="D61" s="428"/>
      <c r="E61" s="134"/>
      <c r="F61" s="133"/>
      <c r="G61" s="428"/>
      <c r="H61" s="134"/>
      <c r="I61" s="575"/>
      <c r="J61" s="149"/>
      <c r="K61" s="428"/>
      <c r="L61" s="428"/>
      <c r="M61" s="428"/>
      <c r="N61" s="436"/>
      <c r="O61" s="428"/>
      <c r="P61" s="428"/>
      <c r="Q61" s="428"/>
    </row>
    <row r="62" spans="1:17" ht="12.75" customHeight="1">
      <c r="A62" s="116"/>
      <c r="B62" s="165" t="s">
        <v>26</v>
      </c>
      <c r="C62" s="30"/>
      <c r="D62" s="428">
        <v>193</v>
      </c>
      <c r="E62" s="107">
        <v>0.051084148562232666</v>
      </c>
      <c r="F62" s="40"/>
      <c r="G62" s="428">
        <v>104</v>
      </c>
      <c r="H62" s="107">
        <v>0.026511878086148306</v>
      </c>
      <c r="I62" s="576">
        <v>-46.1139896373057</v>
      </c>
      <c r="J62" s="43"/>
      <c r="K62" s="428">
        <v>190</v>
      </c>
      <c r="L62" s="428">
        <v>3</v>
      </c>
      <c r="M62" s="428">
        <v>0</v>
      </c>
      <c r="N62" s="437"/>
      <c r="O62" s="428">
        <v>85</v>
      </c>
      <c r="P62" s="428">
        <v>19</v>
      </c>
      <c r="Q62" s="428">
        <v>0</v>
      </c>
    </row>
    <row r="63" spans="1:17" ht="12.75" customHeight="1">
      <c r="A63" s="116"/>
      <c r="B63" s="399" t="s">
        <v>25</v>
      </c>
      <c r="C63" s="33"/>
      <c r="D63" s="428"/>
      <c r="E63" s="107"/>
      <c r="F63" s="40"/>
      <c r="G63" s="428"/>
      <c r="H63" s="107"/>
      <c r="I63" s="576"/>
      <c r="J63" s="43"/>
      <c r="K63" s="428"/>
      <c r="L63" s="428"/>
      <c r="M63" s="428"/>
      <c r="N63" s="437"/>
      <c r="O63" s="428"/>
      <c r="P63" s="428"/>
      <c r="Q63" s="428"/>
    </row>
    <row r="64" spans="1:17" ht="12.75" customHeight="1">
      <c r="A64" s="116"/>
      <c r="B64" s="165" t="s">
        <v>27</v>
      </c>
      <c r="C64" s="30"/>
      <c r="D64" s="428">
        <v>572</v>
      </c>
      <c r="E64" s="107">
        <v>0.15139965273366368</v>
      </c>
      <c r="F64" s="40"/>
      <c r="G64" s="428">
        <v>167</v>
      </c>
      <c r="H64" s="107">
        <v>0.04257195808064199</v>
      </c>
      <c r="I64" s="576">
        <v>-70.8041958041958</v>
      </c>
      <c r="J64" s="43"/>
      <c r="K64" s="428">
        <v>515</v>
      </c>
      <c r="L64" s="428">
        <v>57</v>
      </c>
      <c r="M64" s="428">
        <v>0</v>
      </c>
      <c r="N64" s="437"/>
      <c r="O64" s="428">
        <v>165</v>
      </c>
      <c r="P64" s="428">
        <v>2</v>
      </c>
      <c r="Q64" s="428">
        <v>0</v>
      </c>
    </row>
    <row r="65" spans="1:17" ht="12.75" customHeight="1">
      <c r="A65" s="116"/>
      <c r="B65" s="399" t="s">
        <v>68</v>
      </c>
      <c r="C65" s="33"/>
      <c r="D65" s="428"/>
      <c r="E65" s="107"/>
      <c r="F65" s="40"/>
      <c r="G65" s="428"/>
      <c r="H65" s="107"/>
      <c r="I65" s="576"/>
      <c r="J65" s="43"/>
      <c r="K65" s="428"/>
      <c r="L65" s="428"/>
      <c r="M65" s="428"/>
      <c r="N65" s="437"/>
      <c r="O65" s="428"/>
      <c r="P65" s="428"/>
      <c r="Q65" s="428"/>
    </row>
    <row r="66" spans="1:17" ht="12.75" customHeight="1">
      <c r="A66" s="116"/>
      <c r="B66" s="165" t="s">
        <v>28</v>
      </c>
      <c r="C66" s="30"/>
      <c r="D66" s="428">
        <v>88</v>
      </c>
      <c r="E66" s="107">
        <v>0.023292254266717487</v>
      </c>
      <c r="F66" s="40"/>
      <c r="G66" s="428">
        <v>57</v>
      </c>
      <c r="H66" s="107">
        <v>0.014530548566446668</v>
      </c>
      <c r="I66" s="576">
        <v>-35.22727272727273</v>
      </c>
      <c r="J66" s="43"/>
      <c r="K66" s="428">
        <v>88</v>
      </c>
      <c r="L66" s="428">
        <v>0</v>
      </c>
      <c r="M66" s="428">
        <v>0</v>
      </c>
      <c r="N66" s="437"/>
      <c r="O66" s="428">
        <v>56</v>
      </c>
      <c r="P66" s="428">
        <v>1</v>
      </c>
      <c r="Q66" s="428">
        <v>0</v>
      </c>
    </row>
    <row r="67" spans="1:17" ht="12.75" customHeight="1">
      <c r="A67" s="116"/>
      <c r="B67" s="399" t="s">
        <v>62</v>
      </c>
      <c r="C67" s="33"/>
      <c r="D67" s="428"/>
      <c r="E67" s="107"/>
      <c r="F67" s="40"/>
      <c r="G67" s="428"/>
      <c r="H67" s="107"/>
      <c r="I67" s="576"/>
      <c r="J67" s="43"/>
      <c r="K67" s="428"/>
      <c r="L67" s="428"/>
      <c r="M67" s="428"/>
      <c r="N67" s="437"/>
      <c r="O67" s="428"/>
      <c r="P67" s="428"/>
      <c r="Q67" s="428"/>
    </row>
    <row r="68" spans="1:17" ht="12.75" customHeight="1">
      <c r="A68" s="116"/>
      <c r="B68" s="166" t="s">
        <v>30</v>
      </c>
      <c r="C68" s="30"/>
      <c r="D68" s="428">
        <v>183</v>
      </c>
      <c r="E68" s="107">
        <v>0.04843730148646932</v>
      </c>
      <c r="F68" s="40"/>
      <c r="G68" s="428">
        <v>220</v>
      </c>
      <c r="H68" s="107">
        <v>0.05608281902839066</v>
      </c>
      <c r="I68" s="576">
        <v>20.21857923497268</v>
      </c>
      <c r="J68" s="43"/>
      <c r="K68" s="428">
        <v>175</v>
      </c>
      <c r="L68" s="428">
        <v>4</v>
      </c>
      <c r="M68" s="428">
        <v>4</v>
      </c>
      <c r="N68" s="437"/>
      <c r="O68" s="428">
        <v>220</v>
      </c>
      <c r="P68" s="428">
        <v>0</v>
      </c>
      <c r="Q68" s="428">
        <v>0</v>
      </c>
    </row>
    <row r="69" spans="1:17" ht="12.75" customHeight="1">
      <c r="A69" s="116"/>
      <c r="B69" s="399" t="s">
        <v>29</v>
      </c>
      <c r="C69" s="33"/>
      <c r="D69" s="428"/>
      <c r="E69" s="107"/>
      <c r="F69" s="40"/>
      <c r="G69" s="428"/>
      <c r="H69" s="107"/>
      <c r="I69" s="576"/>
      <c r="J69" s="43"/>
      <c r="K69" s="428"/>
      <c r="L69" s="428"/>
      <c r="M69" s="428"/>
      <c r="N69" s="437"/>
      <c r="O69" s="428"/>
      <c r="P69" s="428"/>
      <c r="Q69" s="428"/>
    </row>
    <row r="70" spans="1:17" ht="12.75" customHeight="1">
      <c r="A70" s="116"/>
      <c r="B70" s="165" t="s">
        <v>32</v>
      </c>
      <c r="C70" s="30"/>
      <c r="D70" s="428">
        <v>1857</v>
      </c>
      <c r="E70" s="107">
        <v>0.49151950196925426</v>
      </c>
      <c r="F70" s="40"/>
      <c r="G70" s="428">
        <v>4349</v>
      </c>
      <c r="H70" s="107">
        <v>1.1086553634294134</v>
      </c>
      <c r="I70" s="576">
        <v>134.19493807215937</v>
      </c>
      <c r="J70" s="43"/>
      <c r="K70" s="428">
        <v>1838</v>
      </c>
      <c r="L70" s="428">
        <v>16</v>
      </c>
      <c r="M70" s="428">
        <v>3</v>
      </c>
      <c r="N70" s="437"/>
      <c r="O70" s="428">
        <v>4101</v>
      </c>
      <c r="P70" s="428">
        <v>248</v>
      </c>
      <c r="Q70" s="428">
        <v>0</v>
      </c>
    </row>
    <row r="71" spans="1:17" ht="12.75" customHeight="1">
      <c r="A71" s="116"/>
      <c r="B71" s="399" t="s">
        <v>31</v>
      </c>
      <c r="C71" s="33"/>
      <c r="D71" s="428"/>
      <c r="E71" s="107"/>
      <c r="F71" s="40"/>
      <c r="G71" s="428"/>
      <c r="H71" s="107"/>
      <c r="I71" s="576"/>
      <c r="J71" s="43"/>
      <c r="K71" s="428"/>
      <c r="L71" s="428"/>
      <c r="M71" s="428"/>
      <c r="N71" s="437"/>
      <c r="O71" s="428"/>
      <c r="P71" s="428"/>
      <c r="Q71" s="428"/>
    </row>
    <row r="72" spans="1:17" ht="12.75" customHeight="1">
      <c r="A72" s="116"/>
      <c r="B72" s="165" t="s">
        <v>9</v>
      </c>
      <c r="C72" s="30"/>
      <c r="D72" s="428">
        <v>370</v>
      </c>
      <c r="E72" s="107">
        <v>0.09793334180324398</v>
      </c>
      <c r="F72" s="40"/>
      <c r="G72" s="428">
        <v>127</v>
      </c>
      <c r="H72" s="107">
        <v>0.032375081893661874</v>
      </c>
      <c r="I72" s="576">
        <v>-65.67567567567568</v>
      </c>
      <c r="J72" s="43"/>
      <c r="K72" s="428">
        <v>370</v>
      </c>
      <c r="L72" s="428">
        <v>0</v>
      </c>
      <c r="M72" s="428">
        <v>0</v>
      </c>
      <c r="N72" s="437"/>
      <c r="O72" s="428">
        <v>127</v>
      </c>
      <c r="P72" s="428">
        <v>0</v>
      </c>
      <c r="Q72" s="428">
        <v>0</v>
      </c>
    </row>
    <row r="73" spans="1:17" ht="12.75" customHeight="1">
      <c r="A73" s="116"/>
      <c r="B73" s="399" t="s">
        <v>8</v>
      </c>
      <c r="C73" s="33"/>
      <c r="D73" s="428"/>
      <c r="E73" s="107"/>
      <c r="F73" s="40"/>
      <c r="G73" s="428"/>
      <c r="H73" s="107"/>
      <c r="I73" s="576"/>
      <c r="J73" s="43"/>
      <c r="K73" s="428"/>
      <c r="L73" s="428"/>
      <c r="M73" s="428"/>
      <c r="N73" s="437"/>
      <c r="O73" s="428"/>
      <c r="P73" s="428"/>
      <c r="Q73" s="428"/>
    </row>
    <row r="74" spans="2:17" ht="12.75" customHeight="1">
      <c r="B74" s="12"/>
      <c r="C74" s="30"/>
      <c r="D74" s="428"/>
      <c r="E74" s="107"/>
      <c r="F74" s="40"/>
      <c r="G74" s="428"/>
      <c r="H74" s="107"/>
      <c r="I74" s="576"/>
      <c r="J74" s="43"/>
      <c r="K74" s="428"/>
      <c r="L74" s="428"/>
      <c r="M74" s="428"/>
      <c r="N74" s="437"/>
      <c r="O74" s="428"/>
      <c r="P74" s="428"/>
      <c r="Q74" s="428"/>
    </row>
    <row r="75" spans="1:17" ht="16.5">
      <c r="A75" s="172" t="s">
        <v>33</v>
      </c>
      <c r="B75" s="25"/>
      <c r="C75" s="32"/>
      <c r="D75" s="429">
        <v>330</v>
      </c>
      <c r="E75" s="109">
        <v>0.08734595350019057</v>
      </c>
      <c r="F75" s="41"/>
      <c r="G75" s="429">
        <v>1675</v>
      </c>
      <c r="H75" s="109">
        <v>0.42699419032979247</v>
      </c>
      <c r="I75" s="574">
        <v>407.5757575757576</v>
      </c>
      <c r="J75" s="42"/>
      <c r="K75" s="429">
        <v>306</v>
      </c>
      <c r="L75" s="429">
        <v>24</v>
      </c>
      <c r="M75" s="429">
        <v>0</v>
      </c>
      <c r="N75" s="435"/>
      <c r="O75" s="429">
        <v>1335</v>
      </c>
      <c r="P75" s="429">
        <v>317</v>
      </c>
      <c r="Q75" s="429">
        <v>23</v>
      </c>
    </row>
    <row r="76" spans="1:17" s="86" customFormat="1" ht="15.75">
      <c r="A76" s="18" t="s">
        <v>72</v>
      </c>
      <c r="B76" s="84"/>
      <c r="C76" s="132"/>
      <c r="D76" s="428"/>
      <c r="E76" s="134"/>
      <c r="F76" s="133"/>
      <c r="G76" s="428"/>
      <c r="H76" s="134"/>
      <c r="I76" s="575"/>
      <c r="J76" s="149"/>
      <c r="K76" s="428"/>
      <c r="L76" s="428"/>
      <c r="M76" s="428"/>
      <c r="N76" s="436"/>
      <c r="O76" s="428"/>
      <c r="P76" s="428"/>
      <c r="Q76" s="428"/>
    </row>
    <row r="77" spans="1:17" ht="12.75" customHeight="1">
      <c r="A77" s="116"/>
      <c r="B77" s="165" t="s">
        <v>34</v>
      </c>
      <c r="C77" s="30"/>
      <c r="D77" s="428">
        <v>225</v>
      </c>
      <c r="E77" s="107">
        <v>0.059554059204675394</v>
      </c>
      <c r="F77" s="40"/>
      <c r="G77" s="428">
        <v>1365</v>
      </c>
      <c r="H77" s="107">
        <v>0.34796839988069656</v>
      </c>
      <c r="I77" s="576">
        <v>506.66666666666663</v>
      </c>
      <c r="J77" s="43"/>
      <c r="K77" s="428">
        <v>207</v>
      </c>
      <c r="L77" s="428">
        <v>18</v>
      </c>
      <c r="M77" s="428">
        <v>0</v>
      </c>
      <c r="N77" s="437"/>
      <c r="O77" s="428">
        <v>1082</v>
      </c>
      <c r="P77" s="428">
        <v>283</v>
      </c>
      <c r="Q77" s="428">
        <v>0</v>
      </c>
    </row>
    <row r="78" spans="1:17" ht="12.75" customHeight="1">
      <c r="A78" s="116"/>
      <c r="B78" s="399" t="s">
        <v>63</v>
      </c>
      <c r="C78" s="33"/>
      <c r="D78" s="428"/>
      <c r="E78" s="107"/>
      <c r="F78" s="40"/>
      <c r="G78" s="428"/>
      <c r="H78" s="107"/>
      <c r="I78" s="576"/>
      <c r="J78" s="43"/>
      <c r="K78" s="428"/>
      <c r="L78" s="428"/>
      <c r="M78" s="428"/>
      <c r="N78" s="437"/>
      <c r="O78" s="428"/>
      <c r="P78" s="428"/>
      <c r="Q78" s="428"/>
    </row>
    <row r="79" spans="1:17" ht="12.75" customHeight="1">
      <c r="A79" s="116"/>
      <c r="B79" s="165" t="s">
        <v>139</v>
      </c>
      <c r="C79" s="30"/>
      <c r="D79" s="428">
        <v>105</v>
      </c>
      <c r="E79" s="107">
        <v>0.027791894295515183</v>
      </c>
      <c r="F79" s="40"/>
      <c r="G79" s="428">
        <v>310</v>
      </c>
      <c r="H79" s="107">
        <v>0.07902579044909591</v>
      </c>
      <c r="I79" s="576">
        <v>195.23809523809524</v>
      </c>
      <c r="J79" s="43"/>
      <c r="K79" s="428">
        <v>99</v>
      </c>
      <c r="L79" s="428">
        <v>6</v>
      </c>
      <c r="M79" s="428">
        <v>0</v>
      </c>
      <c r="N79" s="437"/>
      <c r="O79" s="428">
        <v>253</v>
      </c>
      <c r="P79" s="428">
        <v>34</v>
      </c>
      <c r="Q79" s="428">
        <v>23</v>
      </c>
    </row>
    <row r="80" spans="1:17" ht="12.75" customHeight="1">
      <c r="A80" s="116"/>
      <c r="B80" s="399" t="s">
        <v>65</v>
      </c>
      <c r="C80" s="33"/>
      <c r="D80" s="428"/>
      <c r="E80" s="107"/>
      <c r="F80" s="40"/>
      <c r="G80" s="428"/>
      <c r="H80" s="107"/>
      <c r="I80" s="576"/>
      <c r="J80" s="43"/>
      <c r="K80" s="428"/>
      <c r="L80" s="428"/>
      <c r="M80" s="428"/>
      <c r="N80" s="437"/>
      <c r="O80" s="428"/>
      <c r="P80" s="428"/>
      <c r="Q80" s="428"/>
    </row>
    <row r="81" spans="1:17" ht="12.75" customHeight="1">
      <c r="A81" s="116"/>
      <c r="B81" s="165" t="s">
        <v>9</v>
      </c>
      <c r="C81" s="30"/>
      <c r="D81" s="430">
        <v>0</v>
      </c>
      <c r="E81" s="107" t="s">
        <v>333</v>
      </c>
      <c r="F81" s="40"/>
      <c r="G81" s="428">
        <v>0</v>
      </c>
      <c r="H81" s="107" t="s">
        <v>333</v>
      </c>
      <c r="I81" s="576" t="s">
        <v>333</v>
      </c>
      <c r="J81" s="43"/>
      <c r="K81" s="428">
        <v>0</v>
      </c>
      <c r="L81" s="428">
        <v>0</v>
      </c>
      <c r="M81" s="428">
        <v>0</v>
      </c>
      <c r="N81" s="437"/>
      <c r="O81" s="428">
        <v>0</v>
      </c>
      <c r="P81" s="428">
        <v>0</v>
      </c>
      <c r="Q81" s="428">
        <v>0</v>
      </c>
    </row>
    <row r="82" spans="1:17" ht="12.75" customHeight="1">
      <c r="A82" s="116"/>
      <c r="B82" s="399" t="s">
        <v>8</v>
      </c>
      <c r="C82" s="33"/>
      <c r="D82" s="428"/>
      <c r="E82" s="107"/>
      <c r="F82" s="40"/>
      <c r="G82" s="428"/>
      <c r="H82" s="107"/>
      <c r="I82" s="576"/>
      <c r="J82" s="43"/>
      <c r="K82" s="428"/>
      <c r="L82" s="428"/>
      <c r="M82" s="428"/>
      <c r="N82" s="437"/>
      <c r="O82" s="428"/>
      <c r="P82" s="428"/>
      <c r="Q82" s="428"/>
    </row>
    <row r="83" spans="2:17" ht="12.75" customHeight="1">
      <c r="B83" s="12"/>
      <c r="C83" s="30"/>
      <c r="D83" s="428"/>
      <c r="E83" s="107"/>
      <c r="F83" s="40"/>
      <c r="G83" s="428"/>
      <c r="H83" s="107"/>
      <c r="I83" s="576"/>
      <c r="J83" s="43"/>
      <c r="K83" s="428"/>
      <c r="L83" s="428"/>
      <c r="M83" s="428"/>
      <c r="N83" s="437"/>
      <c r="O83" s="428"/>
      <c r="P83" s="428"/>
      <c r="Q83" s="428"/>
    </row>
    <row r="84" spans="1:17" ht="16.5">
      <c r="A84" s="172" t="s">
        <v>35</v>
      </c>
      <c r="B84" s="25"/>
      <c r="C84" s="32"/>
      <c r="D84" s="429">
        <v>75</v>
      </c>
      <c r="E84" s="109">
        <v>0.01985135306822513</v>
      </c>
      <c r="F84" s="41"/>
      <c r="G84" s="429">
        <v>97</v>
      </c>
      <c r="H84" s="109">
        <v>0.02472742475342679</v>
      </c>
      <c r="I84" s="574">
        <v>29.333333333333332</v>
      </c>
      <c r="J84" s="42"/>
      <c r="K84" s="429">
        <v>75</v>
      </c>
      <c r="L84" s="429">
        <v>0</v>
      </c>
      <c r="M84" s="429">
        <v>0</v>
      </c>
      <c r="N84" s="435"/>
      <c r="O84" s="429">
        <v>97</v>
      </c>
      <c r="P84" s="429">
        <v>0</v>
      </c>
      <c r="Q84" s="429">
        <v>0</v>
      </c>
    </row>
    <row r="85" spans="1:17" s="86" customFormat="1" ht="15.75">
      <c r="A85" s="18" t="s">
        <v>126</v>
      </c>
      <c r="B85" s="84"/>
      <c r="C85" s="132"/>
      <c r="D85" s="428"/>
      <c r="E85" s="134"/>
      <c r="F85" s="133"/>
      <c r="G85" s="428"/>
      <c r="H85" s="134"/>
      <c r="I85" s="575"/>
      <c r="J85" s="149"/>
      <c r="K85" s="428"/>
      <c r="L85" s="428"/>
      <c r="M85" s="428"/>
      <c r="N85" s="436"/>
      <c r="O85" s="428"/>
      <c r="P85" s="428"/>
      <c r="Q85" s="428"/>
    </row>
    <row r="86" spans="2:17" ht="12.75" customHeight="1">
      <c r="B86" s="165" t="s">
        <v>36</v>
      </c>
      <c r="C86" s="30"/>
      <c r="D86" s="428">
        <v>0</v>
      </c>
      <c r="E86" s="107" t="s">
        <v>333</v>
      </c>
      <c r="F86" s="40"/>
      <c r="G86" s="428">
        <v>38</v>
      </c>
      <c r="H86" s="107">
        <v>0.009687032377631112</v>
      </c>
      <c r="I86" s="576" t="s">
        <v>334</v>
      </c>
      <c r="J86" s="43"/>
      <c r="K86" s="428">
        <v>0</v>
      </c>
      <c r="L86" s="428">
        <v>0</v>
      </c>
      <c r="M86" s="428">
        <v>0</v>
      </c>
      <c r="N86" s="437"/>
      <c r="O86" s="428">
        <v>38</v>
      </c>
      <c r="P86" s="428">
        <v>0</v>
      </c>
      <c r="Q86" s="428">
        <v>0</v>
      </c>
    </row>
    <row r="87" spans="2:17" ht="12.75" customHeight="1">
      <c r="B87" s="12" t="s">
        <v>127</v>
      </c>
      <c r="C87" s="33"/>
      <c r="D87" s="428"/>
      <c r="E87" s="107"/>
      <c r="F87" s="40"/>
      <c r="G87" s="428"/>
      <c r="H87" s="107"/>
      <c r="I87" s="576"/>
      <c r="J87" s="43"/>
      <c r="K87" s="428"/>
      <c r="L87" s="428"/>
      <c r="M87" s="428"/>
      <c r="N87" s="437"/>
      <c r="O87" s="428"/>
      <c r="P87" s="428"/>
      <c r="Q87" s="428"/>
    </row>
    <row r="88" spans="2:17" ht="12.75" customHeight="1">
      <c r="B88" s="165" t="s">
        <v>37</v>
      </c>
      <c r="C88" s="30"/>
      <c r="D88" s="428">
        <v>75</v>
      </c>
      <c r="E88" s="107">
        <v>0.01985135306822513</v>
      </c>
      <c r="F88" s="40"/>
      <c r="G88" s="428">
        <v>59</v>
      </c>
      <c r="H88" s="107">
        <v>0.015040392375795675</v>
      </c>
      <c r="I88" s="576">
        <v>-21.333333333333336</v>
      </c>
      <c r="J88" s="43"/>
      <c r="K88" s="428">
        <v>75</v>
      </c>
      <c r="L88" s="428">
        <v>0</v>
      </c>
      <c r="M88" s="428">
        <v>0</v>
      </c>
      <c r="N88" s="437"/>
      <c r="O88" s="428">
        <v>59</v>
      </c>
      <c r="P88" s="428">
        <v>0</v>
      </c>
      <c r="Q88" s="428">
        <v>0</v>
      </c>
    </row>
    <row r="89" spans="2:17" ht="12.75" customHeight="1">
      <c r="B89" s="12" t="s">
        <v>69</v>
      </c>
      <c r="C89" s="33"/>
      <c r="D89" s="428"/>
      <c r="E89" s="107"/>
      <c r="F89" s="40"/>
      <c r="G89" s="428"/>
      <c r="H89" s="107"/>
      <c r="I89" s="576"/>
      <c r="J89" s="43"/>
      <c r="K89" s="428"/>
      <c r="L89" s="428"/>
      <c r="M89" s="428"/>
      <c r="N89" s="437"/>
      <c r="O89" s="428"/>
      <c r="P89" s="428"/>
      <c r="Q89" s="428"/>
    </row>
    <row r="90" spans="2:17" ht="12.75" customHeight="1">
      <c r="B90" s="165" t="s">
        <v>9</v>
      </c>
      <c r="C90" s="30"/>
      <c r="D90" s="428">
        <v>0</v>
      </c>
      <c r="E90" s="107" t="s">
        <v>333</v>
      </c>
      <c r="F90" s="40"/>
      <c r="G90" s="428">
        <v>0</v>
      </c>
      <c r="H90" s="107" t="s">
        <v>333</v>
      </c>
      <c r="I90" s="577" t="s">
        <v>333</v>
      </c>
      <c r="J90" s="43"/>
      <c r="K90" s="428">
        <v>0</v>
      </c>
      <c r="L90" s="428">
        <v>0</v>
      </c>
      <c r="M90" s="428">
        <v>0</v>
      </c>
      <c r="N90" s="437"/>
      <c r="O90" s="428">
        <v>0</v>
      </c>
      <c r="P90" s="428">
        <v>0</v>
      </c>
      <c r="Q90" s="428">
        <v>0</v>
      </c>
    </row>
    <row r="91" spans="2:17" ht="12.75" customHeight="1">
      <c r="B91" s="12" t="s">
        <v>8</v>
      </c>
      <c r="C91" s="35"/>
      <c r="D91" s="431"/>
      <c r="E91" s="402"/>
      <c r="F91" s="403"/>
      <c r="G91" s="432"/>
      <c r="H91" s="404"/>
      <c r="I91" s="404"/>
      <c r="J91" s="403"/>
      <c r="K91" s="431"/>
      <c r="L91" s="431"/>
      <c r="M91" s="438"/>
      <c r="N91" s="438"/>
      <c r="O91" s="431"/>
      <c r="P91" s="431"/>
      <c r="Q91" s="438"/>
    </row>
    <row r="92" spans="1:17" ht="12.75" customHeight="1">
      <c r="A92" s="23"/>
      <c r="B92" s="24"/>
      <c r="C92" s="23"/>
      <c r="D92" s="407"/>
      <c r="E92" s="408"/>
      <c r="F92" s="409"/>
      <c r="G92" s="410"/>
      <c r="H92" s="411"/>
      <c r="I92" s="411"/>
      <c r="J92" s="409"/>
      <c r="K92" s="407"/>
      <c r="L92" s="407"/>
      <c r="M92" s="412"/>
      <c r="N92" s="413"/>
      <c r="O92" s="407"/>
      <c r="P92" s="407"/>
      <c r="Q92" s="412"/>
    </row>
    <row r="93" spans="1:17" ht="18" customHeight="1">
      <c r="A93" s="565" t="s">
        <v>263</v>
      </c>
      <c r="B93" s="219" t="s">
        <v>264</v>
      </c>
      <c r="F93" s="2"/>
      <c r="G93" s="3"/>
      <c r="H93" s="2"/>
      <c r="I93" s="4"/>
      <c r="J93" s="4"/>
      <c r="K93" s="1"/>
      <c r="L93" s="1"/>
      <c r="M93" s="2"/>
      <c r="N93" s="2"/>
      <c r="O93" s="1"/>
      <c r="P93" s="1"/>
      <c r="Q93" s="2"/>
    </row>
    <row r="94" ht="15" customHeight="1">
      <c r="B94" s="502" t="s">
        <v>265</v>
      </c>
    </row>
    <row r="95" spans="1:9" ht="15.75" customHeight="1">
      <c r="A95" s="567" t="s">
        <v>274</v>
      </c>
      <c r="B95" s="219" t="s">
        <v>261</v>
      </c>
      <c r="I95" s="86"/>
    </row>
    <row r="96" ht="15" customHeight="1">
      <c r="B96" s="502" t="s">
        <v>262</v>
      </c>
    </row>
    <row r="97" spans="1:4" s="86" customFormat="1" ht="15.75" customHeight="1">
      <c r="A97" s="486" t="s">
        <v>196</v>
      </c>
      <c r="B97" s="219" t="s">
        <v>197</v>
      </c>
      <c r="C97"/>
      <c r="D97"/>
    </row>
    <row r="98" ht="15.75" customHeight="1">
      <c r="B98" s="502" t="s">
        <v>198</v>
      </c>
    </row>
    <row r="99" ht="15.75" customHeight="1">
      <c r="A99" s="219" t="s">
        <v>40</v>
      </c>
    </row>
    <row r="100" spans="1:5" ht="13.5" customHeight="1">
      <c r="A100" s="502" t="s">
        <v>145</v>
      </c>
      <c r="E100" s="502"/>
    </row>
  </sheetData>
  <mergeCells count="3">
    <mergeCell ref="A9:B9"/>
    <mergeCell ref="K7:M7"/>
    <mergeCell ref="O7:Q7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Y178"/>
  <sheetViews>
    <sheetView zoomScale="90" zoomScaleNormal="90" workbookViewId="0" topLeftCell="A1">
      <selection activeCell="A4" sqref="A4"/>
    </sheetView>
  </sheetViews>
  <sheetFormatPr defaultColWidth="9.33203125" defaultRowHeight="12.75"/>
  <cols>
    <col min="1" max="1" width="3.33203125" style="0" customWidth="1"/>
    <col min="2" max="2" width="32.83203125" style="0" customWidth="1"/>
    <col min="3" max="3" width="1.0078125" style="0" customWidth="1"/>
    <col min="4" max="4" width="15" style="0" customWidth="1"/>
    <col min="5" max="5" width="15.33203125" style="0" customWidth="1"/>
    <col min="6" max="6" width="0.65625" style="0" customWidth="1"/>
    <col min="7" max="7" width="14.5" style="0" customWidth="1"/>
    <col min="8" max="8" width="15" style="0" customWidth="1"/>
    <col min="9" max="9" width="0.65625" style="0" customWidth="1"/>
    <col min="10" max="11" width="15" style="0" customWidth="1"/>
    <col min="12" max="12" width="1.83203125" style="0" customWidth="1"/>
    <col min="13" max="13" width="14.5" style="0" customWidth="1"/>
    <col min="14" max="14" width="15.16015625" style="0" customWidth="1"/>
    <col min="15" max="15" width="0.82421875" style="0" customWidth="1"/>
    <col min="16" max="16" width="14.5" style="0" customWidth="1"/>
    <col min="17" max="17" width="15.66015625" style="0" customWidth="1"/>
    <col min="18" max="18" width="1.83203125" style="0" customWidth="1"/>
    <col min="19" max="20" width="14.5" style="0" customWidth="1"/>
    <col min="21" max="21" width="2.33203125" style="0" customWidth="1"/>
  </cols>
  <sheetData>
    <row r="1" spans="1:21" ht="19.5">
      <c r="A1" s="174" t="s">
        <v>270</v>
      </c>
      <c r="D1" s="1"/>
      <c r="E1" s="2"/>
      <c r="F1" s="2"/>
      <c r="G1" s="3"/>
      <c r="H1" s="2"/>
      <c r="I1" s="4"/>
      <c r="J1" s="3"/>
      <c r="K1" s="2"/>
      <c r="L1" s="4"/>
      <c r="M1" s="3"/>
      <c r="N1" s="2"/>
      <c r="O1" s="4"/>
      <c r="P1" s="3"/>
      <c r="Q1" s="2"/>
      <c r="R1" s="4"/>
      <c r="S1" s="3"/>
      <c r="T1" s="2"/>
      <c r="U1" s="4"/>
    </row>
    <row r="2" spans="1:21" s="86" customFormat="1" ht="15.75">
      <c r="A2" s="61" t="s">
        <v>271</v>
      </c>
      <c r="D2" s="87"/>
      <c r="E2" s="135"/>
      <c r="F2" s="135"/>
      <c r="G2" s="136"/>
      <c r="H2" s="135"/>
      <c r="I2" s="137"/>
      <c r="J2" s="136"/>
      <c r="K2" s="135"/>
      <c r="L2" s="137"/>
      <c r="M2" s="136"/>
      <c r="N2" s="135"/>
      <c r="O2" s="137"/>
      <c r="P2" s="136"/>
      <c r="Q2" s="135"/>
      <c r="R2" s="137"/>
      <c r="S2" s="136"/>
      <c r="T2" s="135"/>
      <c r="U2" s="137"/>
    </row>
    <row r="3" spans="4:21" ht="12.75">
      <c r="D3" s="1"/>
      <c r="E3" s="2"/>
      <c r="F3" s="2"/>
      <c r="G3" s="3"/>
      <c r="H3" s="2"/>
      <c r="I3" s="4"/>
      <c r="J3" s="3"/>
      <c r="K3" s="2"/>
      <c r="L3" s="4"/>
      <c r="M3" s="3"/>
      <c r="N3" s="2"/>
      <c r="O3" s="4"/>
      <c r="P3" s="3"/>
      <c r="Q3" s="2"/>
      <c r="R3" s="4"/>
      <c r="S3" s="3"/>
      <c r="T3" s="2"/>
      <c r="U3" s="4"/>
    </row>
    <row r="4" spans="1:21" ht="16.5">
      <c r="A4" s="185"/>
      <c r="B4" s="177" t="s">
        <v>210</v>
      </c>
      <c r="C4" s="202"/>
      <c r="D4" s="178" t="s">
        <v>5</v>
      </c>
      <c r="E4" s="385"/>
      <c r="F4" s="203"/>
      <c r="G4" s="614" t="s">
        <v>57</v>
      </c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37"/>
      <c r="S4" s="179" t="s">
        <v>54</v>
      </c>
      <c r="T4" s="64"/>
      <c r="U4" s="37"/>
    </row>
    <row r="5" spans="1:21" ht="16.5">
      <c r="A5" s="395"/>
      <c r="B5" s="394" t="s">
        <v>229</v>
      </c>
      <c r="C5" s="204"/>
      <c r="D5" s="483" t="s">
        <v>230</v>
      </c>
      <c r="E5" s="484"/>
      <c r="F5" s="206"/>
      <c r="G5" s="615" t="s">
        <v>231</v>
      </c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6"/>
      <c r="S5" s="483" t="s">
        <v>222</v>
      </c>
      <c r="T5" s="484"/>
      <c r="U5" s="66"/>
    </row>
    <row r="6" spans="1:21" ht="15.75">
      <c r="A6" s="620" t="s">
        <v>232</v>
      </c>
      <c r="B6" s="587"/>
      <c r="C6" s="204"/>
      <c r="D6" s="69"/>
      <c r="E6" s="209"/>
      <c r="F6" s="210"/>
      <c r="G6" s="205" t="s">
        <v>233</v>
      </c>
      <c r="H6" s="362"/>
      <c r="I6" s="365"/>
      <c r="J6" s="205" t="s">
        <v>234</v>
      </c>
      <c r="K6" s="362"/>
      <c r="L6" s="365"/>
      <c r="M6" s="205" t="s">
        <v>58</v>
      </c>
      <c r="N6" s="362"/>
      <c r="O6" s="365"/>
      <c r="P6" s="205" t="s">
        <v>59</v>
      </c>
      <c r="Q6" s="362"/>
      <c r="R6" s="68"/>
      <c r="S6" s="69"/>
      <c r="T6" s="209"/>
      <c r="U6" s="68"/>
    </row>
    <row r="7" spans="1:21" ht="15.75">
      <c r="A7" s="364"/>
      <c r="B7" s="207"/>
      <c r="C7" s="204"/>
      <c r="D7" s="211"/>
      <c r="E7" s="212"/>
      <c r="F7" s="212"/>
      <c r="G7" s="208" t="s">
        <v>235</v>
      </c>
      <c r="H7" s="209"/>
      <c r="I7" s="212"/>
      <c r="J7" s="208" t="s">
        <v>236</v>
      </c>
      <c r="K7" s="209"/>
      <c r="L7" s="366"/>
      <c r="M7" s="208" t="s">
        <v>242</v>
      </c>
      <c r="N7" s="209"/>
      <c r="O7" s="212"/>
      <c r="P7" s="208" t="s">
        <v>238</v>
      </c>
      <c r="Q7" s="209"/>
      <c r="R7" s="22"/>
      <c r="S7" s="21"/>
      <c r="T7" s="22"/>
      <c r="U7" s="22"/>
    </row>
    <row r="8" spans="1:21" ht="53.25" customHeight="1">
      <c r="A8" s="588" t="s">
        <v>239</v>
      </c>
      <c r="B8" s="589"/>
      <c r="C8" s="47"/>
      <c r="D8" s="426" t="s">
        <v>343</v>
      </c>
      <c r="E8" s="426" t="s">
        <v>344</v>
      </c>
      <c r="F8" s="250"/>
      <c r="G8" s="426" t="s">
        <v>343</v>
      </c>
      <c r="H8" s="426" t="s">
        <v>344</v>
      </c>
      <c r="I8" s="250"/>
      <c r="J8" s="426" t="s">
        <v>343</v>
      </c>
      <c r="K8" s="426" t="s">
        <v>344</v>
      </c>
      <c r="L8" s="250"/>
      <c r="M8" s="426" t="s">
        <v>343</v>
      </c>
      <c r="N8" s="426" t="s">
        <v>344</v>
      </c>
      <c r="O8" s="250"/>
      <c r="P8" s="426" t="s">
        <v>343</v>
      </c>
      <c r="Q8" s="426" t="s">
        <v>344</v>
      </c>
      <c r="R8" s="245"/>
      <c r="S8" s="426" t="s">
        <v>343</v>
      </c>
      <c r="T8" s="426" t="s">
        <v>344</v>
      </c>
      <c r="U8" s="245"/>
    </row>
    <row r="9" spans="1:25" s="116" customFormat="1" ht="9.75" customHeight="1">
      <c r="A9" s="590">
        <v>1</v>
      </c>
      <c r="B9" s="591"/>
      <c r="C9" s="247"/>
      <c r="D9" s="248">
        <v>2</v>
      </c>
      <c r="E9" s="248">
        <v>3</v>
      </c>
      <c r="F9" s="248"/>
      <c r="G9" s="248">
        <v>4</v>
      </c>
      <c r="H9" s="248">
        <v>5</v>
      </c>
      <c r="I9" s="248"/>
      <c r="J9" s="248">
        <v>6</v>
      </c>
      <c r="K9" s="248">
        <v>7</v>
      </c>
      <c r="L9" s="248"/>
      <c r="M9" s="248">
        <v>8</v>
      </c>
      <c r="N9" s="248">
        <v>9</v>
      </c>
      <c r="O9" s="248"/>
      <c r="P9" s="248">
        <v>10</v>
      </c>
      <c r="Q9" s="248">
        <v>11</v>
      </c>
      <c r="R9" s="249"/>
      <c r="S9" s="248">
        <v>12</v>
      </c>
      <c r="T9" s="248">
        <v>13</v>
      </c>
      <c r="U9" s="249"/>
      <c r="V9" s="246"/>
      <c r="W9" s="246"/>
      <c r="X9" s="246"/>
      <c r="Y9" s="246"/>
    </row>
    <row r="10" spans="1:21" ht="12.75">
      <c r="A10" s="11"/>
      <c r="B10" s="12"/>
      <c r="C10" s="30"/>
      <c r="D10" s="13"/>
      <c r="E10" s="14"/>
      <c r="F10" s="14"/>
      <c r="G10" s="13"/>
      <c r="H10" s="14"/>
      <c r="I10" s="15"/>
      <c r="J10" s="13"/>
      <c r="K10" s="14"/>
      <c r="L10" s="15"/>
      <c r="M10" s="13"/>
      <c r="N10" s="14"/>
      <c r="O10" s="15"/>
      <c r="P10" s="13"/>
      <c r="Q10" s="14"/>
      <c r="R10" s="15"/>
      <c r="S10" s="122"/>
      <c r="T10" s="62"/>
      <c r="U10" s="22"/>
    </row>
    <row r="11" spans="1:21" ht="18.75">
      <c r="A11" s="173" t="s">
        <v>5</v>
      </c>
      <c r="B11" s="17"/>
      <c r="C11" s="31"/>
      <c r="D11" s="283">
        <v>857030</v>
      </c>
      <c r="E11" s="283">
        <v>1045923</v>
      </c>
      <c r="F11" s="284"/>
      <c r="G11" s="283">
        <v>219168</v>
      </c>
      <c r="H11" s="283">
        <v>465352</v>
      </c>
      <c r="I11" s="284"/>
      <c r="J11" s="283">
        <v>340243</v>
      </c>
      <c r="K11" s="283">
        <v>324049</v>
      </c>
      <c r="L11" s="284"/>
      <c r="M11" s="283">
        <v>226514</v>
      </c>
      <c r="N11" s="283">
        <v>187637</v>
      </c>
      <c r="O11" s="284"/>
      <c r="P11" s="283">
        <v>51180</v>
      </c>
      <c r="Q11" s="283">
        <v>49272</v>
      </c>
      <c r="R11" s="284"/>
      <c r="S11" s="418">
        <v>19925</v>
      </c>
      <c r="T11" s="336">
        <v>19613</v>
      </c>
      <c r="U11" s="59"/>
    </row>
    <row r="12" spans="1:21" ht="18.75">
      <c r="A12" s="363" t="s">
        <v>4</v>
      </c>
      <c r="B12" s="357"/>
      <c r="C12" s="31"/>
      <c r="D12" s="283"/>
      <c r="E12" s="288"/>
      <c r="F12" s="285"/>
      <c r="G12" s="283"/>
      <c r="H12" s="288"/>
      <c r="I12" s="284"/>
      <c r="J12" s="283"/>
      <c r="K12" s="283"/>
      <c r="L12" s="284"/>
      <c r="M12" s="283"/>
      <c r="N12" s="283"/>
      <c r="O12" s="284"/>
      <c r="P12" s="283"/>
      <c r="Q12" s="283"/>
      <c r="R12" s="284"/>
      <c r="S12" s="417"/>
      <c r="T12" s="336"/>
      <c r="U12" s="59"/>
    </row>
    <row r="13" spans="2:21" ht="18.75">
      <c r="B13" s="17"/>
      <c r="C13" s="31"/>
      <c r="D13" s="283"/>
      <c r="E13" s="288"/>
      <c r="F13" s="285"/>
      <c r="G13" s="283"/>
      <c r="H13" s="288"/>
      <c r="I13" s="284"/>
      <c r="J13" s="283"/>
      <c r="K13" s="283"/>
      <c r="L13" s="284"/>
      <c r="M13" s="283"/>
      <c r="N13" s="283"/>
      <c r="O13" s="284"/>
      <c r="P13" s="283"/>
      <c r="Q13" s="283"/>
      <c r="R13" s="284"/>
      <c r="S13" s="417"/>
      <c r="T13" s="336"/>
      <c r="U13" s="59"/>
    </row>
    <row r="14" spans="1:21" ht="19.5">
      <c r="A14" s="172" t="s">
        <v>60</v>
      </c>
      <c r="B14" s="25"/>
      <c r="C14" s="32"/>
      <c r="D14" s="286">
        <v>823817</v>
      </c>
      <c r="E14" s="286">
        <v>980030</v>
      </c>
      <c r="F14" s="287"/>
      <c r="G14" s="286">
        <v>205806</v>
      </c>
      <c r="H14" s="286">
        <v>423810</v>
      </c>
      <c r="I14" s="287"/>
      <c r="J14" s="286">
        <v>328357</v>
      </c>
      <c r="K14" s="286">
        <v>308689</v>
      </c>
      <c r="L14" s="287"/>
      <c r="M14" s="286">
        <v>221664</v>
      </c>
      <c r="N14" s="286">
        <v>182082</v>
      </c>
      <c r="O14" s="287"/>
      <c r="P14" s="286">
        <v>48463</v>
      </c>
      <c r="Q14" s="286">
        <v>46277</v>
      </c>
      <c r="R14" s="287"/>
      <c r="S14" s="419">
        <v>19527</v>
      </c>
      <c r="T14" s="337">
        <v>19172</v>
      </c>
      <c r="U14" s="123"/>
    </row>
    <row r="15" spans="1:21" s="86" customFormat="1" ht="18.75">
      <c r="A15" s="18" t="s">
        <v>80</v>
      </c>
      <c r="B15" s="84"/>
      <c r="C15" s="132"/>
      <c r="D15" s="289"/>
      <c r="E15" s="288"/>
      <c r="F15" s="290"/>
      <c r="G15" s="289"/>
      <c r="H15" s="288"/>
      <c r="I15" s="290"/>
      <c r="J15" s="289"/>
      <c r="K15" s="289"/>
      <c r="L15" s="290"/>
      <c r="M15" s="289"/>
      <c r="N15" s="289"/>
      <c r="O15" s="290"/>
      <c r="P15" s="289"/>
      <c r="Q15" s="289"/>
      <c r="R15" s="290"/>
      <c r="S15" s="417"/>
      <c r="T15" s="338"/>
      <c r="U15" s="163"/>
    </row>
    <row r="16" spans="1:21" ht="15" customHeight="1">
      <c r="A16" s="26"/>
      <c r="B16" s="165" t="s">
        <v>141</v>
      </c>
      <c r="C16" s="30"/>
      <c r="D16" s="288">
        <v>12474</v>
      </c>
      <c r="E16" s="288">
        <v>26888</v>
      </c>
      <c r="F16" s="285"/>
      <c r="G16" s="288">
        <v>2571</v>
      </c>
      <c r="H16" s="288">
        <v>11223</v>
      </c>
      <c r="I16" s="285"/>
      <c r="J16" s="288">
        <v>5840</v>
      </c>
      <c r="K16" s="288">
        <v>11257</v>
      </c>
      <c r="L16" s="285"/>
      <c r="M16" s="288">
        <v>3883</v>
      </c>
      <c r="N16" s="288">
        <v>4073</v>
      </c>
      <c r="O16" s="285"/>
      <c r="P16" s="288">
        <v>155</v>
      </c>
      <c r="Q16" s="288">
        <v>277</v>
      </c>
      <c r="R16" s="285"/>
      <c r="S16" s="417">
        <v>25</v>
      </c>
      <c r="T16" s="339">
        <v>58</v>
      </c>
      <c r="U16" s="50"/>
    </row>
    <row r="17" spans="2:21" ht="12.75" customHeight="1">
      <c r="B17" s="12" t="s">
        <v>142</v>
      </c>
      <c r="C17" s="33"/>
      <c r="D17" s="288"/>
      <c r="E17" s="288"/>
      <c r="F17" s="285"/>
      <c r="G17" s="288"/>
      <c r="H17" s="288"/>
      <c r="I17" s="285"/>
      <c r="J17" s="288"/>
      <c r="K17" s="288"/>
      <c r="L17" s="285"/>
      <c r="M17" s="288"/>
      <c r="N17" s="288"/>
      <c r="O17" s="285"/>
      <c r="P17" s="288"/>
      <c r="Q17" s="288"/>
      <c r="R17" s="285"/>
      <c r="S17" s="417"/>
      <c r="T17" s="339"/>
      <c r="U17" s="50"/>
    </row>
    <row r="18" spans="2:21" ht="15" customHeight="1">
      <c r="B18" s="165" t="s">
        <v>83</v>
      </c>
      <c r="C18" s="30"/>
      <c r="D18" s="288">
        <v>458365</v>
      </c>
      <c r="E18" s="288">
        <v>499259</v>
      </c>
      <c r="F18" s="285"/>
      <c r="G18" s="288">
        <v>88712</v>
      </c>
      <c r="H18" s="288">
        <v>186649</v>
      </c>
      <c r="I18" s="285"/>
      <c r="J18" s="288">
        <v>175982</v>
      </c>
      <c r="K18" s="288">
        <v>158063</v>
      </c>
      <c r="L18" s="285"/>
      <c r="M18" s="288">
        <v>144737</v>
      </c>
      <c r="N18" s="288">
        <v>107728</v>
      </c>
      <c r="O18" s="285"/>
      <c r="P18" s="288">
        <v>36782</v>
      </c>
      <c r="Q18" s="288">
        <v>33956</v>
      </c>
      <c r="R18" s="285"/>
      <c r="S18" s="417">
        <v>12152</v>
      </c>
      <c r="T18" s="339">
        <v>12863</v>
      </c>
      <c r="U18" s="50"/>
    </row>
    <row r="19" spans="1:21" ht="12.75" customHeight="1">
      <c r="A19" s="26"/>
      <c r="B19" s="12" t="s">
        <v>84</v>
      </c>
      <c r="C19" s="33"/>
      <c r="D19" s="288"/>
      <c r="E19" s="288"/>
      <c r="F19" s="285"/>
      <c r="G19" s="288"/>
      <c r="H19" s="288"/>
      <c r="I19" s="285"/>
      <c r="J19" s="288"/>
      <c r="K19" s="288"/>
      <c r="L19" s="285"/>
      <c r="M19" s="288"/>
      <c r="N19" s="288"/>
      <c r="O19" s="285"/>
      <c r="P19" s="288"/>
      <c r="Q19" s="288"/>
      <c r="R19" s="285"/>
      <c r="S19" s="417"/>
      <c r="T19" s="339"/>
      <c r="U19" s="50"/>
    </row>
    <row r="20" spans="1:21" ht="15" customHeight="1">
      <c r="A20" s="26"/>
      <c r="B20" s="166" t="s">
        <v>81</v>
      </c>
      <c r="C20" s="30"/>
      <c r="D20" s="288">
        <v>230971</v>
      </c>
      <c r="E20" s="288">
        <v>245700</v>
      </c>
      <c r="F20" s="285"/>
      <c r="G20" s="288">
        <v>81701</v>
      </c>
      <c r="H20" s="288">
        <v>116394</v>
      </c>
      <c r="I20" s="285"/>
      <c r="J20" s="288">
        <v>89162</v>
      </c>
      <c r="K20" s="288">
        <v>77398</v>
      </c>
      <c r="L20" s="285"/>
      <c r="M20" s="288">
        <v>48172</v>
      </c>
      <c r="N20" s="288">
        <v>41260</v>
      </c>
      <c r="O20" s="285"/>
      <c r="P20" s="288">
        <v>7113</v>
      </c>
      <c r="Q20" s="288">
        <v>7133</v>
      </c>
      <c r="R20" s="285"/>
      <c r="S20" s="417">
        <v>4823</v>
      </c>
      <c r="T20" s="339">
        <v>3515</v>
      </c>
      <c r="U20" s="50"/>
    </row>
    <row r="21" spans="2:21" ht="12.75" customHeight="1">
      <c r="B21" s="12" t="s">
        <v>82</v>
      </c>
      <c r="C21" s="33"/>
      <c r="D21" s="288"/>
      <c r="E21" s="288"/>
      <c r="F21" s="285"/>
      <c r="G21" s="288"/>
      <c r="H21" s="288"/>
      <c r="I21" s="285"/>
      <c r="J21" s="288"/>
      <c r="K21" s="288"/>
      <c r="L21" s="285"/>
      <c r="M21" s="288"/>
      <c r="N21" s="288"/>
      <c r="O21" s="285"/>
      <c r="P21" s="288"/>
      <c r="Q21" s="288"/>
      <c r="R21" s="285"/>
      <c r="S21" s="417"/>
      <c r="T21" s="339"/>
      <c r="U21" s="50"/>
    </row>
    <row r="22" spans="1:21" ht="15" customHeight="1">
      <c r="A22" s="26"/>
      <c r="B22" s="165" t="s">
        <v>39</v>
      </c>
      <c r="C22" s="30"/>
      <c r="D22" s="288">
        <v>46356</v>
      </c>
      <c r="E22" s="288">
        <v>59864</v>
      </c>
      <c r="F22" s="285"/>
      <c r="G22" s="288">
        <v>11375</v>
      </c>
      <c r="H22" s="288">
        <v>34060</v>
      </c>
      <c r="I22" s="285"/>
      <c r="J22" s="288">
        <v>25264</v>
      </c>
      <c r="K22" s="288">
        <v>16818</v>
      </c>
      <c r="L22" s="285"/>
      <c r="M22" s="288">
        <v>7109</v>
      </c>
      <c r="N22" s="288">
        <v>6198</v>
      </c>
      <c r="O22" s="285"/>
      <c r="P22" s="288">
        <v>1503</v>
      </c>
      <c r="Q22" s="288">
        <v>1577</v>
      </c>
      <c r="R22" s="285"/>
      <c r="S22" s="417">
        <v>1105</v>
      </c>
      <c r="T22" s="339">
        <v>1211</v>
      </c>
      <c r="U22" s="50"/>
    </row>
    <row r="23" spans="2:21" ht="12.75" customHeight="1">
      <c r="B23" s="12" t="s">
        <v>61</v>
      </c>
      <c r="C23" s="33"/>
      <c r="D23" s="288"/>
      <c r="E23" s="288"/>
      <c r="F23" s="285"/>
      <c r="G23" s="288"/>
      <c r="H23" s="288"/>
      <c r="I23" s="285"/>
      <c r="J23" s="288"/>
      <c r="K23" s="288"/>
      <c r="L23" s="285"/>
      <c r="M23" s="288"/>
      <c r="N23" s="288"/>
      <c r="O23" s="285"/>
      <c r="P23" s="288"/>
      <c r="Q23" s="288"/>
      <c r="R23" s="285"/>
      <c r="S23" s="417"/>
      <c r="T23" s="339"/>
      <c r="U23" s="50"/>
    </row>
    <row r="24" spans="2:21" ht="15" customHeight="1">
      <c r="B24" s="165" t="s">
        <v>195</v>
      </c>
      <c r="C24" s="30"/>
      <c r="D24" s="288">
        <v>25343</v>
      </c>
      <c r="E24" s="288">
        <v>37279</v>
      </c>
      <c r="F24" s="285"/>
      <c r="G24" s="288">
        <v>6465</v>
      </c>
      <c r="H24" s="288">
        <v>21230</v>
      </c>
      <c r="I24" s="285"/>
      <c r="J24" s="288">
        <v>11205</v>
      </c>
      <c r="K24" s="288">
        <v>10583</v>
      </c>
      <c r="L24" s="285"/>
      <c r="M24" s="288">
        <v>6093</v>
      </c>
      <c r="N24" s="288">
        <v>4297</v>
      </c>
      <c r="O24" s="285"/>
      <c r="P24" s="288">
        <v>698</v>
      </c>
      <c r="Q24" s="288">
        <v>636</v>
      </c>
      <c r="R24" s="285"/>
      <c r="S24" s="417">
        <v>882</v>
      </c>
      <c r="T24" s="339">
        <v>533</v>
      </c>
      <c r="U24" s="50"/>
    </row>
    <row r="25" spans="1:21" ht="12.75" customHeight="1">
      <c r="A25" s="26"/>
      <c r="B25" s="12" t="s">
        <v>194</v>
      </c>
      <c r="C25" s="33"/>
      <c r="D25" s="288"/>
      <c r="E25" s="288"/>
      <c r="F25" s="285"/>
      <c r="G25" s="288"/>
      <c r="H25" s="288"/>
      <c r="I25" s="285"/>
      <c r="J25" s="288"/>
      <c r="K25" s="288"/>
      <c r="L25" s="285"/>
      <c r="M25" s="288"/>
      <c r="N25" s="288"/>
      <c r="O25" s="285"/>
      <c r="P25" s="288"/>
      <c r="Q25" s="288"/>
      <c r="R25" s="285"/>
      <c r="S25" s="417"/>
      <c r="T25" s="339"/>
      <c r="U25" s="50"/>
    </row>
    <row r="26" spans="1:21" ht="15" customHeight="1">
      <c r="A26" s="26"/>
      <c r="B26" s="165" t="s">
        <v>7</v>
      </c>
      <c r="C26" s="30"/>
      <c r="D26" s="288">
        <v>19226</v>
      </c>
      <c r="E26" s="288">
        <v>36452</v>
      </c>
      <c r="F26" s="285"/>
      <c r="G26" s="288">
        <v>7919</v>
      </c>
      <c r="H26" s="288">
        <v>20389</v>
      </c>
      <c r="I26" s="285"/>
      <c r="J26" s="288">
        <v>5539</v>
      </c>
      <c r="K26" s="288">
        <v>7670</v>
      </c>
      <c r="L26" s="285"/>
      <c r="M26" s="288">
        <v>5246</v>
      </c>
      <c r="N26" s="288">
        <v>7943</v>
      </c>
      <c r="O26" s="285"/>
      <c r="P26" s="288">
        <v>450</v>
      </c>
      <c r="Q26" s="288">
        <v>368</v>
      </c>
      <c r="R26" s="285"/>
      <c r="S26" s="417">
        <v>72</v>
      </c>
      <c r="T26" s="339">
        <v>82</v>
      </c>
      <c r="U26" s="50"/>
    </row>
    <row r="27" spans="2:21" ht="12.75" customHeight="1">
      <c r="B27" s="12" t="s">
        <v>66</v>
      </c>
      <c r="C27" s="30"/>
      <c r="D27" s="288"/>
      <c r="E27" s="288"/>
      <c r="F27" s="285"/>
      <c r="G27" s="288"/>
      <c r="H27" s="288"/>
      <c r="I27" s="285"/>
      <c r="J27" s="288"/>
      <c r="K27" s="288"/>
      <c r="L27" s="285"/>
      <c r="M27" s="288"/>
      <c r="N27" s="288"/>
      <c r="O27" s="285"/>
      <c r="P27" s="288"/>
      <c r="Q27" s="288"/>
      <c r="R27" s="285"/>
      <c r="S27" s="417"/>
      <c r="T27" s="339"/>
      <c r="U27" s="50"/>
    </row>
    <row r="28" spans="2:21" ht="15" customHeight="1">
      <c r="B28" s="165" t="s">
        <v>11</v>
      </c>
      <c r="C28" s="30"/>
      <c r="D28" s="288">
        <v>2761</v>
      </c>
      <c r="E28" s="288">
        <v>5998</v>
      </c>
      <c r="F28" s="285"/>
      <c r="G28" s="288">
        <v>828</v>
      </c>
      <c r="H28" s="288">
        <v>3645</v>
      </c>
      <c r="I28" s="285"/>
      <c r="J28" s="288">
        <v>1459</v>
      </c>
      <c r="K28" s="288">
        <v>1322</v>
      </c>
      <c r="L28" s="285"/>
      <c r="M28" s="288">
        <v>236</v>
      </c>
      <c r="N28" s="288">
        <v>877</v>
      </c>
      <c r="O28" s="285"/>
      <c r="P28" s="288">
        <v>177</v>
      </c>
      <c r="Q28" s="288">
        <v>86</v>
      </c>
      <c r="R28" s="285"/>
      <c r="S28" s="417">
        <v>61</v>
      </c>
      <c r="T28" s="339">
        <v>68</v>
      </c>
      <c r="U28" s="50"/>
    </row>
    <row r="29" spans="2:21" ht="15" customHeight="1">
      <c r="B29" s="170" t="s">
        <v>71</v>
      </c>
      <c r="C29" s="33"/>
      <c r="D29" s="288"/>
      <c r="E29" s="288"/>
      <c r="F29" s="285"/>
      <c r="G29" s="288"/>
      <c r="H29" s="288"/>
      <c r="I29" s="285"/>
      <c r="J29" s="288"/>
      <c r="K29" s="288"/>
      <c r="L29" s="285"/>
      <c r="M29" s="288"/>
      <c r="N29" s="288"/>
      <c r="O29" s="285"/>
      <c r="P29" s="288"/>
      <c r="Q29" s="288"/>
      <c r="R29" s="285"/>
      <c r="S29" s="417"/>
      <c r="T29" s="339"/>
      <c r="U29" s="50"/>
    </row>
    <row r="30" spans="2:21" ht="15" customHeight="1">
      <c r="B30" s="165" t="s">
        <v>14</v>
      </c>
      <c r="C30" s="30"/>
      <c r="D30" s="288">
        <v>4547</v>
      </c>
      <c r="E30" s="288">
        <v>9957</v>
      </c>
      <c r="F30" s="285"/>
      <c r="G30" s="288">
        <v>1019</v>
      </c>
      <c r="H30" s="288">
        <v>4602</v>
      </c>
      <c r="I30" s="285"/>
      <c r="J30" s="288">
        <v>1218</v>
      </c>
      <c r="K30" s="288">
        <v>2155</v>
      </c>
      <c r="L30" s="285"/>
      <c r="M30" s="288">
        <v>1481</v>
      </c>
      <c r="N30" s="288">
        <v>2074</v>
      </c>
      <c r="O30" s="285"/>
      <c r="P30" s="288">
        <v>618</v>
      </c>
      <c r="Q30" s="288">
        <v>765</v>
      </c>
      <c r="R30" s="285"/>
      <c r="S30" s="417">
        <v>211</v>
      </c>
      <c r="T30" s="339">
        <v>361</v>
      </c>
      <c r="U30" s="50"/>
    </row>
    <row r="31" spans="2:21" ht="12.75" customHeight="1">
      <c r="B31" s="12" t="s">
        <v>13</v>
      </c>
      <c r="C31" s="33"/>
      <c r="D31" s="288"/>
      <c r="E31" s="288"/>
      <c r="F31" s="285"/>
      <c r="G31" s="288"/>
      <c r="H31" s="288"/>
      <c r="I31" s="285"/>
      <c r="J31" s="288"/>
      <c r="K31" s="288"/>
      <c r="L31" s="285"/>
      <c r="M31" s="288"/>
      <c r="N31" s="288"/>
      <c r="O31" s="285"/>
      <c r="P31" s="288"/>
      <c r="Q31" s="288"/>
      <c r="R31" s="285"/>
      <c r="S31" s="417"/>
      <c r="T31" s="339"/>
      <c r="U31" s="50"/>
    </row>
    <row r="32" spans="2:21" ht="15" customHeight="1">
      <c r="B32" s="165" t="s">
        <v>15</v>
      </c>
      <c r="C32" s="30"/>
      <c r="D32" s="288">
        <v>2195</v>
      </c>
      <c r="E32" s="288">
        <v>8056</v>
      </c>
      <c r="F32" s="285"/>
      <c r="G32" s="288">
        <v>619</v>
      </c>
      <c r="H32" s="288">
        <v>4266</v>
      </c>
      <c r="I32" s="285"/>
      <c r="J32" s="288">
        <v>1119</v>
      </c>
      <c r="K32" s="288">
        <v>2823</v>
      </c>
      <c r="L32" s="285"/>
      <c r="M32" s="288">
        <v>300</v>
      </c>
      <c r="N32" s="389">
        <v>562</v>
      </c>
      <c r="O32" s="285"/>
      <c r="P32" s="288">
        <v>120</v>
      </c>
      <c r="Q32" s="288">
        <v>283</v>
      </c>
      <c r="R32" s="285"/>
      <c r="S32" s="417">
        <v>37</v>
      </c>
      <c r="T32" s="339">
        <v>122</v>
      </c>
      <c r="U32" s="50"/>
    </row>
    <row r="33" spans="2:21" ht="12.75" customHeight="1">
      <c r="B33" s="12" t="s">
        <v>70</v>
      </c>
      <c r="C33" s="33"/>
      <c r="D33" s="288"/>
      <c r="E33" s="288"/>
      <c r="F33" s="285"/>
      <c r="G33" s="288"/>
      <c r="H33" s="288"/>
      <c r="I33" s="285"/>
      <c r="J33" s="288"/>
      <c r="K33" s="288"/>
      <c r="L33" s="285"/>
      <c r="M33" s="288"/>
      <c r="N33" s="288"/>
      <c r="O33" s="285"/>
      <c r="P33" s="288"/>
      <c r="Q33" s="288"/>
      <c r="R33" s="285"/>
      <c r="S33" s="417"/>
      <c r="T33" s="339"/>
      <c r="U33" s="50"/>
    </row>
    <row r="34" spans="2:21" ht="15" customHeight="1">
      <c r="B34" s="165" t="s">
        <v>16</v>
      </c>
      <c r="C34" s="30"/>
      <c r="D34" s="288">
        <v>8059</v>
      </c>
      <c r="E34" s="288">
        <v>17122</v>
      </c>
      <c r="F34" s="285"/>
      <c r="G34" s="288">
        <v>1284</v>
      </c>
      <c r="H34" s="288">
        <v>5928</v>
      </c>
      <c r="I34" s="285"/>
      <c r="J34" s="288">
        <v>4017</v>
      </c>
      <c r="K34" s="288">
        <v>7332</v>
      </c>
      <c r="L34" s="285"/>
      <c r="M34" s="288">
        <v>2191</v>
      </c>
      <c r="N34" s="288">
        <v>2984</v>
      </c>
      <c r="O34" s="285"/>
      <c r="P34" s="288">
        <v>508</v>
      </c>
      <c r="Q34" s="288">
        <v>734</v>
      </c>
      <c r="R34" s="285"/>
      <c r="S34" s="417">
        <v>59</v>
      </c>
      <c r="T34" s="339">
        <v>144</v>
      </c>
      <c r="U34" s="50"/>
    </row>
    <row r="35" spans="2:21" ht="12.75" customHeight="1">
      <c r="B35" s="12" t="s">
        <v>67</v>
      </c>
      <c r="C35" s="33"/>
      <c r="D35" s="288"/>
      <c r="E35" s="288"/>
      <c r="F35" s="285"/>
      <c r="G35" s="288"/>
      <c r="H35" s="288"/>
      <c r="I35" s="285"/>
      <c r="J35" s="288"/>
      <c r="K35" s="288"/>
      <c r="L35" s="285"/>
      <c r="M35" s="288"/>
      <c r="N35" s="340"/>
      <c r="O35" s="285"/>
      <c r="P35" s="288"/>
      <c r="Q35" s="288"/>
      <c r="R35" s="285"/>
      <c r="S35" s="417"/>
      <c r="T35" s="339"/>
      <c r="U35" s="50"/>
    </row>
    <row r="36" spans="1:21" ht="15" customHeight="1">
      <c r="A36" s="97"/>
      <c r="B36" s="168" t="s">
        <v>77</v>
      </c>
      <c r="C36" s="30"/>
      <c r="D36" s="288">
        <v>8694</v>
      </c>
      <c r="E36" s="288">
        <v>16975</v>
      </c>
      <c r="F36" s="285"/>
      <c r="G36" s="288">
        <v>2454</v>
      </c>
      <c r="H36" s="288">
        <v>8041</v>
      </c>
      <c r="I36" s="285"/>
      <c r="J36" s="288">
        <v>4688</v>
      </c>
      <c r="K36" s="288">
        <v>6623</v>
      </c>
      <c r="L36" s="285"/>
      <c r="M36" s="288">
        <v>1332</v>
      </c>
      <c r="N36" s="288">
        <v>2028</v>
      </c>
      <c r="O36" s="285"/>
      <c r="P36" s="288">
        <v>171</v>
      </c>
      <c r="Q36" s="288">
        <v>221</v>
      </c>
      <c r="R36" s="285"/>
      <c r="S36" s="417">
        <v>49</v>
      </c>
      <c r="T36" s="339">
        <v>62</v>
      </c>
      <c r="U36" s="50"/>
    </row>
    <row r="37" spans="2:21" ht="12.75" customHeight="1">
      <c r="B37" s="120" t="s">
        <v>17</v>
      </c>
      <c r="C37" s="33"/>
      <c r="D37" s="288"/>
      <c r="E37" s="288"/>
      <c r="F37" s="285"/>
      <c r="G37" s="288"/>
      <c r="H37" s="288"/>
      <c r="I37" s="285"/>
      <c r="J37" s="288"/>
      <c r="K37" s="288"/>
      <c r="L37" s="285"/>
      <c r="M37" s="288"/>
      <c r="N37" s="288"/>
      <c r="O37" s="285"/>
      <c r="P37" s="288"/>
      <c r="Q37" s="288"/>
      <c r="R37" s="285"/>
      <c r="S37" s="417"/>
      <c r="T37" s="339"/>
      <c r="U37" s="50"/>
    </row>
    <row r="38" spans="2:21" ht="15" customHeight="1">
      <c r="B38" s="165" t="s">
        <v>19</v>
      </c>
      <c r="C38" s="30"/>
      <c r="D38" s="288">
        <v>4826</v>
      </c>
      <c r="E38" s="288">
        <v>16480</v>
      </c>
      <c r="F38" s="285"/>
      <c r="G38" s="288">
        <v>859</v>
      </c>
      <c r="H38" s="288">
        <v>7383</v>
      </c>
      <c r="I38" s="285"/>
      <c r="J38" s="288">
        <v>2864</v>
      </c>
      <c r="K38" s="288">
        <v>6645</v>
      </c>
      <c r="L38" s="285"/>
      <c r="M38" s="288">
        <v>884</v>
      </c>
      <c r="N38" s="288">
        <v>2058</v>
      </c>
      <c r="O38" s="285"/>
      <c r="P38" s="288">
        <v>168</v>
      </c>
      <c r="Q38" s="288">
        <v>241</v>
      </c>
      <c r="R38" s="285"/>
      <c r="S38" s="417">
        <v>51</v>
      </c>
      <c r="T38" s="339">
        <v>153</v>
      </c>
      <c r="U38" s="50"/>
    </row>
    <row r="39" spans="2:21" ht="12.75" customHeight="1">
      <c r="B39" s="12" t="s">
        <v>64</v>
      </c>
      <c r="C39" s="30"/>
      <c r="D39" s="288"/>
      <c r="E39" s="288"/>
      <c r="F39" s="285"/>
      <c r="G39" s="288"/>
      <c r="H39" s="288"/>
      <c r="I39" s="285"/>
      <c r="J39" s="288"/>
      <c r="K39" s="288"/>
      <c r="L39" s="285"/>
      <c r="M39" s="288"/>
      <c r="N39" s="288"/>
      <c r="O39" s="285"/>
      <c r="P39" s="288"/>
      <c r="Q39" s="288"/>
      <c r="R39" s="285"/>
      <c r="S39" s="417"/>
      <c r="T39" s="339"/>
      <c r="U39" s="50"/>
    </row>
    <row r="40" spans="2:21" ht="12.75" customHeight="1">
      <c r="B40" s="12"/>
      <c r="C40" s="30"/>
      <c r="D40" s="288"/>
      <c r="E40" s="288"/>
      <c r="F40" s="285"/>
      <c r="G40" s="288"/>
      <c r="H40" s="288"/>
      <c r="I40" s="285"/>
      <c r="J40" s="288"/>
      <c r="K40" s="288"/>
      <c r="L40" s="285"/>
      <c r="M40" s="288"/>
      <c r="N40" s="288"/>
      <c r="O40" s="285"/>
      <c r="P40" s="288"/>
      <c r="Q40" s="288"/>
      <c r="R40" s="285"/>
      <c r="S40" s="417"/>
      <c r="T40" s="339"/>
      <c r="U40" s="50"/>
    </row>
    <row r="41" spans="1:21" ht="19.5">
      <c r="A41" s="172" t="s">
        <v>240</v>
      </c>
      <c r="B41" s="25"/>
      <c r="C41" s="32"/>
      <c r="D41" s="286">
        <v>4245</v>
      </c>
      <c r="E41" s="286">
        <v>9119</v>
      </c>
      <c r="F41" s="287"/>
      <c r="G41" s="286">
        <v>2328</v>
      </c>
      <c r="H41" s="286">
        <v>5499</v>
      </c>
      <c r="I41" s="287"/>
      <c r="J41" s="286">
        <v>1308</v>
      </c>
      <c r="K41" s="286">
        <v>2422</v>
      </c>
      <c r="L41" s="287"/>
      <c r="M41" s="286">
        <v>449</v>
      </c>
      <c r="N41" s="286">
        <v>979</v>
      </c>
      <c r="O41" s="287"/>
      <c r="P41" s="286">
        <v>129</v>
      </c>
      <c r="Q41" s="286">
        <v>172</v>
      </c>
      <c r="R41" s="287"/>
      <c r="S41" s="419">
        <v>31</v>
      </c>
      <c r="T41" s="337">
        <v>47</v>
      </c>
      <c r="U41" s="123"/>
    </row>
    <row r="42" spans="1:21" s="86" customFormat="1" ht="18.75">
      <c r="A42" s="18" t="s">
        <v>95</v>
      </c>
      <c r="B42" s="84"/>
      <c r="C42" s="132"/>
      <c r="D42" s="289"/>
      <c r="E42" s="288"/>
      <c r="F42" s="290"/>
      <c r="G42" s="289"/>
      <c r="H42" s="288"/>
      <c r="I42" s="290"/>
      <c r="J42" s="289"/>
      <c r="K42" s="289"/>
      <c r="L42" s="290"/>
      <c r="M42" s="289"/>
      <c r="N42" s="289"/>
      <c r="O42" s="290"/>
      <c r="P42" s="289"/>
      <c r="Q42" s="289"/>
      <c r="R42" s="290"/>
      <c r="S42" s="417"/>
      <c r="T42" s="338"/>
      <c r="U42" s="163"/>
    </row>
    <row r="43" spans="2:21" ht="15" customHeight="1">
      <c r="B43" s="165" t="s">
        <v>34</v>
      </c>
      <c r="C43" s="30"/>
      <c r="D43" s="288">
        <v>3783</v>
      </c>
      <c r="E43" s="288">
        <v>8339</v>
      </c>
      <c r="F43" s="285"/>
      <c r="G43" s="288">
        <v>2110</v>
      </c>
      <c r="H43" s="288">
        <v>5049</v>
      </c>
      <c r="I43" s="285"/>
      <c r="J43" s="288">
        <v>1160</v>
      </c>
      <c r="K43" s="288">
        <v>2238</v>
      </c>
      <c r="L43" s="285"/>
      <c r="M43" s="288">
        <v>382</v>
      </c>
      <c r="N43" s="288">
        <v>855</v>
      </c>
      <c r="O43" s="285"/>
      <c r="P43" s="288">
        <v>113</v>
      </c>
      <c r="Q43" s="288">
        <v>159</v>
      </c>
      <c r="R43" s="285"/>
      <c r="S43" s="417">
        <v>18</v>
      </c>
      <c r="T43" s="339">
        <v>38</v>
      </c>
      <c r="U43" s="50"/>
    </row>
    <row r="44" spans="2:21" ht="12.75" customHeight="1">
      <c r="B44" s="12" t="s">
        <v>63</v>
      </c>
      <c r="C44" s="33"/>
      <c r="D44" s="288"/>
      <c r="E44" s="288"/>
      <c r="F44" s="285"/>
      <c r="G44" s="288"/>
      <c r="H44" s="288"/>
      <c r="I44" s="285"/>
      <c r="J44" s="288"/>
      <c r="K44" s="288"/>
      <c r="L44" s="285"/>
      <c r="M44" s="288"/>
      <c r="N44" s="288"/>
      <c r="O44" s="285"/>
      <c r="P44" s="288"/>
      <c r="Q44" s="288"/>
      <c r="R44" s="285"/>
      <c r="S44" s="417"/>
      <c r="T44" s="339"/>
      <c r="U44" s="50"/>
    </row>
    <row r="45" spans="2:21" ht="15" customHeight="1">
      <c r="B45" s="165" t="s">
        <v>139</v>
      </c>
      <c r="C45" s="30"/>
      <c r="D45" s="288">
        <v>462</v>
      </c>
      <c r="E45" s="288">
        <v>780</v>
      </c>
      <c r="F45" s="285"/>
      <c r="G45" s="288">
        <v>218</v>
      </c>
      <c r="H45" s="288">
        <v>450</v>
      </c>
      <c r="I45" s="285"/>
      <c r="J45" s="288">
        <v>148</v>
      </c>
      <c r="K45" s="288">
        <v>184</v>
      </c>
      <c r="L45" s="285"/>
      <c r="M45" s="288">
        <v>67</v>
      </c>
      <c r="N45" s="288">
        <v>124</v>
      </c>
      <c r="O45" s="285"/>
      <c r="P45" s="288">
        <v>16</v>
      </c>
      <c r="Q45" s="288">
        <v>13</v>
      </c>
      <c r="R45" s="285"/>
      <c r="S45" s="417">
        <v>13</v>
      </c>
      <c r="T45" s="417">
        <v>9</v>
      </c>
      <c r="U45" s="50"/>
    </row>
    <row r="46" spans="2:21" ht="12.75" customHeight="1">
      <c r="B46" s="12" t="s">
        <v>65</v>
      </c>
      <c r="C46" s="33"/>
      <c r="D46" s="288"/>
      <c r="E46" s="288"/>
      <c r="F46" s="285"/>
      <c r="G46" s="288"/>
      <c r="H46" s="288"/>
      <c r="I46" s="285"/>
      <c r="J46" s="288"/>
      <c r="K46" s="288"/>
      <c r="L46" s="285"/>
      <c r="M46" s="288"/>
      <c r="N46" s="288"/>
      <c r="O46" s="285"/>
      <c r="P46" s="288"/>
      <c r="Q46" s="288"/>
      <c r="R46" s="285"/>
      <c r="S46" s="417"/>
      <c r="T46" s="339"/>
      <c r="U46" s="50"/>
    </row>
    <row r="47" spans="2:21" ht="12.75" customHeight="1">
      <c r="B47" s="12"/>
      <c r="C47" s="30"/>
      <c r="D47" s="288"/>
      <c r="E47" s="288"/>
      <c r="F47" s="285"/>
      <c r="G47" s="288"/>
      <c r="H47" s="288"/>
      <c r="I47" s="285"/>
      <c r="J47" s="288"/>
      <c r="K47" s="288"/>
      <c r="L47" s="285"/>
      <c r="M47" s="288"/>
      <c r="N47" s="288"/>
      <c r="O47" s="285"/>
      <c r="P47" s="288"/>
      <c r="Q47" s="288"/>
      <c r="R47" s="285"/>
      <c r="S47" s="417"/>
      <c r="T47" s="339"/>
      <c r="U47" s="50"/>
    </row>
    <row r="48" spans="1:21" ht="19.5">
      <c r="A48" s="172" t="s">
        <v>24</v>
      </c>
      <c r="B48" s="25"/>
      <c r="C48" s="32"/>
      <c r="D48" s="286">
        <v>7187</v>
      </c>
      <c r="E48" s="286">
        <v>15524</v>
      </c>
      <c r="F48" s="287"/>
      <c r="G48" s="286">
        <v>3183</v>
      </c>
      <c r="H48" s="286">
        <v>9694</v>
      </c>
      <c r="I48" s="287"/>
      <c r="J48" s="286">
        <v>2312</v>
      </c>
      <c r="K48" s="286">
        <v>3704</v>
      </c>
      <c r="L48" s="287"/>
      <c r="M48" s="286">
        <v>928</v>
      </c>
      <c r="N48" s="286">
        <v>1376</v>
      </c>
      <c r="O48" s="287"/>
      <c r="P48" s="286">
        <v>628</v>
      </c>
      <c r="Q48" s="286">
        <v>552</v>
      </c>
      <c r="R48" s="287"/>
      <c r="S48" s="419">
        <v>136</v>
      </c>
      <c r="T48" s="337">
        <v>198</v>
      </c>
      <c r="U48" s="123"/>
    </row>
    <row r="49" spans="1:21" s="86" customFormat="1" ht="18.75">
      <c r="A49" s="18" t="s">
        <v>23</v>
      </c>
      <c r="B49" s="84"/>
      <c r="C49" s="132"/>
      <c r="D49" s="289"/>
      <c r="E49" s="288"/>
      <c r="F49" s="290"/>
      <c r="G49" s="289"/>
      <c r="H49" s="288"/>
      <c r="I49" s="290"/>
      <c r="J49" s="289"/>
      <c r="K49" s="289"/>
      <c r="L49" s="290"/>
      <c r="M49" s="289"/>
      <c r="N49" s="289"/>
      <c r="O49" s="290"/>
      <c r="P49" s="289"/>
      <c r="Q49" s="289"/>
      <c r="R49" s="290"/>
      <c r="S49" s="417"/>
      <c r="T49" s="338"/>
      <c r="U49" s="163"/>
    </row>
    <row r="50" spans="2:21" ht="15" customHeight="1">
      <c r="B50" s="165" t="s">
        <v>26</v>
      </c>
      <c r="C50" s="30"/>
      <c r="D50" s="288">
        <v>811</v>
      </c>
      <c r="E50" s="288">
        <v>1187</v>
      </c>
      <c r="F50" s="285"/>
      <c r="G50" s="288">
        <v>261</v>
      </c>
      <c r="H50" s="288">
        <v>620</v>
      </c>
      <c r="I50" s="285"/>
      <c r="J50" s="288">
        <v>281</v>
      </c>
      <c r="K50" s="288">
        <v>270</v>
      </c>
      <c r="L50" s="285"/>
      <c r="M50" s="288">
        <v>166</v>
      </c>
      <c r="N50" s="288">
        <v>200</v>
      </c>
      <c r="O50" s="285"/>
      <c r="P50" s="288">
        <v>76</v>
      </c>
      <c r="Q50" s="288">
        <v>52</v>
      </c>
      <c r="R50" s="285"/>
      <c r="S50" s="417">
        <v>27</v>
      </c>
      <c r="T50" s="339">
        <v>45</v>
      </c>
      <c r="U50" s="50"/>
    </row>
    <row r="51" spans="2:21" ht="12.75" customHeight="1">
      <c r="B51" s="12" t="s">
        <v>25</v>
      </c>
      <c r="C51" s="33"/>
      <c r="D51" s="288"/>
      <c r="E51" s="288"/>
      <c r="F51" s="285"/>
      <c r="G51" s="288"/>
      <c r="H51" s="288"/>
      <c r="I51" s="285"/>
      <c r="J51" s="288"/>
      <c r="K51" s="288"/>
      <c r="L51" s="285"/>
      <c r="M51" s="288"/>
      <c r="N51" s="288"/>
      <c r="O51" s="285"/>
      <c r="P51" s="288"/>
      <c r="Q51" s="288"/>
      <c r="R51" s="285"/>
      <c r="S51" s="417"/>
      <c r="T51" s="339"/>
      <c r="U51" s="50"/>
    </row>
    <row r="52" spans="2:21" ht="15" customHeight="1">
      <c r="B52" s="165" t="s">
        <v>27</v>
      </c>
      <c r="C52" s="30"/>
      <c r="D52" s="288">
        <v>953</v>
      </c>
      <c r="E52" s="288">
        <v>1637</v>
      </c>
      <c r="F52" s="285"/>
      <c r="G52" s="288">
        <v>394</v>
      </c>
      <c r="H52" s="288">
        <v>776</v>
      </c>
      <c r="I52" s="285"/>
      <c r="J52" s="288">
        <v>255</v>
      </c>
      <c r="K52" s="288">
        <v>530</v>
      </c>
      <c r="L52" s="285"/>
      <c r="M52" s="288">
        <v>139</v>
      </c>
      <c r="N52" s="288">
        <v>175</v>
      </c>
      <c r="O52" s="285"/>
      <c r="P52" s="288">
        <v>123</v>
      </c>
      <c r="Q52" s="288">
        <v>95</v>
      </c>
      <c r="R52" s="285"/>
      <c r="S52" s="417">
        <v>42</v>
      </c>
      <c r="T52" s="417">
        <v>61</v>
      </c>
      <c r="U52" s="50"/>
    </row>
    <row r="53" spans="2:21" ht="12.75" customHeight="1">
      <c r="B53" s="12" t="s">
        <v>68</v>
      </c>
      <c r="C53" s="33"/>
      <c r="D53" s="288"/>
      <c r="E53" s="288"/>
      <c r="F53" s="285"/>
      <c r="G53" s="288"/>
      <c r="H53" s="288"/>
      <c r="I53" s="285"/>
      <c r="J53" s="288"/>
      <c r="K53" s="288"/>
      <c r="L53" s="285"/>
      <c r="M53" s="288"/>
      <c r="N53" s="288"/>
      <c r="O53" s="285"/>
      <c r="P53" s="288"/>
      <c r="Q53" s="288"/>
      <c r="R53" s="285"/>
      <c r="S53" s="417"/>
      <c r="T53" s="339"/>
      <c r="U53" s="50"/>
    </row>
    <row r="54" spans="2:21" ht="15" customHeight="1">
      <c r="B54" s="165" t="s">
        <v>28</v>
      </c>
      <c r="C54" s="30"/>
      <c r="D54" s="288">
        <v>516</v>
      </c>
      <c r="E54" s="288">
        <v>983</v>
      </c>
      <c r="F54" s="285"/>
      <c r="G54" s="288">
        <v>147</v>
      </c>
      <c r="H54" s="288">
        <v>679</v>
      </c>
      <c r="I54" s="285"/>
      <c r="J54" s="288">
        <v>269</v>
      </c>
      <c r="K54" s="288">
        <v>169</v>
      </c>
      <c r="L54" s="285"/>
      <c r="M54" s="288">
        <v>51</v>
      </c>
      <c r="N54" s="288">
        <v>96</v>
      </c>
      <c r="O54" s="285"/>
      <c r="P54" s="288">
        <v>40</v>
      </c>
      <c r="Q54" s="288">
        <v>32</v>
      </c>
      <c r="R54" s="285"/>
      <c r="S54" s="417">
        <v>9</v>
      </c>
      <c r="T54" s="417">
        <v>7</v>
      </c>
      <c r="U54" s="50"/>
    </row>
    <row r="55" spans="2:21" ht="12.75" customHeight="1">
      <c r="B55" s="12" t="s">
        <v>62</v>
      </c>
      <c r="C55" s="33"/>
      <c r="D55" s="288"/>
      <c r="E55" s="288"/>
      <c r="F55" s="285"/>
      <c r="G55" s="288"/>
      <c r="H55" s="288"/>
      <c r="I55" s="285"/>
      <c r="J55" s="288"/>
      <c r="K55" s="288"/>
      <c r="L55" s="285"/>
      <c r="M55" s="288"/>
      <c r="N55" s="288"/>
      <c r="O55" s="285"/>
      <c r="P55" s="288"/>
      <c r="Q55" s="288"/>
      <c r="R55" s="285"/>
      <c r="S55" s="417"/>
      <c r="T55" s="339"/>
      <c r="U55" s="50"/>
    </row>
    <row r="56" spans="2:21" ht="15" customHeight="1">
      <c r="B56" s="166" t="s">
        <v>30</v>
      </c>
      <c r="C56" s="30"/>
      <c r="D56" s="288">
        <v>784</v>
      </c>
      <c r="E56" s="288">
        <v>710</v>
      </c>
      <c r="F56" s="285"/>
      <c r="G56" s="288">
        <v>468</v>
      </c>
      <c r="H56" s="288">
        <v>328</v>
      </c>
      <c r="I56" s="285"/>
      <c r="J56" s="288">
        <v>168</v>
      </c>
      <c r="K56" s="288">
        <v>240</v>
      </c>
      <c r="L56" s="285"/>
      <c r="M56" s="288">
        <v>119</v>
      </c>
      <c r="N56" s="288">
        <v>125</v>
      </c>
      <c r="O56" s="285"/>
      <c r="P56" s="288">
        <v>14</v>
      </c>
      <c r="Q56" s="288">
        <v>4</v>
      </c>
      <c r="R56" s="285"/>
      <c r="S56" s="417">
        <v>15</v>
      </c>
      <c r="T56" s="339">
        <v>13</v>
      </c>
      <c r="U56" s="50"/>
    </row>
    <row r="57" spans="2:21" ht="12.75" customHeight="1">
      <c r="B57" s="12" t="s">
        <v>29</v>
      </c>
      <c r="C57" s="33"/>
      <c r="D57" s="288"/>
      <c r="E57" s="288"/>
      <c r="F57" s="285"/>
      <c r="G57" s="288"/>
      <c r="H57" s="288"/>
      <c r="I57" s="285"/>
      <c r="J57" s="288"/>
      <c r="K57" s="288"/>
      <c r="L57" s="285"/>
      <c r="M57" s="288"/>
      <c r="N57" s="288"/>
      <c r="O57" s="285"/>
      <c r="P57" s="288"/>
      <c r="Q57" s="288"/>
      <c r="R57" s="285"/>
      <c r="S57" s="417"/>
      <c r="T57" s="339"/>
      <c r="U57" s="50"/>
    </row>
    <row r="58" spans="2:21" ht="15" customHeight="1">
      <c r="B58" s="165" t="s">
        <v>32</v>
      </c>
      <c r="C58" s="30"/>
      <c r="D58" s="288">
        <v>2086</v>
      </c>
      <c r="E58" s="288">
        <v>4190</v>
      </c>
      <c r="F58" s="285"/>
      <c r="G58" s="288">
        <v>1225</v>
      </c>
      <c r="H58" s="288">
        <v>2482</v>
      </c>
      <c r="I58" s="285"/>
      <c r="J58" s="288">
        <v>532</v>
      </c>
      <c r="K58" s="288">
        <v>1241</v>
      </c>
      <c r="L58" s="285"/>
      <c r="M58" s="288">
        <v>208</v>
      </c>
      <c r="N58" s="288">
        <v>342</v>
      </c>
      <c r="O58" s="285"/>
      <c r="P58" s="288">
        <v>91</v>
      </c>
      <c r="Q58" s="288">
        <v>94</v>
      </c>
      <c r="R58" s="285"/>
      <c r="S58" s="417">
        <v>30</v>
      </c>
      <c r="T58" s="339">
        <v>31</v>
      </c>
      <c r="U58" s="50"/>
    </row>
    <row r="59" spans="2:21" ht="12.75" customHeight="1">
      <c r="B59" s="12" t="s">
        <v>31</v>
      </c>
      <c r="C59" s="33"/>
      <c r="D59" s="288"/>
      <c r="E59" s="288"/>
      <c r="F59" s="285"/>
      <c r="G59" s="288"/>
      <c r="H59" s="288"/>
      <c r="I59" s="285"/>
      <c r="J59" s="288"/>
      <c r="K59" s="288"/>
      <c r="L59" s="285"/>
      <c r="M59" s="288"/>
      <c r="N59" s="288"/>
      <c r="O59" s="285"/>
      <c r="P59" s="288"/>
      <c r="Q59" s="288"/>
      <c r="R59" s="285"/>
      <c r="S59" s="417"/>
      <c r="T59" s="339"/>
      <c r="U59" s="50"/>
    </row>
    <row r="60" spans="2:21" ht="15" customHeight="1">
      <c r="B60" s="165" t="s">
        <v>9</v>
      </c>
      <c r="C60" s="30"/>
      <c r="D60" s="288">
        <v>2037</v>
      </c>
      <c r="E60" s="288">
        <v>6817</v>
      </c>
      <c r="F60" s="285"/>
      <c r="G60" s="288">
        <v>688</v>
      </c>
      <c r="H60" s="288">
        <v>4809</v>
      </c>
      <c r="I60" s="285"/>
      <c r="J60" s="288">
        <v>807</v>
      </c>
      <c r="K60" s="288">
        <v>1254</v>
      </c>
      <c r="L60" s="285"/>
      <c r="M60" s="288">
        <v>245</v>
      </c>
      <c r="N60" s="288">
        <v>438</v>
      </c>
      <c r="O60" s="285"/>
      <c r="P60" s="288">
        <v>284</v>
      </c>
      <c r="Q60" s="288">
        <v>275</v>
      </c>
      <c r="R60" s="285"/>
      <c r="S60" s="417">
        <v>13</v>
      </c>
      <c r="T60" s="339">
        <v>41</v>
      </c>
      <c r="U60" s="50"/>
    </row>
    <row r="61" spans="2:21" ht="12.75" customHeight="1">
      <c r="B61" s="12" t="s">
        <v>8</v>
      </c>
      <c r="C61" s="33"/>
      <c r="D61" s="288"/>
      <c r="E61" s="288"/>
      <c r="F61" s="285"/>
      <c r="G61" s="288"/>
      <c r="H61" s="288"/>
      <c r="I61" s="285"/>
      <c r="J61" s="288"/>
      <c r="K61" s="288"/>
      <c r="L61" s="285"/>
      <c r="M61" s="288"/>
      <c r="N61" s="288"/>
      <c r="O61" s="285"/>
      <c r="P61" s="288"/>
      <c r="Q61" s="288"/>
      <c r="R61" s="285"/>
      <c r="S61" s="417"/>
      <c r="T61" s="339"/>
      <c r="U61" s="50"/>
    </row>
    <row r="62" spans="2:21" ht="12.75" customHeight="1">
      <c r="B62" s="12"/>
      <c r="C62" s="30"/>
      <c r="D62" s="288"/>
      <c r="E62" s="288"/>
      <c r="F62" s="285"/>
      <c r="G62" s="288"/>
      <c r="H62" s="288"/>
      <c r="I62" s="285"/>
      <c r="J62" s="288"/>
      <c r="K62" s="288"/>
      <c r="L62" s="285"/>
      <c r="M62" s="288"/>
      <c r="N62" s="288"/>
      <c r="O62" s="285"/>
      <c r="P62" s="288"/>
      <c r="Q62" s="288"/>
      <c r="R62" s="285"/>
      <c r="S62" s="417"/>
      <c r="T62" s="339"/>
      <c r="U62" s="50"/>
    </row>
    <row r="63" spans="1:21" ht="19.5">
      <c r="A63" s="172" t="s">
        <v>241</v>
      </c>
      <c r="B63" s="25"/>
      <c r="C63" s="32"/>
      <c r="D63" s="286">
        <v>11733</v>
      </c>
      <c r="E63" s="286">
        <v>16580</v>
      </c>
      <c r="F63" s="287"/>
      <c r="G63" s="286">
        <v>6332</v>
      </c>
      <c r="H63" s="286">
        <v>10779</v>
      </c>
      <c r="I63" s="287"/>
      <c r="J63" s="286">
        <v>3609</v>
      </c>
      <c r="K63" s="286">
        <v>4140</v>
      </c>
      <c r="L63" s="287"/>
      <c r="M63" s="286">
        <v>1202</v>
      </c>
      <c r="N63" s="286">
        <v>1200</v>
      </c>
      <c r="O63" s="287"/>
      <c r="P63" s="286">
        <v>502</v>
      </c>
      <c r="Q63" s="286">
        <v>377</v>
      </c>
      <c r="R63" s="287"/>
      <c r="S63" s="419">
        <v>88</v>
      </c>
      <c r="T63" s="337">
        <v>84</v>
      </c>
      <c r="U63" s="123"/>
    </row>
    <row r="64" spans="1:21" s="86" customFormat="1" ht="27.75" customHeight="1">
      <c r="A64" s="618" t="s">
        <v>106</v>
      </c>
      <c r="B64" s="619"/>
      <c r="C64" s="132"/>
      <c r="D64" s="289"/>
      <c r="E64" s="288"/>
      <c r="F64" s="290"/>
      <c r="G64" s="289"/>
      <c r="H64" s="288"/>
      <c r="I64" s="290"/>
      <c r="J64" s="289"/>
      <c r="K64" s="289"/>
      <c r="L64" s="290"/>
      <c r="M64" s="289"/>
      <c r="N64" s="289"/>
      <c r="O64" s="290"/>
      <c r="P64" s="289"/>
      <c r="Q64" s="289"/>
      <c r="R64" s="290"/>
      <c r="S64" s="417"/>
      <c r="T64" s="338"/>
      <c r="U64" s="163"/>
    </row>
    <row r="65" spans="2:21" ht="15" customHeight="1">
      <c r="B65" s="165" t="s">
        <v>21</v>
      </c>
      <c r="C65" s="30"/>
      <c r="D65" s="288">
        <v>3215</v>
      </c>
      <c r="E65" s="288">
        <v>4776</v>
      </c>
      <c r="F65" s="285"/>
      <c r="G65" s="288">
        <v>1649</v>
      </c>
      <c r="H65" s="288">
        <v>2649</v>
      </c>
      <c r="I65" s="285"/>
      <c r="J65" s="288">
        <v>1042</v>
      </c>
      <c r="K65" s="288">
        <v>1559</v>
      </c>
      <c r="L65" s="285"/>
      <c r="M65" s="288">
        <v>361</v>
      </c>
      <c r="N65" s="288">
        <v>411</v>
      </c>
      <c r="O65" s="285"/>
      <c r="P65" s="288">
        <v>140</v>
      </c>
      <c r="Q65" s="288">
        <v>124</v>
      </c>
      <c r="R65" s="285"/>
      <c r="S65" s="417">
        <v>23</v>
      </c>
      <c r="T65" s="339">
        <v>33</v>
      </c>
      <c r="U65" s="50"/>
    </row>
    <row r="66" spans="2:21" ht="12.75" customHeight="1">
      <c r="B66" s="12" t="s">
        <v>75</v>
      </c>
      <c r="C66" s="33"/>
      <c r="D66" s="288"/>
      <c r="E66" s="288"/>
      <c r="F66" s="285"/>
      <c r="G66" s="288"/>
      <c r="H66" s="288"/>
      <c r="I66" s="285"/>
      <c r="J66" s="288"/>
      <c r="K66" s="288"/>
      <c r="L66" s="285"/>
      <c r="M66" s="288"/>
      <c r="N66" s="288"/>
      <c r="O66" s="285"/>
      <c r="P66" s="288"/>
      <c r="Q66" s="288"/>
      <c r="R66" s="285"/>
      <c r="S66" s="417"/>
      <c r="T66" s="339"/>
      <c r="U66" s="50"/>
    </row>
    <row r="67" spans="2:21" ht="15" customHeight="1">
      <c r="B67" s="165" t="s">
        <v>22</v>
      </c>
      <c r="C67" s="30"/>
      <c r="D67" s="288">
        <v>8518</v>
      </c>
      <c r="E67" s="288">
        <v>11804</v>
      </c>
      <c r="F67" s="285"/>
      <c r="G67" s="288">
        <v>4683</v>
      </c>
      <c r="H67" s="288">
        <v>8130</v>
      </c>
      <c r="I67" s="285"/>
      <c r="J67" s="288">
        <v>2567</v>
      </c>
      <c r="K67" s="288">
        <v>2581</v>
      </c>
      <c r="L67" s="285"/>
      <c r="M67" s="288">
        <v>841</v>
      </c>
      <c r="N67" s="288">
        <v>789</v>
      </c>
      <c r="O67" s="285"/>
      <c r="P67" s="288">
        <v>362</v>
      </c>
      <c r="Q67" s="288">
        <v>253</v>
      </c>
      <c r="R67" s="285"/>
      <c r="S67" s="417">
        <v>65</v>
      </c>
      <c r="T67" s="339">
        <v>51</v>
      </c>
      <c r="U67" s="50"/>
    </row>
    <row r="68" spans="2:21" ht="12.75" customHeight="1">
      <c r="B68" s="12" t="s">
        <v>107</v>
      </c>
      <c r="C68" s="33"/>
      <c r="D68" s="288"/>
      <c r="E68" s="288"/>
      <c r="F68" s="285"/>
      <c r="G68" s="288"/>
      <c r="H68" s="288"/>
      <c r="I68" s="285"/>
      <c r="J68" s="288"/>
      <c r="K68" s="288"/>
      <c r="L68" s="285"/>
      <c r="M68" s="288"/>
      <c r="N68" s="288"/>
      <c r="O68" s="285"/>
      <c r="P68" s="288"/>
      <c r="Q68" s="288"/>
      <c r="R68" s="285"/>
      <c r="S68" s="417"/>
      <c r="T68" s="339"/>
      <c r="U68" s="50"/>
    </row>
    <row r="69" spans="2:21" ht="12.75" customHeight="1">
      <c r="B69" s="12"/>
      <c r="C69" s="30"/>
      <c r="D69" s="288"/>
      <c r="E69" s="288"/>
      <c r="F69" s="285"/>
      <c r="G69" s="288"/>
      <c r="H69" s="288"/>
      <c r="I69" s="285"/>
      <c r="J69" s="288"/>
      <c r="K69" s="288"/>
      <c r="L69" s="285"/>
      <c r="M69" s="288"/>
      <c r="N69" s="288"/>
      <c r="O69" s="285"/>
      <c r="P69" s="288"/>
      <c r="Q69" s="288"/>
      <c r="R69" s="285"/>
      <c r="S69" s="417"/>
      <c r="T69" s="339"/>
      <c r="U69" s="50"/>
    </row>
    <row r="70" spans="1:21" ht="19.5">
      <c r="A70" s="172" t="s">
        <v>9</v>
      </c>
      <c r="B70" s="25"/>
      <c r="C70" s="32"/>
      <c r="D70" s="286">
        <v>10048</v>
      </c>
      <c r="E70" s="286">
        <v>24670</v>
      </c>
      <c r="F70" s="287"/>
      <c r="G70" s="286">
        <v>1519</v>
      </c>
      <c r="H70" s="286">
        <v>15570</v>
      </c>
      <c r="I70" s="287"/>
      <c r="J70" s="286">
        <v>4657</v>
      </c>
      <c r="K70" s="286">
        <v>5094</v>
      </c>
      <c r="L70" s="287"/>
      <c r="M70" s="286">
        <v>2271</v>
      </c>
      <c r="N70" s="286">
        <v>2000</v>
      </c>
      <c r="O70" s="287"/>
      <c r="P70" s="286">
        <v>1458</v>
      </c>
      <c r="Q70" s="286">
        <v>1894</v>
      </c>
      <c r="R70" s="287"/>
      <c r="S70" s="419">
        <v>143</v>
      </c>
      <c r="T70" s="337">
        <v>112</v>
      </c>
      <c r="U70" s="123"/>
    </row>
    <row r="71" spans="1:21" s="86" customFormat="1" ht="18">
      <c r="A71" s="18" t="s">
        <v>46</v>
      </c>
      <c r="B71" s="84"/>
      <c r="C71" s="132"/>
      <c r="D71" s="289"/>
      <c r="E71" s="289"/>
      <c r="F71" s="290"/>
      <c r="G71" s="289"/>
      <c r="H71" s="289"/>
      <c r="I71" s="290"/>
      <c r="J71" s="289"/>
      <c r="K71" s="289"/>
      <c r="L71" s="290"/>
      <c r="M71" s="289"/>
      <c r="N71" s="289"/>
      <c r="O71" s="290"/>
      <c r="P71" s="289"/>
      <c r="Q71" s="289"/>
      <c r="R71" s="290"/>
      <c r="S71" s="338"/>
      <c r="T71" s="338"/>
      <c r="U71" s="163"/>
    </row>
    <row r="72" spans="1:21" ht="12.75" customHeight="1">
      <c r="A72" s="23"/>
      <c r="B72" s="24"/>
      <c r="C72" s="23"/>
      <c r="D72" s="546"/>
      <c r="E72" s="546"/>
      <c r="F72" s="541"/>
      <c r="G72" s="546"/>
      <c r="H72" s="546"/>
      <c r="I72" s="541"/>
      <c r="J72" s="546"/>
      <c r="K72" s="546"/>
      <c r="L72" s="541"/>
      <c r="M72" s="546"/>
      <c r="N72" s="546"/>
      <c r="O72" s="541"/>
      <c r="P72" s="544"/>
      <c r="Q72" s="544"/>
      <c r="R72" s="541"/>
      <c r="S72" s="544"/>
      <c r="T72" s="544"/>
      <c r="U72" s="409"/>
    </row>
    <row r="73" spans="1:21" ht="18" customHeight="1">
      <c r="A73" s="565" t="s">
        <v>263</v>
      </c>
      <c r="B73" s="219" t="s">
        <v>264</v>
      </c>
      <c r="D73" s="86"/>
      <c r="F73" s="2"/>
      <c r="G73" s="3"/>
      <c r="H73" s="2"/>
      <c r="I73" s="4"/>
      <c r="J73" s="3"/>
      <c r="K73" s="2"/>
      <c r="L73" s="4"/>
      <c r="M73" s="3"/>
      <c r="N73" s="2"/>
      <c r="O73" s="4"/>
      <c r="P73" s="3"/>
      <c r="Q73" s="2"/>
      <c r="R73" s="4"/>
      <c r="S73" s="125"/>
      <c r="T73" s="126"/>
      <c r="U73" s="127"/>
    </row>
    <row r="74" spans="1:18" s="86" customFormat="1" ht="15" customHeight="1">
      <c r="A74"/>
      <c r="B74" s="502" t="s">
        <v>265</v>
      </c>
      <c r="C74"/>
      <c r="D74" s="502"/>
      <c r="G74" s="2"/>
      <c r="H74" s="3"/>
      <c r="I74" s="3"/>
      <c r="J74" s="2"/>
      <c r="K74" s="2"/>
      <c r="L74" s="2"/>
      <c r="M74" s="1"/>
      <c r="O74" s="2"/>
      <c r="P74" s="3"/>
      <c r="Q74" s="3"/>
      <c r="R74" s="2"/>
    </row>
    <row r="75" spans="1:6" s="86" customFormat="1" ht="15.75" customHeight="1">
      <c r="A75" s="220" t="s">
        <v>88</v>
      </c>
      <c r="B75" s="219"/>
      <c r="C75"/>
      <c r="D75"/>
      <c r="E75"/>
      <c r="F75" s="2"/>
    </row>
    <row r="76" spans="1:5" ht="15.75" customHeight="1">
      <c r="A76" s="502" t="s">
        <v>89</v>
      </c>
      <c r="B76" s="502"/>
      <c r="D76" s="86"/>
      <c r="E76" s="86"/>
    </row>
    <row r="77" spans="6:21" ht="15.75" customHeight="1">
      <c r="F77" s="2"/>
      <c r="G77" s="2"/>
      <c r="H77" s="3"/>
      <c r="S77" s="2"/>
      <c r="T77" s="2"/>
      <c r="U77" s="1"/>
    </row>
    <row r="165" ht="12.75">
      <c r="A165" s="81"/>
    </row>
    <row r="166" ht="12.75">
      <c r="D166" s="93"/>
    </row>
    <row r="167" spans="1:5" ht="12.75">
      <c r="A167" s="119"/>
      <c r="B167" s="119"/>
      <c r="D167" s="93"/>
      <c r="E167" s="93"/>
    </row>
    <row r="168" spans="1:5" ht="12.75">
      <c r="A168" s="116"/>
      <c r="B168" s="116"/>
      <c r="D168" s="93"/>
      <c r="E168" s="93"/>
    </row>
    <row r="169" spans="1:5" ht="12.75">
      <c r="A169" s="116"/>
      <c r="B169" s="116"/>
      <c r="D169" s="93"/>
      <c r="E169" s="93"/>
    </row>
    <row r="170" spans="1:5" ht="12.75">
      <c r="A170" s="116"/>
      <c r="B170" s="116"/>
      <c r="D170" s="93"/>
      <c r="E170" s="93"/>
    </row>
    <row r="171" spans="1:5" ht="12.75">
      <c r="A171" s="116"/>
      <c r="B171" s="116"/>
      <c r="D171" s="93"/>
      <c r="E171" s="93"/>
    </row>
    <row r="172" spans="1:5" ht="12.75">
      <c r="A172" s="114"/>
      <c r="B172" s="114"/>
      <c r="D172" s="93"/>
      <c r="E172" s="93"/>
    </row>
    <row r="173" spans="1:5" ht="12.75">
      <c r="A173" s="114"/>
      <c r="B173" s="114"/>
      <c r="D173" s="93"/>
      <c r="E173" s="93"/>
    </row>
    <row r="174" spans="1:5" ht="12.75">
      <c r="A174" s="114"/>
      <c r="B174" s="114"/>
      <c r="D174" s="93"/>
      <c r="E174" s="93"/>
    </row>
    <row r="175" spans="1:5" ht="12.75">
      <c r="A175" s="114"/>
      <c r="B175" s="114"/>
      <c r="D175" s="93"/>
      <c r="E175" s="93"/>
    </row>
    <row r="176" spans="1:5" ht="12.75">
      <c r="A176" s="114"/>
      <c r="B176" s="114"/>
      <c r="D176" s="93"/>
      <c r="E176" s="93"/>
    </row>
    <row r="177" spans="1:5" ht="12.75">
      <c r="A177" s="114"/>
      <c r="B177" s="114"/>
      <c r="D177" s="93"/>
      <c r="E177" s="93"/>
    </row>
    <row r="178" spans="1:2" ht="12.75">
      <c r="A178" s="114"/>
      <c r="B178" s="114"/>
    </row>
  </sheetData>
  <mergeCells count="6">
    <mergeCell ref="G4:Q4"/>
    <mergeCell ref="G5:Q5"/>
    <mergeCell ref="A9:B9"/>
    <mergeCell ref="A64:B64"/>
    <mergeCell ref="A6:B6"/>
    <mergeCell ref="A8:B8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4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AH88"/>
  <sheetViews>
    <sheetView zoomScale="90" zoomScaleNormal="90" workbookViewId="0" topLeftCell="A1">
      <selection activeCell="A4" sqref="A4"/>
    </sheetView>
  </sheetViews>
  <sheetFormatPr defaultColWidth="9.33203125" defaultRowHeight="12.75"/>
  <cols>
    <col min="1" max="1" width="3.33203125" style="0" customWidth="1"/>
    <col min="2" max="2" width="33.83203125" style="0" customWidth="1"/>
    <col min="3" max="3" width="1.171875" style="0" customWidth="1"/>
    <col min="4" max="5" width="12" style="0" customWidth="1"/>
    <col min="6" max="6" width="2.16015625" style="0" customWidth="1"/>
    <col min="7" max="8" width="12" style="0" customWidth="1"/>
    <col min="9" max="9" width="2.16015625" style="0" customWidth="1"/>
    <col min="10" max="11" width="12" style="0" customWidth="1"/>
    <col min="12" max="12" width="2.33203125" style="0" customWidth="1"/>
    <col min="13" max="14" width="12" style="0" customWidth="1"/>
    <col min="15" max="15" width="0.82421875" style="0" customWidth="1"/>
    <col min="16" max="16" width="12" style="0" customWidth="1"/>
    <col min="17" max="17" width="15.66015625" style="0" customWidth="1"/>
    <col min="18" max="18" width="1.5" style="0" customWidth="1"/>
    <col min="19" max="20" width="12" style="0" customWidth="1"/>
    <col min="21" max="21" width="2.33203125" style="0" customWidth="1"/>
  </cols>
  <sheetData>
    <row r="1" spans="1:21" ht="19.5">
      <c r="A1" s="194" t="s">
        <v>326</v>
      </c>
      <c r="D1" s="1"/>
      <c r="E1" s="2"/>
      <c r="F1" s="2"/>
      <c r="G1" s="3"/>
      <c r="H1" s="2"/>
      <c r="I1" s="4"/>
      <c r="J1" s="3"/>
      <c r="K1" s="2"/>
      <c r="L1" s="4"/>
      <c r="M1" s="3"/>
      <c r="N1" s="2"/>
      <c r="O1" s="4"/>
      <c r="P1" s="3"/>
      <c r="Q1" s="2"/>
      <c r="R1" s="4"/>
      <c r="S1" s="3"/>
      <c r="T1" s="2"/>
      <c r="U1" s="4"/>
    </row>
    <row r="2" spans="1:21" s="86" customFormat="1" ht="15.75">
      <c r="A2" s="195" t="s">
        <v>327</v>
      </c>
      <c r="D2" s="87"/>
      <c r="E2" s="135"/>
      <c r="F2" s="135"/>
      <c r="G2" s="136"/>
      <c r="H2" s="135"/>
      <c r="I2" s="137"/>
      <c r="J2" s="136"/>
      <c r="K2" s="135"/>
      <c r="L2" s="137"/>
      <c r="M2" s="136"/>
      <c r="N2" s="135"/>
      <c r="O2" s="137"/>
      <c r="P2" s="136"/>
      <c r="Q2" s="135"/>
      <c r="R2" s="137"/>
      <c r="S2" s="136"/>
      <c r="T2" s="135"/>
      <c r="U2" s="137"/>
    </row>
    <row r="3" spans="4:21" ht="12.75">
      <c r="D3" s="1"/>
      <c r="E3" s="2"/>
      <c r="F3" s="2"/>
      <c r="G3" s="3"/>
      <c r="H3" s="2"/>
      <c r="I3" s="4"/>
      <c r="J3" s="3"/>
      <c r="K3" s="2"/>
      <c r="L3" s="4"/>
      <c r="M3" s="3"/>
      <c r="N3" s="2"/>
      <c r="O3" s="4"/>
      <c r="P3" s="3"/>
      <c r="Q3" s="2"/>
      <c r="R3" s="4"/>
      <c r="S3" s="3"/>
      <c r="T3" s="2"/>
      <c r="U3" s="4"/>
    </row>
    <row r="4" spans="1:21" ht="16.5">
      <c r="A4" s="184"/>
      <c r="B4" s="177" t="s">
        <v>210</v>
      </c>
      <c r="C4" s="29"/>
      <c r="D4" s="178" t="s">
        <v>5</v>
      </c>
      <c r="E4" s="64"/>
      <c r="F4" s="63"/>
      <c r="G4" s="614" t="s">
        <v>57</v>
      </c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37"/>
      <c r="S4" s="179" t="s">
        <v>54</v>
      </c>
      <c r="T4" s="64"/>
      <c r="U4" s="37"/>
    </row>
    <row r="5" spans="1:21" ht="16.5">
      <c r="A5" s="396"/>
      <c r="B5" s="397" t="s">
        <v>229</v>
      </c>
      <c r="C5" s="20"/>
      <c r="D5" s="483" t="s">
        <v>230</v>
      </c>
      <c r="E5" s="484"/>
      <c r="F5" s="65"/>
      <c r="G5" s="615" t="s">
        <v>231</v>
      </c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6"/>
      <c r="S5" s="483" t="s">
        <v>222</v>
      </c>
      <c r="T5" s="484"/>
      <c r="U5" s="66"/>
    </row>
    <row r="6" spans="1:21" ht="16.5">
      <c r="A6" s="621" t="s">
        <v>232</v>
      </c>
      <c r="B6" s="622"/>
      <c r="C6" s="20"/>
      <c r="D6" s="69"/>
      <c r="E6" s="162"/>
      <c r="F6" s="67"/>
      <c r="G6" s="205" t="s">
        <v>233</v>
      </c>
      <c r="H6" s="362"/>
      <c r="I6" s="365"/>
      <c r="J6" s="205" t="s">
        <v>234</v>
      </c>
      <c r="K6" s="362"/>
      <c r="L6" s="365"/>
      <c r="M6" s="205" t="s">
        <v>58</v>
      </c>
      <c r="N6" s="362"/>
      <c r="O6" s="365"/>
      <c r="P6" s="205" t="s">
        <v>59</v>
      </c>
      <c r="Q6" s="362"/>
      <c r="R6" s="68"/>
      <c r="S6" s="69"/>
      <c r="T6" s="209"/>
      <c r="U6" s="68"/>
    </row>
    <row r="7" spans="1:21" ht="15.75">
      <c r="A7" s="364"/>
      <c r="B7" s="207"/>
      <c r="C7" s="20"/>
      <c r="D7" s="21"/>
      <c r="E7" s="22"/>
      <c r="F7" s="22"/>
      <c r="G7" s="208" t="s">
        <v>235</v>
      </c>
      <c r="H7" s="209"/>
      <c r="I7" s="212"/>
      <c r="J7" s="208" t="s">
        <v>236</v>
      </c>
      <c r="K7" s="209"/>
      <c r="L7" s="366"/>
      <c r="M7" s="208" t="s">
        <v>242</v>
      </c>
      <c r="N7" s="209"/>
      <c r="O7" s="212"/>
      <c r="P7" s="208" t="s">
        <v>238</v>
      </c>
      <c r="Q7" s="209"/>
      <c r="R7" s="22"/>
      <c r="S7" s="21"/>
      <c r="T7" s="22"/>
      <c r="U7" s="22"/>
    </row>
    <row r="8" spans="1:21" ht="41.25" customHeight="1">
      <c r="A8" s="588" t="s">
        <v>239</v>
      </c>
      <c r="B8" s="589"/>
      <c r="C8" s="47"/>
      <c r="D8" s="244" t="s">
        <v>341</v>
      </c>
      <c r="E8" s="244" t="s">
        <v>342</v>
      </c>
      <c r="F8" s="244"/>
      <c r="G8" s="244" t="s">
        <v>341</v>
      </c>
      <c r="H8" s="244" t="s">
        <v>342</v>
      </c>
      <c r="I8" s="244"/>
      <c r="J8" s="244" t="s">
        <v>341</v>
      </c>
      <c r="K8" s="244" t="s">
        <v>342</v>
      </c>
      <c r="L8" s="244"/>
      <c r="M8" s="244" t="s">
        <v>341</v>
      </c>
      <c r="N8" s="244" t="s">
        <v>342</v>
      </c>
      <c r="O8" s="244"/>
      <c r="P8" s="244" t="s">
        <v>341</v>
      </c>
      <c r="Q8" s="244" t="s">
        <v>342</v>
      </c>
      <c r="R8" s="245"/>
      <c r="S8" s="244" t="s">
        <v>341</v>
      </c>
      <c r="T8" s="244" t="s">
        <v>342</v>
      </c>
      <c r="U8" s="245"/>
    </row>
    <row r="9" spans="1:25" s="116" customFormat="1" ht="9.75" customHeight="1">
      <c r="A9" s="590">
        <v>1</v>
      </c>
      <c r="B9" s="591"/>
      <c r="C9" s="247"/>
      <c r="D9" s="248"/>
      <c r="E9" s="248">
        <v>3</v>
      </c>
      <c r="F9" s="248"/>
      <c r="G9" s="248">
        <v>4</v>
      </c>
      <c r="H9" s="248">
        <v>5</v>
      </c>
      <c r="I9" s="248"/>
      <c r="J9" s="248">
        <v>6</v>
      </c>
      <c r="K9" s="248">
        <v>7</v>
      </c>
      <c r="L9" s="248"/>
      <c r="M9" s="248">
        <v>8</v>
      </c>
      <c r="N9" s="248">
        <v>9</v>
      </c>
      <c r="O9" s="248"/>
      <c r="P9" s="248">
        <v>10</v>
      </c>
      <c r="Q9" s="248">
        <v>11</v>
      </c>
      <c r="R9" s="249"/>
      <c r="S9" s="248">
        <v>12</v>
      </c>
      <c r="T9" s="248">
        <v>13</v>
      </c>
      <c r="U9" s="249"/>
      <c r="V9" s="246"/>
      <c r="W9" s="246"/>
      <c r="X9" s="246"/>
      <c r="Y9" s="246"/>
    </row>
    <row r="10" spans="1:21" ht="12.75">
      <c r="A10" s="11"/>
      <c r="B10" s="12"/>
      <c r="C10" s="30"/>
      <c r="D10" s="13"/>
      <c r="E10" s="14"/>
      <c r="F10" s="14"/>
      <c r="G10" s="13"/>
      <c r="H10" s="14"/>
      <c r="I10" s="15"/>
      <c r="J10" s="13"/>
      <c r="K10" s="14"/>
      <c r="L10" s="15"/>
      <c r="M10" s="13"/>
      <c r="N10" s="14"/>
      <c r="O10" s="15"/>
      <c r="P10" s="13"/>
      <c r="Q10" s="14"/>
      <c r="R10" s="15"/>
      <c r="S10" s="122"/>
      <c r="T10" s="62"/>
      <c r="U10" s="22"/>
    </row>
    <row r="11" spans="1:21" ht="18.75">
      <c r="A11" s="173" t="s">
        <v>5</v>
      </c>
      <c r="B11" s="17"/>
      <c r="C11" s="31"/>
      <c r="D11" s="271">
        <v>1.1737136224504123</v>
      </c>
      <c r="E11" s="271">
        <v>1.3612045186002188</v>
      </c>
      <c r="F11" s="39"/>
      <c r="G11" s="271">
        <v>1.3943038029876256</v>
      </c>
      <c r="H11" s="271">
        <v>1.705893046798006</v>
      </c>
      <c r="I11" s="39"/>
      <c r="J11" s="271">
        <v>1.0631213479183514</v>
      </c>
      <c r="K11" s="271">
        <v>1.0772332404523848</v>
      </c>
      <c r="L11" s="39"/>
      <c r="M11" s="271">
        <v>1.1141906084232263</v>
      </c>
      <c r="N11" s="271">
        <v>1.0892489740538496</v>
      </c>
      <c r="O11" s="39"/>
      <c r="P11" s="271">
        <v>1.0847090663058188</v>
      </c>
      <c r="Q11" s="271">
        <v>1.1428637477460817</v>
      </c>
      <c r="R11" s="39"/>
      <c r="S11" s="275">
        <v>1.3625238238539472</v>
      </c>
      <c r="T11" s="275">
        <v>1.4045320197044335</v>
      </c>
      <c r="U11" s="59"/>
    </row>
    <row r="12" spans="1:21" ht="15.75">
      <c r="A12" s="363" t="s">
        <v>4</v>
      </c>
      <c r="B12" s="357"/>
      <c r="C12" s="31"/>
      <c r="D12" s="70"/>
      <c r="E12" s="70"/>
      <c r="F12" s="43"/>
      <c r="G12" s="70"/>
      <c r="H12" s="70"/>
      <c r="I12" s="39"/>
      <c r="J12" s="70"/>
      <c r="K12" s="70"/>
      <c r="L12" s="39"/>
      <c r="M12" s="70"/>
      <c r="N12" s="70"/>
      <c r="O12" s="39"/>
      <c r="P12" s="70"/>
      <c r="Q12" s="70"/>
      <c r="R12" s="39"/>
      <c r="S12" s="128"/>
      <c r="T12" s="128"/>
      <c r="U12" s="59"/>
    </row>
    <row r="13" spans="2:21" ht="15.75">
      <c r="B13" s="17"/>
      <c r="C13" s="31"/>
      <c r="D13" s="70"/>
      <c r="E13" s="70"/>
      <c r="F13" s="43"/>
      <c r="G13" s="70"/>
      <c r="H13" s="70"/>
      <c r="I13" s="39"/>
      <c r="J13" s="70"/>
      <c r="K13" s="70"/>
      <c r="L13" s="39"/>
      <c r="M13" s="70"/>
      <c r="N13" s="70"/>
      <c r="O13" s="39"/>
      <c r="P13" s="70"/>
      <c r="Q13" s="70"/>
      <c r="R13" s="39"/>
      <c r="S13" s="128"/>
      <c r="T13" s="128"/>
      <c r="U13" s="59"/>
    </row>
    <row r="14" spans="1:21" ht="19.5">
      <c r="A14" s="172" t="s">
        <v>60</v>
      </c>
      <c r="B14" s="25"/>
      <c r="C14" s="32"/>
      <c r="D14" s="272">
        <v>1.157111513182727</v>
      </c>
      <c r="E14" s="272">
        <v>1.3064385106359686</v>
      </c>
      <c r="F14" s="276"/>
      <c r="G14" s="272">
        <v>1.3713546957244436</v>
      </c>
      <c r="H14" s="272">
        <v>1.611966882925238</v>
      </c>
      <c r="I14" s="276"/>
      <c r="J14" s="272">
        <v>1.0609020796295008</v>
      </c>
      <c r="K14" s="272">
        <v>1.0684754345148488</v>
      </c>
      <c r="L14" s="276"/>
      <c r="M14" s="272">
        <v>1.0870201795149277</v>
      </c>
      <c r="N14" s="272">
        <v>1.0601471869411712</v>
      </c>
      <c r="O14" s="276"/>
      <c r="P14" s="272">
        <v>1.0724938030801738</v>
      </c>
      <c r="Q14" s="272">
        <v>1.124956817845334</v>
      </c>
      <c r="R14" s="276"/>
      <c r="S14" s="277">
        <v>1.3416563912864776</v>
      </c>
      <c r="T14" s="277">
        <v>1.4001812141347025</v>
      </c>
      <c r="U14" s="123"/>
    </row>
    <row r="15" spans="1:21" s="86" customFormat="1" ht="18">
      <c r="A15" s="18" t="s">
        <v>80</v>
      </c>
      <c r="B15" s="84"/>
      <c r="C15" s="132"/>
      <c r="D15" s="164"/>
      <c r="E15" s="274"/>
      <c r="F15" s="278"/>
      <c r="G15" s="274"/>
      <c r="H15" s="274"/>
      <c r="I15" s="278"/>
      <c r="J15" s="274"/>
      <c r="K15" s="274"/>
      <c r="L15" s="278"/>
      <c r="M15" s="274"/>
      <c r="N15" s="274"/>
      <c r="O15" s="278"/>
      <c r="P15" s="274"/>
      <c r="Q15" s="274"/>
      <c r="R15" s="278"/>
      <c r="S15" s="279"/>
      <c r="T15" s="279"/>
      <c r="U15" s="163"/>
    </row>
    <row r="16" spans="1:21" ht="15" customHeight="1">
      <c r="A16" s="26"/>
      <c r="B16" s="165" t="s">
        <v>141</v>
      </c>
      <c r="C16" s="30"/>
      <c r="D16" s="273">
        <v>1.3453940066592676</v>
      </c>
      <c r="E16" s="273">
        <v>1.306989010989011</v>
      </c>
      <c r="F16" s="280"/>
      <c r="G16" s="273">
        <v>2.0209895052473765</v>
      </c>
      <c r="H16" s="273">
        <v>1.72454523978266</v>
      </c>
      <c r="I16" s="280"/>
      <c r="J16" s="273">
        <v>1.0849872773536895</v>
      </c>
      <c r="K16" s="273">
        <v>1.0570953436807096</v>
      </c>
      <c r="L16" s="280"/>
      <c r="M16" s="273">
        <v>0.9818346957311535</v>
      </c>
      <c r="N16" s="273">
        <v>1.0262008733624455</v>
      </c>
      <c r="O16" s="280"/>
      <c r="P16" s="273">
        <v>1.2247191011235956</v>
      </c>
      <c r="Q16" s="273">
        <v>1.3736263736263736</v>
      </c>
      <c r="R16" s="280"/>
      <c r="S16" s="281">
        <v>2.6875</v>
      </c>
      <c r="T16" s="281">
        <v>2.111111111111111</v>
      </c>
      <c r="U16" s="50"/>
    </row>
    <row r="17" spans="2:21" ht="12.75" customHeight="1">
      <c r="B17" s="12" t="s">
        <v>142</v>
      </c>
      <c r="C17" s="33"/>
      <c r="D17" s="271"/>
      <c r="E17" s="273"/>
      <c r="F17" s="280"/>
      <c r="G17" s="273"/>
      <c r="H17" s="273"/>
      <c r="I17" s="280"/>
      <c r="J17" s="273"/>
      <c r="K17" s="273"/>
      <c r="L17" s="280"/>
      <c r="M17" s="273"/>
      <c r="N17" s="273"/>
      <c r="O17" s="280"/>
      <c r="P17" s="273"/>
      <c r="Q17" s="273"/>
      <c r="R17" s="280"/>
      <c r="S17" s="281"/>
      <c r="T17" s="281"/>
      <c r="U17" s="50"/>
    </row>
    <row r="18" spans="2:21" ht="15" customHeight="1">
      <c r="B18" s="165" t="s">
        <v>83</v>
      </c>
      <c r="C18" s="30"/>
      <c r="D18" s="273">
        <v>1.084400355942085</v>
      </c>
      <c r="E18" s="273">
        <v>1.2754792747784738</v>
      </c>
      <c r="F18" s="280"/>
      <c r="G18" s="273">
        <v>1.311370351060132</v>
      </c>
      <c r="H18" s="273">
        <v>1.623883301414007</v>
      </c>
      <c r="I18" s="280"/>
      <c r="J18" s="273">
        <v>1.0393449546019755</v>
      </c>
      <c r="K18" s="273">
        <v>1.0314701801182826</v>
      </c>
      <c r="L18" s="280"/>
      <c r="M18" s="273">
        <v>1.00466126310548</v>
      </c>
      <c r="N18" s="273">
        <v>1.0870841681379064</v>
      </c>
      <c r="O18" s="280"/>
      <c r="P18" s="273">
        <v>0.9905701045371268</v>
      </c>
      <c r="Q18" s="273">
        <v>1.02266751936332</v>
      </c>
      <c r="R18" s="280"/>
      <c r="S18" s="281">
        <v>1.2344401802102454</v>
      </c>
      <c r="T18" s="281">
        <v>1.3933223536457553</v>
      </c>
      <c r="U18" s="50"/>
    </row>
    <row r="19" spans="1:21" ht="12.75" customHeight="1">
      <c r="A19" s="26"/>
      <c r="B19" s="12" t="s">
        <v>84</v>
      </c>
      <c r="C19" s="33"/>
      <c r="D19" s="271"/>
      <c r="E19" s="273"/>
      <c r="F19" s="280"/>
      <c r="G19" s="273"/>
      <c r="H19" s="273"/>
      <c r="I19" s="280"/>
      <c r="J19" s="273"/>
      <c r="K19" s="273"/>
      <c r="L19" s="280"/>
      <c r="M19" s="273"/>
      <c r="N19" s="273"/>
      <c r="O19" s="280"/>
      <c r="P19" s="273"/>
      <c r="Q19" s="273"/>
      <c r="R19" s="280"/>
      <c r="S19" s="281"/>
      <c r="T19" s="281"/>
      <c r="U19" s="50"/>
    </row>
    <row r="20" spans="1:21" ht="15" customHeight="1">
      <c r="A20" s="26"/>
      <c r="B20" s="166" t="s">
        <v>81</v>
      </c>
      <c r="C20" s="30"/>
      <c r="D20" s="273">
        <v>1.1710517540349472</v>
      </c>
      <c r="E20" s="273">
        <v>1.1860816700709265</v>
      </c>
      <c r="F20" s="280"/>
      <c r="G20" s="273">
        <v>1.3264775629332362</v>
      </c>
      <c r="H20" s="273">
        <v>1.3625147908401196</v>
      </c>
      <c r="I20" s="280"/>
      <c r="J20" s="273">
        <v>1.0713773635630433</v>
      </c>
      <c r="K20" s="273">
        <v>1.0736844812509645</v>
      </c>
      <c r="L20" s="280"/>
      <c r="M20" s="273">
        <v>1.049750049990002</v>
      </c>
      <c r="N20" s="273">
        <v>0.9337946428571429</v>
      </c>
      <c r="O20" s="280"/>
      <c r="P20" s="273">
        <v>1.070233265720081</v>
      </c>
      <c r="Q20" s="273">
        <v>1.0723370429252783</v>
      </c>
      <c r="R20" s="280"/>
      <c r="S20" s="281">
        <v>1.594583831142971</v>
      </c>
      <c r="T20" s="281">
        <v>1.3562841530054646</v>
      </c>
      <c r="U20" s="50"/>
    </row>
    <row r="21" spans="2:21" ht="12.75" customHeight="1">
      <c r="B21" s="12" t="s">
        <v>82</v>
      </c>
      <c r="C21" s="33"/>
      <c r="D21" s="271"/>
      <c r="E21" s="273"/>
      <c r="F21" s="280"/>
      <c r="G21" s="273"/>
      <c r="H21" s="273"/>
      <c r="I21" s="280"/>
      <c r="J21" s="273"/>
      <c r="K21" s="273"/>
      <c r="L21" s="280"/>
      <c r="M21" s="273"/>
      <c r="N21" s="273"/>
      <c r="O21" s="280"/>
      <c r="P21" s="273"/>
      <c r="Q21" s="273"/>
      <c r="R21" s="280"/>
      <c r="S21" s="281"/>
      <c r="T21" s="281"/>
      <c r="U21" s="50"/>
    </row>
    <row r="22" spans="1:21" ht="15" customHeight="1">
      <c r="A22" s="26"/>
      <c r="B22" s="165" t="s">
        <v>39</v>
      </c>
      <c r="C22" s="30"/>
      <c r="D22" s="273">
        <v>1.400703642384106</v>
      </c>
      <c r="E22" s="273">
        <v>1.293560669879031</v>
      </c>
      <c r="F22" s="280"/>
      <c r="G22" s="273">
        <v>1.316264614473879</v>
      </c>
      <c r="H22" s="273">
        <v>1.35308213023423</v>
      </c>
      <c r="I22" s="280"/>
      <c r="J22" s="273">
        <v>1.1067230841560884</v>
      </c>
      <c r="K22" s="273">
        <v>1.1260081823495032</v>
      </c>
      <c r="L22" s="280"/>
      <c r="M22" s="273">
        <v>2.369002617039837</v>
      </c>
      <c r="N22" s="273">
        <v>1.093501326259947</v>
      </c>
      <c r="O22" s="280"/>
      <c r="P22" s="273">
        <v>2.7641242937853105</v>
      </c>
      <c r="Q22" s="273">
        <v>2.455790784557908</v>
      </c>
      <c r="R22" s="280"/>
      <c r="S22" s="281">
        <v>1.4554655870445343</v>
      </c>
      <c r="T22" s="281">
        <v>1.4737704918032788</v>
      </c>
      <c r="U22" s="50"/>
    </row>
    <row r="23" spans="2:21" ht="12.75" customHeight="1">
      <c r="B23" s="12" t="s">
        <v>61</v>
      </c>
      <c r="C23" s="33"/>
      <c r="D23" s="271"/>
      <c r="E23" s="273"/>
      <c r="F23" s="280"/>
      <c r="G23" s="273"/>
      <c r="H23" s="273"/>
      <c r="I23" s="280"/>
      <c r="J23" s="273"/>
      <c r="K23" s="273"/>
      <c r="L23" s="280"/>
      <c r="M23" s="273"/>
      <c r="N23" s="273"/>
      <c r="O23" s="280"/>
      <c r="P23" s="273"/>
      <c r="Q23" s="273"/>
      <c r="R23" s="280"/>
      <c r="S23" s="281"/>
      <c r="T23" s="281"/>
      <c r="U23" s="50"/>
    </row>
    <row r="24" spans="2:21" ht="15" customHeight="1">
      <c r="B24" s="165" t="s">
        <v>195</v>
      </c>
      <c r="C24" s="30"/>
      <c r="D24" s="273">
        <v>1.31415819489214</v>
      </c>
      <c r="E24" s="273">
        <v>1.6568291895382627</v>
      </c>
      <c r="F24" s="280"/>
      <c r="G24" s="273">
        <v>1.424721189591078</v>
      </c>
      <c r="H24" s="273">
        <v>2.0429936305732483</v>
      </c>
      <c r="I24" s="280"/>
      <c r="J24" s="273">
        <v>1.1725878470199962</v>
      </c>
      <c r="K24" s="273">
        <v>1.186691697955778</v>
      </c>
      <c r="L24" s="280"/>
      <c r="M24" s="273">
        <v>1.4520227348712804</v>
      </c>
      <c r="N24" s="273">
        <v>1.2946058091286308</v>
      </c>
      <c r="O24" s="280"/>
      <c r="P24" s="273">
        <v>1.3384615384615384</v>
      </c>
      <c r="Q24" s="273">
        <v>1.3636363636363635</v>
      </c>
      <c r="R24" s="280"/>
      <c r="S24" s="281">
        <v>1.1955445544554455</v>
      </c>
      <c r="T24" s="281">
        <v>1.2783505154639174</v>
      </c>
      <c r="U24" s="50"/>
    </row>
    <row r="25" spans="1:21" ht="12.75" customHeight="1">
      <c r="A25" s="26"/>
      <c r="B25" s="12" t="s">
        <v>194</v>
      </c>
      <c r="C25" s="33"/>
      <c r="D25" s="271"/>
      <c r="E25" s="273"/>
      <c r="F25" s="280"/>
      <c r="G25" s="273"/>
      <c r="H25" s="273"/>
      <c r="I25" s="280"/>
      <c r="J25" s="273"/>
      <c r="K25" s="273"/>
      <c r="L25" s="280"/>
      <c r="M25" s="273"/>
      <c r="N25" s="273"/>
      <c r="O25" s="280"/>
      <c r="P25" s="273"/>
      <c r="Q25" s="273"/>
      <c r="R25" s="280"/>
      <c r="S25" s="281"/>
      <c r="T25" s="281"/>
      <c r="U25" s="50"/>
    </row>
    <row r="26" spans="1:21" ht="15" customHeight="1">
      <c r="A26" s="26"/>
      <c r="B26" s="165" t="s">
        <v>7</v>
      </c>
      <c r="C26" s="30"/>
      <c r="D26" s="273">
        <v>1.3764038439272896</v>
      </c>
      <c r="E26" s="273">
        <v>1.7424506387921022</v>
      </c>
      <c r="F26" s="280"/>
      <c r="G26" s="273">
        <v>1.7114613946032595</v>
      </c>
      <c r="H26" s="273">
        <v>2.1906341204563544</v>
      </c>
      <c r="I26" s="280"/>
      <c r="J26" s="273">
        <v>1.0666376306620209</v>
      </c>
      <c r="K26" s="273">
        <v>1.1192628650904033</v>
      </c>
      <c r="L26" s="280"/>
      <c r="M26" s="273">
        <v>1.1710304054054055</v>
      </c>
      <c r="N26" s="273">
        <v>1.2624448645242596</v>
      </c>
      <c r="O26" s="280"/>
      <c r="P26" s="273">
        <v>1.0543478260869565</v>
      </c>
      <c r="Q26" s="273">
        <v>1.3541666666666667</v>
      </c>
      <c r="R26" s="280"/>
      <c r="S26" s="281">
        <v>1.434782608695652</v>
      </c>
      <c r="T26" s="281">
        <v>1.5909090909090908</v>
      </c>
      <c r="U26" s="50"/>
    </row>
    <row r="27" spans="2:21" ht="12.75" customHeight="1">
      <c r="B27" s="12" t="s">
        <v>66</v>
      </c>
      <c r="C27" s="30"/>
      <c r="D27" s="271"/>
      <c r="E27" s="273"/>
      <c r="F27" s="280"/>
      <c r="G27" s="273"/>
      <c r="H27" s="273"/>
      <c r="I27" s="280"/>
      <c r="J27" s="273"/>
      <c r="K27" s="273"/>
      <c r="L27" s="280"/>
      <c r="M27" s="273"/>
      <c r="N27" s="273"/>
      <c r="O27" s="280"/>
      <c r="P27" s="273"/>
      <c r="Q27" s="273"/>
      <c r="R27" s="280"/>
      <c r="S27" s="281"/>
      <c r="T27" s="281"/>
      <c r="U27" s="50"/>
    </row>
    <row r="28" spans="2:21" ht="15" customHeight="1">
      <c r="B28" s="165" t="s">
        <v>11</v>
      </c>
      <c r="C28" s="30"/>
      <c r="D28" s="273">
        <v>1.2758064516129033</v>
      </c>
      <c r="E28" s="273">
        <v>1.7817745803357314</v>
      </c>
      <c r="F28" s="280"/>
      <c r="G28" s="273">
        <v>1.7342995169082125</v>
      </c>
      <c r="H28" s="273">
        <v>2.1059280855199223</v>
      </c>
      <c r="I28" s="280"/>
      <c r="J28" s="273">
        <v>1.0097087378640777</v>
      </c>
      <c r="K28" s="273">
        <v>1.1488095238095237</v>
      </c>
      <c r="L28" s="280"/>
      <c r="M28" s="273">
        <v>1.2409638554216869</v>
      </c>
      <c r="N28" s="273">
        <v>1.487603305785124</v>
      </c>
      <c r="O28" s="280"/>
      <c r="P28" s="273">
        <v>1</v>
      </c>
      <c r="Q28" s="273">
        <v>1.2285714285714286</v>
      </c>
      <c r="R28" s="280"/>
      <c r="S28" s="281">
        <v>1.5217391304347827</v>
      </c>
      <c r="T28" s="281">
        <v>0.6153846153846154</v>
      </c>
      <c r="U28" s="50"/>
    </row>
    <row r="29" spans="2:21" ht="14.25" customHeight="1">
      <c r="B29" s="170" t="s">
        <v>71</v>
      </c>
      <c r="C29" s="33"/>
      <c r="D29" s="273"/>
      <c r="E29" s="273"/>
      <c r="F29" s="280"/>
      <c r="G29" s="273"/>
      <c r="H29" s="273"/>
      <c r="I29" s="280"/>
      <c r="J29" s="273"/>
      <c r="K29" s="273"/>
      <c r="L29" s="280"/>
      <c r="M29" s="273"/>
      <c r="N29" s="273"/>
      <c r="O29" s="280"/>
      <c r="P29" s="273"/>
      <c r="Q29" s="273"/>
      <c r="R29" s="280"/>
      <c r="S29" s="281"/>
      <c r="T29" s="281"/>
      <c r="U29" s="50"/>
    </row>
    <row r="30" spans="2:21" ht="15" customHeight="1">
      <c r="B30" s="165" t="s">
        <v>14</v>
      </c>
      <c r="C30" s="30"/>
      <c r="D30" s="273">
        <v>1.3493356193741963</v>
      </c>
      <c r="E30" s="273">
        <v>1.7431399010346378</v>
      </c>
      <c r="F30" s="280"/>
      <c r="G30" s="273">
        <v>1.6115326251896813</v>
      </c>
      <c r="H30" s="273">
        <v>2.432636469221835</v>
      </c>
      <c r="I30" s="280"/>
      <c r="J30" s="273">
        <v>1.3244094488188976</v>
      </c>
      <c r="K30" s="273">
        <v>1.5035906642728905</v>
      </c>
      <c r="L30" s="280"/>
      <c r="M30" s="273">
        <v>1.1993720565149137</v>
      </c>
      <c r="N30" s="273">
        <v>1.1299603174603174</v>
      </c>
      <c r="O30" s="280"/>
      <c r="P30" s="273">
        <v>1.2103321033210332</v>
      </c>
      <c r="Q30" s="273">
        <v>1.3170731707317074</v>
      </c>
      <c r="R30" s="280"/>
      <c r="S30" s="281">
        <v>1.16793893129771</v>
      </c>
      <c r="T30" s="281">
        <v>1.078125</v>
      </c>
      <c r="U30" s="50"/>
    </row>
    <row r="31" spans="2:21" ht="12.75" customHeight="1">
      <c r="B31" s="12" t="s">
        <v>13</v>
      </c>
      <c r="C31" s="33"/>
      <c r="D31" s="273"/>
      <c r="E31" s="273"/>
      <c r="F31" s="280"/>
      <c r="G31" s="273"/>
      <c r="H31" s="273"/>
      <c r="I31" s="280"/>
      <c r="J31" s="273"/>
      <c r="K31" s="273"/>
      <c r="L31" s="280"/>
      <c r="M31" s="273"/>
      <c r="N31" s="273"/>
      <c r="O31" s="280"/>
      <c r="P31" s="273"/>
      <c r="Q31" s="273"/>
      <c r="R31" s="280"/>
      <c r="S31" s="281"/>
      <c r="T31" s="281"/>
      <c r="U31" s="50"/>
    </row>
    <row r="32" spans="2:21" ht="15" customHeight="1">
      <c r="B32" s="165" t="s">
        <v>15</v>
      </c>
      <c r="C32" s="30"/>
      <c r="D32" s="273">
        <v>2.1819306930693068</v>
      </c>
      <c r="E32" s="273">
        <v>2.5231372549019606</v>
      </c>
      <c r="F32" s="280"/>
      <c r="G32" s="273">
        <v>5.076923076923077</v>
      </c>
      <c r="H32" s="273">
        <v>3.7142857142857144</v>
      </c>
      <c r="I32" s="280"/>
      <c r="J32" s="273">
        <v>1.1027568922305764</v>
      </c>
      <c r="K32" s="273">
        <v>1.0859030837004404</v>
      </c>
      <c r="L32" s="280"/>
      <c r="M32" s="273">
        <v>2.25</v>
      </c>
      <c r="N32" s="390">
        <v>1.9197530864197532</v>
      </c>
      <c r="O32" s="280"/>
      <c r="P32" s="273">
        <v>1.3636363636363635</v>
      </c>
      <c r="Q32" s="273">
        <v>1.6504065040650406</v>
      </c>
      <c r="R32" s="280"/>
      <c r="S32" s="504">
        <v>1.5</v>
      </c>
      <c r="T32" s="281">
        <v>1.1219512195121952</v>
      </c>
      <c r="U32" s="50"/>
    </row>
    <row r="33" spans="2:21" ht="12.75" customHeight="1">
      <c r="B33" s="12" t="s">
        <v>70</v>
      </c>
      <c r="C33" s="33"/>
      <c r="D33" s="273"/>
      <c r="E33" s="273"/>
      <c r="F33" s="280"/>
      <c r="G33" s="273"/>
      <c r="H33" s="273"/>
      <c r="I33" s="280"/>
      <c r="J33" s="273"/>
      <c r="K33" s="273"/>
      <c r="L33" s="280"/>
      <c r="M33" s="273"/>
      <c r="N33" s="273"/>
      <c r="O33" s="280"/>
      <c r="P33" s="273"/>
      <c r="Q33" s="273"/>
      <c r="R33" s="280"/>
      <c r="S33" s="281"/>
      <c r="T33" s="281"/>
      <c r="U33" s="50"/>
    </row>
    <row r="34" spans="2:21" ht="15" customHeight="1">
      <c r="B34" s="165" t="s">
        <v>16</v>
      </c>
      <c r="C34" s="30"/>
      <c r="D34" s="273">
        <v>1.43289912147834</v>
      </c>
      <c r="E34" s="273">
        <v>1.517226712037431</v>
      </c>
      <c r="F34" s="280"/>
      <c r="G34" s="273">
        <v>2.0764705882352943</v>
      </c>
      <c r="H34" s="273">
        <v>2.294646873594242</v>
      </c>
      <c r="I34" s="280"/>
      <c r="J34" s="273">
        <v>1.0509933774834437</v>
      </c>
      <c r="K34" s="273">
        <v>1.1582781456953641</v>
      </c>
      <c r="L34" s="280"/>
      <c r="M34" s="273">
        <v>1.6711281070745698</v>
      </c>
      <c r="N34" s="273">
        <v>0.9820193637621023</v>
      </c>
      <c r="O34" s="280"/>
      <c r="P34" s="273">
        <v>1.4572864321608041</v>
      </c>
      <c r="Q34" s="273">
        <v>1.443661971830986</v>
      </c>
      <c r="R34" s="280"/>
      <c r="S34" s="281">
        <v>1.2777777777777777</v>
      </c>
      <c r="T34" s="281">
        <v>3.4</v>
      </c>
      <c r="U34" s="50"/>
    </row>
    <row r="35" spans="2:21" ht="12.75" customHeight="1">
      <c r="B35" s="12" t="s">
        <v>67</v>
      </c>
      <c r="C35" s="33"/>
      <c r="D35" s="273"/>
      <c r="E35" s="273"/>
      <c r="F35" s="280"/>
      <c r="G35" s="273"/>
      <c r="H35" s="273"/>
      <c r="I35" s="280"/>
      <c r="J35" s="273"/>
      <c r="K35" s="273"/>
      <c r="L35" s="280"/>
      <c r="M35" s="273"/>
      <c r="N35" s="273"/>
      <c r="O35" s="280"/>
      <c r="P35" s="273"/>
      <c r="Q35" s="273"/>
      <c r="R35" s="280"/>
      <c r="S35" s="281"/>
      <c r="T35" s="281"/>
      <c r="U35" s="50"/>
    </row>
    <row r="36" spans="1:21" ht="15" customHeight="1">
      <c r="A36" s="97"/>
      <c r="B36" s="168" t="s">
        <v>77</v>
      </c>
      <c r="C36" s="30"/>
      <c r="D36" s="273">
        <v>1.6229777899643543</v>
      </c>
      <c r="E36" s="273">
        <v>1.656187021362354</v>
      </c>
      <c r="F36" s="280"/>
      <c r="G36" s="273">
        <v>2.4390444810543657</v>
      </c>
      <c r="H36" s="273">
        <v>2.2472633612363166</v>
      </c>
      <c r="I36" s="280"/>
      <c r="J36" s="273">
        <v>1.0782463928967814</v>
      </c>
      <c r="K36" s="273">
        <v>1.2316436251920122</v>
      </c>
      <c r="L36" s="280"/>
      <c r="M36" s="273">
        <v>1.6284584980237153</v>
      </c>
      <c r="N36" s="273">
        <v>1.0486772486772487</v>
      </c>
      <c r="O36" s="280"/>
      <c r="P36" s="273">
        <v>1.7032967032967032</v>
      </c>
      <c r="Q36" s="273">
        <v>2.7383177570093458</v>
      </c>
      <c r="R36" s="280"/>
      <c r="S36" s="281">
        <v>1.0588235294117647</v>
      </c>
      <c r="T36" s="281">
        <v>1.8</v>
      </c>
      <c r="U36" s="50"/>
    </row>
    <row r="37" spans="2:21" ht="12.75" customHeight="1">
      <c r="B37" s="120" t="s">
        <v>17</v>
      </c>
      <c r="C37" s="33"/>
      <c r="D37" s="271"/>
      <c r="E37" s="273"/>
      <c r="F37" s="280"/>
      <c r="G37" s="273"/>
      <c r="H37" s="273"/>
      <c r="I37" s="280"/>
      <c r="J37" s="273"/>
      <c r="K37" s="273"/>
      <c r="L37" s="280"/>
      <c r="M37" s="273"/>
      <c r="N37" s="273"/>
      <c r="O37" s="280"/>
      <c r="P37" s="273"/>
      <c r="Q37" s="273"/>
      <c r="R37" s="280"/>
      <c r="S37" s="281"/>
      <c r="T37" s="281"/>
      <c r="U37" s="50"/>
    </row>
    <row r="38" spans="2:21" ht="15" customHeight="1">
      <c r="B38" s="165" t="s">
        <v>19</v>
      </c>
      <c r="C38" s="30"/>
      <c r="D38" s="273">
        <v>1.3496199782844733</v>
      </c>
      <c r="E38" s="273">
        <v>1.494830602831239</v>
      </c>
      <c r="F38" s="280"/>
      <c r="G38" s="273">
        <v>1.9037433155080214</v>
      </c>
      <c r="H38" s="273">
        <v>2.0548730548730547</v>
      </c>
      <c r="I38" s="280"/>
      <c r="J38" s="273">
        <v>1.0424300867888139</v>
      </c>
      <c r="K38" s="273">
        <v>1.0942370424066692</v>
      </c>
      <c r="L38" s="280"/>
      <c r="M38" s="273">
        <v>1.5519287833827893</v>
      </c>
      <c r="N38" s="273">
        <v>1.218645948945616</v>
      </c>
      <c r="O38" s="280"/>
      <c r="P38" s="273">
        <v>1.7916666666666667</v>
      </c>
      <c r="Q38" s="273">
        <v>1.3963963963963963</v>
      </c>
      <c r="R38" s="280"/>
      <c r="S38" s="281">
        <v>1.8636363636363635</v>
      </c>
      <c r="T38" s="281">
        <v>1.4594594594594594</v>
      </c>
      <c r="U38" s="50"/>
    </row>
    <row r="39" spans="2:21" ht="12.75" customHeight="1">
      <c r="B39" s="12" t="s">
        <v>64</v>
      </c>
      <c r="C39" s="30"/>
      <c r="D39" s="271"/>
      <c r="E39" s="273"/>
      <c r="F39" s="280"/>
      <c r="G39" s="273"/>
      <c r="H39" s="273"/>
      <c r="I39" s="280"/>
      <c r="J39" s="273"/>
      <c r="K39" s="273"/>
      <c r="L39" s="280"/>
      <c r="M39" s="273"/>
      <c r="N39" s="273"/>
      <c r="O39" s="280"/>
      <c r="P39" s="273"/>
      <c r="Q39" s="273"/>
      <c r="R39" s="280"/>
      <c r="S39" s="281"/>
      <c r="T39" s="281"/>
      <c r="U39" s="50"/>
    </row>
    <row r="40" spans="2:21" ht="12.75" customHeight="1">
      <c r="B40" s="12"/>
      <c r="C40" s="30"/>
      <c r="D40" s="273"/>
      <c r="E40" s="273"/>
      <c r="F40" s="280"/>
      <c r="G40" s="273"/>
      <c r="H40" s="273"/>
      <c r="I40" s="280"/>
      <c r="J40" s="273"/>
      <c r="K40" s="273"/>
      <c r="L40" s="280"/>
      <c r="M40" s="273"/>
      <c r="N40" s="273"/>
      <c r="O40" s="280"/>
      <c r="P40" s="273"/>
      <c r="Q40" s="273"/>
      <c r="R40" s="280"/>
      <c r="S40" s="281"/>
      <c r="T40" s="281"/>
      <c r="U40" s="50"/>
    </row>
    <row r="41" spans="1:21" ht="19.5">
      <c r="A41" s="172" t="s">
        <v>240</v>
      </c>
      <c r="B41" s="25"/>
      <c r="C41" s="32"/>
      <c r="D41" s="272">
        <v>1.927442949093037</v>
      </c>
      <c r="E41" s="272">
        <v>2.6055019022534385</v>
      </c>
      <c r="F41" s="276"/>
      <c r="G41" s="272">
        <v>2.183673469387755</v>
      </c>
      <c r="H41" s="272">
        <v>3.25602700096432</v>
      </c>
      <c r="I41" s="276"/>
      <c r="J41" s="272">
        <v>1.0951219512195123</v>
      </c>
      <c r="K41" s="272">
        <v>1.281111111111111</v>
      </c>
      <c r="L41" s="276"/>
      <c r="M41" s="272">
        <v>2.8128654970760234</v>
      </c>
      <c r="N41" s="272">
        <v>2.3927576601671308</v>
      </c>
      <c r="O41" s="276"/>
      <c r="P41" s="272">
        <v>1.0273972602739727</v>
      </c>
      <c r="Q41" s="272">
        <v>1.625</v>
      </c>
      <c r="R41" s="276"/>
      <c r="S41" s="277">
        <v>1.6153846153846154</v>
      </c>
      <c r="T41" s="277">
        <v>1.7</v>
      </c>
      <c r="U41" s="123"/>
    </row>
    <row r="42" spans="1:21" s="86" customFormat="1" ht="18">
      <c r="A42" s="18" t="s">
        <v>95</v>
      </c>
      <c r="B42" s="84"/>
      <c r="C42" s="132"/>
      <c r="D42" s="274"/>
      <c r="E42" s="274"/>
      <c r="F42" s="278"/>
      <c r="G42" s="274"/>
      <c r="H42" s="274"/>
      <c r="I42" s="278"/>
      <c r="J42" s="274"/>
      <c r="K42" s="274"/>
      <c r="L42" s="278"/>
      <c r="M42" s="274"/>
      <c r="N42" s="274"/>
      <c r="O42" s="278"/>
      <c r="P42" s="274"/>
      <c r="Q42" s="274"/>
      <c r="R42" s="278"/>
      <c r="S42" s="279"/>
      <c r="T42" s="279"/>
      <c r="U42" s="163"/>
    </row>
    <row r="43" spans="2:21" ht="15" customHeight="1">
      <c r="B43" s="165" t="s">
        <v>34</v>
      </c>
      <c r="C43" s="30"/>
      <c r="D43" s="273">
        <v>1.829954218443427</v>
      </c>
      <c r="E43" s="273">
        <v>2.6282756389517954</v>
      </c>
      <c r="F43" s="280"/>
      <c r="G43" s="273">
        <v>2.0622317596566524</v>
      </c>
      <c r="H43" s="273">
        <v>3.331598125976054</v>
      </c>
      <c r="I43" s="280"/>
      <c r="J43" s="273">
        <v>1.0743801652892562</v>
      </c>
      <c r="K43" s="273">
        <v>1.22875</v>
      </c>
      <c r="L43" s="280"/>
      <c r="M43" s="273">
        <v>2.526315789473684</v>
      </c>
      <c r="N43" s="273">
        <v>2.0875420875420874</v>
      </c>
      <c r="O43" s="280"/>
      <c r="P43" s="273">
        <v>1.0298507462686568</v>
      </c>
      <c r="Q43" s="273">
        <v>1.6666666666666667</v>
      </c>
      <c r="R43" s="280"/>
      <c r="S43" s="281">
        <v>2.2</v>
      </c>
      <c r="T43" s="281">
        <v>1.6153846153846154</v>
      </c>
      <c r="U43" s="50"/>
    </row>
    <row r="44" spans="2:21" ht="12.75" customHeight="1">
      <c r="B44" s="12" t="s">
        <v>63</v>
      </c>
      <c r="C44" s="33"/>
      <c r="D44" s="273"/>
      <c r="E44" s="273"/>
      <c r="F44" s="280"/>
      <c r="G44" s="273"/>
      <c r="H44" s="273"/>
      <c r="I44" s="280"/>
      <c r="J44" s="273"/>
      <c r="K44" s="273"/>
      <c r="L44" s="280"/>
      <c r="M44" s="273"/>
      <c r="N44" s="273"/>
      <c r="O44" s="280"/>
      <c r="P44" s="273"/>
      <c r="Q44" s="273"/>
      <c r="R44" s="280"/>
      <c r="S44" s="281"/>
      <c r="T44" s="281"/>
      <c r="U44" s="50"/>
    </row>
    <row r="45" spans="2:21" ht="15" customHeight="1">
      <c r="B45" s="165" t="s">
        <v>139</v>
      </c>
      <c r="C45" s="30"/>
      <c r="D45" s="273">
        <v>2.7555555555555555</v>
      </c>
      <c r="E45" s="273">
        <v>2.3895705521472395</v>
      </c>
      <c r="F45" s="280"/>
      <c r="G45" s="273">
        <v>3.350515463917526</v>
      </c>
      <c r="H45" s="273">
        <v>2.30718954248366</v>
      </c>
      <c r="I45" s="280"/>
      <c r="J45" s="273">
        <v>1.2553191489361701</v>
      </c>
      <c r="K45" s="273">
        <v>1.7</v>
      </c>
      <c r="L45" s="280"/>
      <c r="M45" s="273">
        <v>5.105263157894737</v>
      </c>
      <c r="N45" s="273">
        <v>3.8548387096774195</v>
      </c>
      <c r="O45" s="280"/>
      <c r="P45" s="273">
        <v>1</v>
      </c>
      <c r="Q45" s="273">
        <v>1</v>
      </c>
      <c r="R45" s="280"/>
      <c r="S45" s="281">
        <v>0.8181818181818182</v>
      </c>
      <c r="T45" s="281">
        <v>1.8571428571428572</v>
      </c>
      <c r="U45" s="50"/>
    </row>
    <row r="46" spans="2:21" ht="12.75" customHeight="1">
      <c r="B46" s="12" t="s">
        <v>65</v>
      </c>
      <c r="C46" s="33"/>
      <c r="D46" s="273"/>
      <c r="E46" s="273"/>
      <c r="F46" s="280"/>
      <c r="G46" s="273"/>
      <c r="H46" s="273"/>
      <c r="I46" s="280"/>
      <c r="J46" s="273"/>
      <c r="K46" s="273"/>
      <c r="L46" s="280"/>
      <c r="M46" s="273"/>
      <c r="N46" s="273"/>
      <c r="O46" s="280"/>
      <c r="P46" s="273"/>
      <c r="Q46" s="273"/>
      <c r="R46" s="280"/>
      <c r="S46" s="281"/>
      <c r="T46" s="281"/>
      <c r="U46" s="50"/>
    </row>
    <row r="47" spans="2:21" ht="12.75" customHeight="1">
      <c r="B47" s="12"/>
      <c r="C47" s="30"/>
      <c r="D47" s="273"/>
      <c r="E47" s="273"/>
      <c r="F47" s="280"/>
      <c r="G47" s="273"/>
      <c r="H47" s="273"/>
      <c r="I47" s="280"/>
      <c r="J47" s="273"/>
      <c r="K47" s="273"/>
      <c r="L47" s="280"/>
      <c r="M47" s="273"/>
      <c r="N47" s="273"/>
      <c r="O47" s="280"/>
      <c r="P47" s="273"/>
      <c r="Q47" s="273"/>
      <c r="R47" s="280"/>
      <c r="S47" s="281"/>
      <c r="T47" s="281"/>
      <c r="U47" s="50"/>
    </row>
    <row r="48" spans="1:21" ht="19.5">
      <c r="A48" s="172" t="s">
        <v>24</v>
      </c>
      <c r="B48" s="25"/>
      <c r="C48" s="32"/>
      <c r="D48" s="272">
        <v>1.6713522631430981</v>
      </c>
      <c r="E48" s="272">
        <v>2.111181501425404</v>
      </c>
      <c r="F48" s="276"/>
      <c r="G48" s="272">
        <v>1.458912037037037</v>
      </c>
      <c r="H48" s="272">
        <v>2.3549287908405474</v>
      </c>
      <c r="I48" s="276"/>
      <c r="J48" s="272">
        <v>1.3206106870229009</v>
      </c>
      <c r="K48" s="272">
        <v>1.3888198757763974</v>
      </c>
      <c r="L48" s="276"/>
      <c r="M48" s="272">
        <v>3.588235294117647</v>
      </c>
      <c r="N48" s="272">
        <v>2.648171500630517</v>
      </c>
      <c r="O48" s="276"/>
      <c r="P48" s="272">
        <v>1.3574144486692015</v>
      </c>
      <c r="Q48" s="272">
        <v>1.5933609958506223</v>
      </c>
      <c r="R48" s="276"/>
      <c r="S48" s="277">
        <v>1.6989247311827957</v>
      </c>
      <c r="T48" s="277">
        <v>1.9887640449438202</v>
      </c>
      <c r="U48" s="123"/>
    </row>
    <row r="49" spans="1:21" s="86" customFormat="1" ht="18">
      <c r="A49" s="18" t="s">
        <v>23</v>
      </c>
      <c r="B49" s="84"/>
      <c r="C49" s="132"/>
      <c r="D49" s="274"/>
      <c r="E49" s="274"/>
      <c r="F49" s="278"/>
      <c r="G49" s="274"/>
      <c r="H49" s="274"/>
      <c r="I49" s="278"/>
      <c r="J49" s="274"/>
      <c r="K49" s="274"/>
      <c r="L49" s="278"/>
      <c r="M49" s="274"/>
      <c r="N49" s="274"/>
      <c r="O49" s="278"/>
      <c r="P49" s="274"/>
      <c r="Q49" s="274"/>
      <c r="R49" s="278"/>
      <c r="S49" s="279"/>
      <c r="T49" s="279"/>
      <c r="U49" s="163"/>
    </row>
    <row r="50" spans="2:21" ht="15" customHeight="1">
      <c r="B50" s="165" t="s">
        <v>26</v>
      </c>
      <c r="C50" s="30"/>
      <c r="D50" s="273">
        <v>1.8174386920980927</v>
      </c>
      <c r="E50" s="273">
        <v>1.7933194154488519</v>
      </c>
      <c r="F50" s="280"/>
      <c r="G50" s="273">
        <v>2.078125</v>
      </c>
      <c r="H50" s="273">
        <v>1.45136186770428</v>
      </c>
      <c r="I50" s="280"/>
      <c r="J50" s="273">
        <v>1.0614035087719298</v>
      </c>
      <c r="K50" s="273">
        <v>1.471264367816092</v>
      </c>
      <c r="L50" s="280"/>
      <c r="M50" s="273">
        <v>2.739130434782609</v>
      </c>
      <c r="N50" s="273">
        <v>2.9727272727272727</v>
      </c>
      <c r="O50" s="280"/>
      <c r="P50" s="273">
        <v>1.2777777777777777</v>
      </c>
      <c r="Q50" s="273">
        <v>0.8333333333333334</v>
      </c>
      <c r="R50" s="280"/>
      <c r="S50" s="281">
        <v>2.25</v>
      </c>
      <c r="T50" s="281">
        <v>1.6153846153846154</v>
      </c>
      <c r="U50" s="50"/>
    </row>
    <row r="51" spans="2:21" ht="12.75" customHeight="1">
      <c r="B51" s="12" t="s">
        <v>25</v>
      </c>
      <c r="C51" s="33"/>
      <c r="D51" s="273"/>
      <c r="E51" s="273"/>
      <c r="F51" s="280"/>
      <c r="G51" s="273"/>
      <c r="H51" s="273"/>
      <c r="I51" s="280"/>
      <c r="J51" s="273"/>
      <c r="K51" s="273"/>
      <c r="L51" s="280"/>
      <c r="M51" s="273"/>
      <c r="N51" s="273"/>
      <c r="O51" s="280"/>
      <c r="P51" s="273"/>
      <c r="Q51" s="273"/>
      <c r="R51" s="280"/>
      <c r="S51" s="281"/>
      <c r="T51" s="281"/>
      <c r="U51" s="50"/>
    </row>
    <row r="52" spans="2:21" ht="15" customHeight="1">
      <c r="B52" s="165" t="s">
        <v>27</v>
      </c>
      <c r="C52" s="30"/>
      <c r="D52" s="273">
        <v>1.273838630806846</v>
      </c>
      <c r="E52" s="273">
        <v>2.261712439418417</v>
      </c>
      <c r="F52" s="280"/>
      <c r="G52" s="273">
        <v>1.3615384615384616</v>
      </c>
      <c r="H52" s="273">
        <v>2.4855072463768115</v>
      </c>
      <c r="I52" s="280"/>
      <c r="J52" s="273">
        <v>1.024390243902439</v>
      </c>
      <c r="K52" s="273">
        <v>1.6610169491525424</v>
      </c>
      <c r="L52" s="280"/>
      <c r="M52" s="273">
        <v>1.4861111111111112</v>
      </c>
      <c r="N52" s="273">
        <v>2.347826086956522</v>
      </c>
      <c r="O52" s="280"/>
      <c r="P52" s="273">
        <v>1.2142857142857142</v>
      </c>
      <c r="Q52" s="273">
        <v>3.2222222222222223</v>
      </c>
      <c r="R52" s="280"/>
      <c r="S52" s="281">
        <v>1.5357142857142858</v>
      </c>
      <c r="T52" s="281">
        <v>2.0344827586206895</v>
      </c>
      <c r="U52" s="50"/>
    </row>
    <row r="53" spans="2:21" ht="12.75" customHeight="1">
      <c r="B53" s="12" t="s">
        <v>68</v>
      </c>
      <c r="C53" s="33"/>
      <c r="D53" s="273"/>
      <c r="E53" s="273"/>
      <c r="F53" s="280"/>
      <c r="G53" s="273"/>
      <c r="H53" s="273"/>
      <c r="I53" s="280"/>
      <c r="J53" s="273"/>
      <c r="K53" s="273"/>
      <c r="L53" s="280"/>
      <c r="M53" s="273"/>
      <c r="N53" s="273"/>
      <c r="O53" s="280"/>
      <c r="P53" s="273"/>
      <c r="Q53" s="273"/>
      <c r="R53" s="280"/>
      <c r="S53" s="281"/>
      <c r="T53" s="281"/>
      <c r="U53" s="50"/>
    </row>
    <row r="54" spans="2:21" ht="15" customHeight="1">
      <c r="B54" s="165" t="s">
        <v>28</v>
      </c>
      <c r="C54" s="30"/>
      <c r="D54" s="273">
        <v>1.587962962962963</v>
      </c>
      <c r="E54" s="273">
        <v>2.531779661016949</v>
      </c>
      <c r="F54" s="280"/>
      <c r="G54" s="273">
        <v>1.6911764705882353</v>
      </c>
      <c r="H54" s="273">
        <v>2.774774774774775</v>
      </c>
      <c r="I54" s="280"/>
      <c r="J54" s="273">
        <v>1.017391304347826</v>
      </c>
      <c r="K54" s="273">
        <v>1.4933333333333334</v>
      </c>
      <c r="L54" s="280"/>
      <c r="M54" s="273">
        <v>4.523809523809524</v>
      </c>
      <c r="N54" s="273">
        <v>3.116279069767442</v>
      </c>
      <c r="O54" s="280"/>
      <c r="P54" s="273">
        <v>1.6666666666666667</v>
      </c>
      <c r="Q54" s="273">
        <v>1.25</v>
      </c>
      <c r="R54" s="280"/>
      <c r="S54" s="504">
        <v>1</v>
      </c>
      <c r="T54" s="504">
        <v>1</v>
      </c>
      <c r="U54" s="50"/>
    </row>
    <row r="55" spans="2:21" ht="12.75" customHeight="1">
      <c r="B55" s="12" t="s">
        <v>62</v>
      </c>
      <c r="C55" s="33"/>
      <c r="D55" s="273"/>
      <c r="E55" s="273"/>
      <c r="F55" s="280"/>
      <c r="G55" s="273"/>
      <c r="H55" s="273"/>
      <c r="I55" s="280"/>
      <c r="J55" s="273"/>
      <c r="K55" s="273"/>
      <c r="L55" s="280"/>
      <c r="M55" s="273"/>
      <c r="N55" s="273"/>
      <c r="O55" s="280"/>
      <c r="P55" s="273"/>
      <c r="Q55" s="273"/>
      <c r="R55" s="280"/>
      <c r="S55" s="281"/>
      <c r="T55" s="281"/>
      <c r="U55" s="50"/>
    </row>
    <row r="56" spans="2:21" ht="15" customHeight="1">
      <c r="B56" s="166" t="s">
        <v>30</v>
      </c>
      <c r="C56" s="30"/>
      <c r="D56" s="273">
        <v>1.8810916179337231</v>
      </c>
      <c r="E56" s="273">
        <v>2.393491124260355</v>
      </c>
      <c r="F56" s="280"/>
      <c r="G56" s="273">
        <v>1.402332361516035</v>
      </c>
      <c r="H56" s="273">
        <v>2.2152777777777777</v>
      </c>
      <c r="I56" s="280"/>
      <c r="J56" s="273">
        <v>1.8072289156626506</v>
      </c>
      <c r="K56" s="273">
        <v>2.6714285714285713</v>
      </c>
      <c r="L56" s="280"/>
      <c r="M56" s="273">
        <v>4.641791044776119</v>
      </c>
      <c r="N56" s="273">
        <v>2.1923076923076925</v>
      </c>
      <c r="O56" s="280"/>
      <c r="P56" s="273">
        <v>1</v>
      </c>
      <c r="Q56" s="273" t="s">
        <v>333</v>
      </c>
      <c r="R56" s="280"/>
      <c r="S56" s="281">
        <v>1.2142857142857142</v>
      </c>
      <c r="T56" s="281">
        <v>1</v>
      </c>
      <c r="U56" s="50"/>
    </row>
    <row r="57" spans="2:21" ht="12.75" customHeight="1">
      <c r="B57" s="12" t="s">
        <v>29</v>
      </c>
      <c r="C57" s="33"/>
      <c r="D57" s="273"/>
      <c r="E57" s="273"/>
      <c r="F57" s="280"/>
      <c r="G57" s="273"/>
      <c r="H57" s="273"/>
      <c r="I57" s="280"/>
      <c r="J57" s="273"/>
      <c r="K57" s="273"/>
      <c r="L57" s="280"/>
      <c r="M57" s="273"/>
      <c r="N57" s="273"/>
      <c r="O57" s="280"/>
      <c r="P57" s="273"/>
      <c r="Q57" s="273"/>
      <c r="R57" s="280"/>
      <c r="S57" s="281"/>
      <c r="T57" s="281"/>
      <c r="U57" s="50"/>
    </row>
    <row r="58" spans="2:21" ht="15" customHeight="1">
      <c r="B58" s="165" t="s">
        <v>32</v>
      </c>
      <c r="C58" s="30"/>
      <c r="D58" s="273">
        <v>1.7557117750439368</v>
      </c>
      <c r="E58" s="273">
        <v>1.8982571832312765</v>
      </c>
      <c r="F58" s="280"/>
      <c r="G58" s="273">
        <v>1.5519287833827893</v>
      </c>
      <c r="H58" s="273">
        <v>1.9388297872340425</v>
      </c>
      <c r="I58" s="280"/>
      <c r="J58" s="273">
        <v>1.8316831683168318</v>
      </c>
      <c r="K58" s="273">
        <v>1.275187969924812</v>
      </c>
      <c r="L58" s="280"/>
      <c r="M58" s="273">
        <v>2.8526315789473684</v>
      </c>
      <c r="N58" s="273">
        <v>3.3181818181818183</v>
      </c>
      <c r="O58" s="280"/>
      <c r="P58" s="273">
        <v>1.7755102040816326</v>
      </c>
      <c r="Q58" s="273">
        <v>1.1764705882352942</v>
      </c>
      <c r="R58" s="280"/>
      <c r="S58" s="281">
        <v>2.2941176470588234</v>
      </c>
      <c r="T58" s="281">
        <v>3.933333333333333</v>
      </c>
      <c r="U58" s="50"/>
    </row>
    <row r="59" spans="2:21" ht="12.75" customHeight="1">
      <c r="B59" s="12" t="s">
        <v>31</v>
      </c>
      <c r="C59" s="33"/>
      <c r="D59" s="273"/>
      <c r="E59" s="273"/>
      <c r="F59" s="280"/>
      <c r="G59" s="273"/>
      <c r="H59" s="273"/>
      <c r="I59" s="280"/>
      <c r="J59" s="273"/>
      <c r="K59" s="273"/>
      <c r="L59" s="280"/>
      <c r="M59" s="273"/>
      <c r="N59" s="273"/>
      <c r="O59" s="280"/>
      <c r="P59" s="273"/>
      <c r="Q59" s="273"/>
      <c r="R59" s="280"/>
      <c r="S59" s="281"/>
      <c r="T59" s="281"/>
      <c r="U59" s="50"/>
    </row>
    <row r="60" spans="2:21" ht="15" customHeight="1">
      <c r="B60" s="165" t="s">
        <v>9</v>
      </c>
      <c r="C60" s="30"/>
      <c r="D60" s="273">
        <v>1.587527352297593</v>
      </c>
      <c r="E60" s="273">
        <v>2.2063074901445465</v>
      </c>
      <c r="F60" s="280"/>
      <c r="G60" s="273">
        <v>1.1324675324675324</v>
      </c>
      <c r="H60" s="273">
        <v>2.733194733194733</v>
      </c>
      <c r="I60" s="280"/>
      <c r="J60" s="273">
        <v>1.0161290322580645</v>
      </c>
      <c r="K60" s="273">
        <v>1.0300429184549356</v>
      </c>
      <c r="L60" s="280"/>
      <c r="M60" s="273">
        <v>5.465346534653466</v>
      </c>
      <c r="N60" s="273">
        <v>1.8663793103448276</v>
      </c>
      <c r="O60" s="280"/>
      <c r="P60" s="273">
        <v>1.2727272727272727</v>
      </c>
      <c r="Q60" s="273">
        <v>1.2735042735042734</v>
      </c>
      <c r="R60" s="280"/>
      <c r="S60" s="281">
        <v>1</v>
      </c>
      <c r="T60" s="281">
        <v>1.24</v>
      </c>
      <c r="U60" s="50"/>
    </row>
    <row r="61" spans="2:21" ht="12.75" customHeight="1">
      <c r="B61" s="12" t="s">
        <v>8</v>
      </c>
      <c r="C61" s="33"/>
      <c r="D61" s="273"/>
      <c r="E61" s="273"/>
      <c r="F61" s="280"/>
      <c r="G61" s="273"/>
      <c r="H61" s="273"/>
      <c r="I61" s="280"/>
      <c r="J61" s="273"/>
      <c r="K61" s="273"/>
      <c r="L61" s="280"/>
      <c r="M61" s="273"/>
      <c r="N61" s="273"/>
      <c r="O61" s="280"/>
      <c r="P61" s="273"/>
      <c r="Q61" s="273"/>
      <c r="R61" s="280"/>
      <c r="S61" s="281"/>
      <c r="T61" s="281"/>
      <c r="U61" s="50"/>
    </row>
    <row r="62" spans="2:21" ht="12.75" customHeight="1">
      <c r="B62" s="12"/>
      <c r="C62" s="30"/>
      <c r="D62" s="273"/>
      <c r="E62" s="273"/>
      <c r="F62" s="280"/>
      <c r="G62" s="273"/>
      <c r="H62" s="273"/>
      <c r="I62" s="280"/>
      <c r="J62" s="273"/>
      <c r="K62" s="273"/>
      <c r="L62" s="280"/>
      <c r="M62" s="273"/>
      <c r="N62" s="273"/>
      <c r="O62" s="280"/>
      <c r="P62" s="273"/>
      <c r="Q62" s="273"/>
      <c r="R62" s="280"/>
      <c r="S62" s="281"/>
      <c r="T62" s="281"/>
      <c r="U62" s="50"/>
    </row>
    <row r="63" spans="1:21" ht="19.5">
      <c r="A63" s="172" t="s">
        <v>241</v>
      </c>
      <c r="B63" s="25"/>
      <c r="C63" s="32"/>
      <c r="D63" s="272">
        <v>1.7373608322686622</v>
      </c>
      <c r="E63" s="272">
        <v>2.505813953488372</v>
      </c>
      <c r="F63" s="276"/>
      <c r="G63" s="272">
        <v>1.8577333792628317</v>
      </c>
      <c r="H63" s="272">
        <v>3.184487951807229</v>
      </c>
      <c r="I63" s="276"/>
      <c r="J63" s="272">
        <v>1.0853302162478082</v>
      </c>
      <c r="K63" s="272">
        <v>1.2924970691676436</v>
      </c>
      <c r="L63" s="276"/>
      <c r="M63" s="272">
        <v>3.092526690391459</v>
      </c>
      <c r="N63" s="272">
        <v>1.9325259515570934</v>
      </c>
      <c r="O63" s="276"/>
      <c r="P63" s="272">
        <v>1.7649402390438247</v>
      </c>
      <c r="Q63" s="272">
        <v>1.3111111111111111</v>
      </c>
      <c r="R63" s="276"/>
      <c r="S63" s="277">
        <v>1.6923076923076923</v>
      </c>
      <c r="T63" s="277">
        <v>1.7209302325581395</v>
      </c>
      <c r="U63" s="123"/>
    </row>
    <row r="64" spans="1:21" s="86" customFormat="1" ht="27.75" customHeight="1">
      <c r="A64" s="618" t="s">
        <v>106</v>
      </c>
      <c r="B64" s="619"/>
      <c r="C64" s="132"/>
      <c r="D64" s="274"/>
      <c r="E64" s="274"/>
      <c r="F64" s="278"/>
      <c r="G64" s="274"/>
      <c r="H64" s="274"/>
      <c r="I64" s="278"/>
      <c r="J64" s="274"/>
      <c r="K64" s="274"/>
      <c r="L64" s="278"/>
      <c r="M64" s="274"/>
      <c r="N64" s="274"/>
      <c r="O64" s="278"/>
      <c r="P64" s="274"/>
      <c r="Q64" s="274"/>
      <c r="R64" s="278"/>
      <c r="S64" s="279"/>
      <c r="T64" s="279"/>
      <c r="U64" s="163"/>
    </row>
    <row r="65" spans="2:21" ht="15" customHeight="1">
      <c r="B65" s="165" t="s">
        <v>21</v>
      </c>
      <c r="C65" s="30"/>
      <c r="D65" s="273">
        <v>1.7383381924198251</v>
      </c>
      <c r="E65" s="273">
        <v>1.925720060636685</v>
      </c>
      <c r="F65" s="280"/>
      <c r="G65" s="273">
        <v>2.0784313725490198</v>
      </c>
      <c r="H65" s="273">
        <v>2.1122082585278275</v>
      </c>
      <c r="I65" s="280"/>
      <c r="J65" s="273">
        <v>1.1772908366533865</v>
      </c>
      <c r="K65" s="273">
        <v>1.635135135135135</v>
      </c>
      <c r="L65" s="280"/>
      <c r="M65" s="273">
        <v>2.314814814814815</v>
      </c>
      <c r="N65" s="273">
        <v>2.044198895027624</v>
      </c>
      <c r="O65" s="280"/>
      <c r="P65" s="273">
        <v>1.4197530864197532</v>
      </c>
      <c r="Q65" s="273">
        <v>1.1866666666666668</v>
      </c>
      <c r="R65" s="280"/>
      <c r="S65" s="281">
        <v>2.1333333333333333</v>
      </c>
      <c r="T65" s="281">
        <v>1.8235294117647058</v>
      </c>
      <c r="U65" s="50"/>
    </row>
    <row r="66" spans="2:21" ht="12.75" customHeight="1">
      <c r="B66" s="12" t="s">
        <v>75</v>
      </c>
      <c r="C66" s="33"/>
      <c r="D66" s="273"/>
      <c r="E66" s="273"/>
      <c r="F66" s="280"/>
      <c r="G66" s="273"/>
      <c r="H66" s="273"/>
      <c r="I66" s="280"/>
      <c r="J66" s="273"/>
      <c r="K66" s="273"/>
      <c r="L66" s="280"/>
      <c r="M66" s="273"/>
      <c r="N66" s="273"/>
      <c r="O66" s="280"/>
      <c r="P66" s="273"/>
      <c r="Q66" s="273"/>
      <c r="R66" s="280"/>
      <c r="S66" s="281"/>
      <c r="T66" s="281"/>
      <c r="U66" s="50"/>
    </row>
    <row r="67" spans="2:21" ht="15" customHeight="1">
      <c r="B67" s="165" t="s">
        <v>22</v>
      </c>
      <c r="C67" s="30"/>
      <c r="D67" s="273">
        <v>1.7370343316289263</v>
      </c>
      <c r="E67" s="273">
        <v>2.7577353522053984</v>
      </c>
      <c r="F67" s="280"/>
      <c r="G67" s="273">
        <v>1.798777826276735</v>
      </c>
      <c r="H67" s="273">
        <v>3.6006968641114985</v>
      </c>
      <c r="I67" s="280"/>
      <c r="J67" s="273">
        <v>1.0471464019851116</v>
      </c>
      <c r="K67" s="273">
        <v>1.1104129263913824</v>
      </c>
      <c r="L67" s="280"/>
      <c r="M67" s="273">
        <v>3.4075</v>
      </c>
      <c r="N67" s="273">
        <v>1.8816120906801008</v>
      </c>
      <c r="O67" s="280"/>
      <c r="P67" s="273">
        <v>1.9294117647058824</v>
      </c>
      <c r="Q67" s="273">
        <v>1.3733333333333333</v>
      </c>
      <c r="R67" s="280"/>
      <c r="S67" s="281">
        <v>1.5135135135135136</v>
      </c>
      <c r="T67" s="281">
        <v>1.6538461538461537</v>
      </c>
      <c r="U67" s="50"/>
    </row>
    <row r="68" spans="2:21" ht="12.75" customHeight="1">
      <c r="B68" s="12" t="s">
        <v>107</v>
      </c>
      <c r="C68" s="33"/>
      <c r="D68" s="273"/>
      <c r="E68" s="273"/>
      <c r="F68" s="280"/>
      <c r="G68" s="273"/>
      <c r="H68" s="273"/>
      <c r="I68" s="280"/>
      <c r="J68" s="273"/>
      <c r="K68" s="273"/>
      <c r="L68" s="280"/>
      <c r="M68" s="273"/>
      <c r="N68" s="273"/>
      <c r="O68" s="280"/>
      <c r="P68" s="273"/>
      <c r="Q68" s="273"/>
      <c r="R68" s="280"/>
      <c r="S68" s="281"/>
      <c r="T68" s="281"/>
      <c r="U68" s="50"/>
    </row>
    <row r="69" spans="2:21" ht="12.75" customHeight="1">
      <c r="B69" s="12"/>
      <c r="C69" s="30"/>
      <c r="D69" s="273"/>
      <c r="E69" s="273"/>
      <c r="F69" s="280"/>
      <c r="G69" s="273"/>
      <c r="H69" s="273"/>
      <c r="I69" s="280"/>
      <c r="J69" s="273"/>
      <c r="K69" s="273"/>
      <c r="L69" s="280"/>
      <c r="M69" s="273"/>
      <c r="N69" s="273"/>
      <c r="O69" s="280"/>
      <c r="P69" s="273"/>
      <c r="Q69" s="273"/>
      <c r="R69" s="280"/>
      <c r="S69" s="281"/>
      <c r="T69" s="281"/>
      <c r="U69" s="50"/>
    </row>
    <row r="70" spans="1:21" ht="19.5">
      <c r="A70" s="172" t="s">
        <v>9</v>
      </c>
      <c r="B70" s="25"/>
      <c r="C70" s="32"/>
      <c r="D70" s="272">
        <v>1.2869433198380567</v>
      </c>
      <c r="E70" s="272">
        <v>2.192700729927007</v>
      </c>
      <c r="F70" s="276"/>
      <c r="G70" s="272">
        <v>1.6929460580912863</v>
      </c>
      <c r="H70" s="272">
        <v>2.778861528621682</v>
      </c>
      <c r="I70" s="276"/>
      <c r="J70" s="272">
        <v>1.0723338485316847</v>
      </c>
      <c r="K70" s="272">
        <v>1.182111572153066</v>
      </c>
      <c r="L70" s="276"/>
      <c r="M70" s="272">
        <v>1.5465587044534412</v>
      </c>
      <c r="N70" s="272">
        <v>1.4542586750788644</v>
      </c>
      <c r="O70" s="276"/>
      <c r="P70" s="272">
        <v>1.1778774289985052</v>
      </c>
      <c r="Q70" s="272">
        <v>1.3648325358851674</v>
      </c>
      <c r="R70" s="276"/>
      <c r="S70" s="277">
        <v>3.606060606060606</v>
      </c>
      <c r="T70" s="277">
        <v>0.9692307692307692</v>
      </c>
      <c r="U70" s="123"/>
    </row>
    <row r="71" spans="1:21" s="86" customFormat="1" ht="18">
      <c r="A71" s="18" t="s">
        <v>46</v>
      </c>
      <c r="B71" s="84"/>
      <c r="C71" s="132"/>
      <c r="D71" s="164"/>
      <c r="E71" s="274"/>
      <c r="F71" s="278"/>
      <c r="G71" s="274"/>
      <c r="H71" s="274"/>
      <c r="I71" s="278"/>
      <c r="J71" s="274"/>
      <c r="K71" s="274"/>
      <c r="L71" s="278"/>
      <c r="M71" s="274"/>
      <c r="N71" s="274"/>
      <c r="O71" s="278"/>
      <c r="P71" s="274"/>
      <c r="Q71" s="274"/>
      <c r="R71" s="278"/>
      <c r="S71" s="279"/>
      <c r="T71" s="279"/>
      <c r="U71" s="163"/>
    </row>
    <row r="72" spans="1:21" ht="12.75" customHeight="1">
      <c r="A72" s="23"/>
      <c r="B72" s="24"/>
      <c r="C72" s="23"/>
      <c r="D72" s="547"/>
      <c r="E72" s="547"/>
      <c r="F72" s="548"/>
      <c r="G72" s="547"/>
      <c r="H72" s="547"/>
      <c r="I72" s="548"/>
      <c r="J72" s="547"/>
      <c r="K72" s="547"/>
      <c r="L72" s="548"/>
      <c r="M72" s="547"/>
      <c r="N72" s="547"/>
      <c r="O72" s="548"/>
      <c r="P72" s="547"/>
      <c r="Q72" s="547"/>
      <c r="R72" s="548"/>
      <c r="S72" s="547"/>
      <c r="T72" s="547"/>
      <c r="U72" s="409"/>
    </row>
    <row r="73" spans="1:21" ht="18" customHeight="1">
      <c r="A73" s="565" t="s">
        <v>263</v>
      </c>
      <c r="B73" s="219" t="s">
        <v>264</v>
      </c>
      <c r="D73" s="86"/>
      <c r="F73" s="2"/>
      <c r="G73" s="3"/>
      <c r="H73" s="2"/>
      <c r="I73" s="4"/>
      <c r="J73" s="3"/>
      <c r="K73" s="2"/>
      <c r="L73" s="4"/>
      <c r="M73" s="3"/>
      <c r="N73" s="2"/>
      <c r="O73" s="4"/>
      <c r="P73" s="3"/>
      <c r="Q73" s="2"/>
      <c r="R73" s="4"/>
      <c r="S73" s="125"/>
      <c r="T73" s="126"/>
      <c r="U73" s="127"/>
    </row>
    <row r="74" spans="1:18" s="86" customFormat="1" ht="15.75" customHeight="1">
      <c r="A74"/>
      <c r="B74" s="502" t="s">
        <v>265</v>
      </c>
      <c r="C74"/>
      <c r="D74" s="502"/>
      <c r="E74"/>
      <c r="G74" s="2"/>
      <c r="H74" s="3"/>
      <c r="I74" s="3"/>
      <c r="J74" s="2"/>
      <c r="K74" s="2"/>
      <c r="L74" s="2"/>
      <c r="M74" s="1"/>
      <c r="O74" s="2"/>
      <c r="P74" s="3"/>
      <c r="Q74" s="3"/>
      <c r="R74" s="2"/>
    </row>
    <row r="75" spans="1:18" ht="15.75" customHeight="1">
      <c r="A75" s="486" t="s">
        <v>199</v>
      </c>
      <c r="B75" s="219" t="s">
        <v>200</v>
      </c>
      <c r="G75" s="2"/>
      <c r="H75" s="3"/>
      <c r="I75" s="3"/>
      <c r="J75" s="2"/>
      <c r="K75" s="2"/>
      <c r="L75" s="2"/>
      <c r="M75" s="1"/>
      <c r="O75" s="2"/>
      <c r="P75" s="3"/>
      <c r="Q75" s="3"/>
      <c r="R75" s="2"/>
    </row>
    <row r="76" spans="2:34" ht="15.75" customHeight="1">
      <c r="B76" s="502" t="s">
        <v>201</v>
      </c>
      <c r="G76" s="2"/>
      <c r="H76" s="3"/>
      <c r="I76" s="3"/>
      <c r="J76" s="2"/>
      <c r="K76" s="2"/>
      <c r="L76" s="2"/>
      <c r="M76" s="1"/>
      <c r="O76" s="2"/>
      <c r="P76" s="3"/>
      <c r="Q76" s="3"/>
      <c r="R76" s="2"/>
      <c r="S76" s="2"/>
      <c r="T76" s="2"/>
      <c r="U76" s="1"/>
      <c r="V76" s="2"/>
      <c r="W76" s="2"/>
      <c r="X76" s="3"/>
      <c r="Y76" s="3"/>
      <c r="Z76" s="2"/>
      <c r="AA76" s="2"/>
      <c r="AB76" s="2"/>
      <c r="AC76" s="1"/>
      <c r="AD76" s="2"/>
      <c r="AE76" s="2"/>
      <c r="AF76" s="3"/>
      <c r="AG76" s="3"/>
      <c r="AH76" s="2"/>
    </row>
    <row r="77" spans="1:6" s="86" customFormat="1" ht="15.75" customHeight="1">
      <c r="A77" s="528" t="s">
        <v>211</v>
      </c>
      <c r="B77" s="219"/>
      <c r="C77"/>
      <c r="D77"/>
      <c r="E77"/>
      <c r="F77" s="2"/>
    </row>
    <row r="78" ht="15.75" customHeight="1">
      <c r="A78" s="502" t="s">
        <v>89</v>
      </c>
    </row>
    <row r="80" spans="1:20" ht="12.75">
      <c r="A80" s="386"/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</row>
    <row r="81" spans="1:20" ht="12.75">
      <c r="A81" s="386"/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</row>
    <row r="82" spans="1:20" ht="12.75">
      <c r="A82" s="386"/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</row>
    <row r="83" spans="1:20" ht="12.75">
      <c r="A83" s="386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</row>
    <row r="84" spans="1:20" ht="12.75">
      <c r="A84" s="386"/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</row>
    <row r="85" spans="1:20" ht="12.75">
      <c r="A85" s="386"/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</row>
    <row r="86" spans="1:20" ht="12.75">
      <c r="A86" s="386"/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6"/>
    </row>
    <row r="87" spans="1:20" ht="12.75">
      <c r="A87" s="386"/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/>
    </row>
    <row r="88" spans="1:20" ht="12.75">
      <c r="A88" s="386"/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</row>
  </sheetData>
  <mergeCells count="6">
    <mergeCell ref="G4:Q4"/>
    <mergeCell ref="G5:Q5"/>
    <mergeCell ref="A9:B9"/>
    <mergeCell ref="A64:B64"/>
    <mergeCell ref="A6:B6"/>
    <mergeCell ref="A8:B8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4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Y77"/>
  <sheetViews>
    <sheetView zoomScale="90" zoomScaleNormal="90" workbookViewId="0" topLeftCell="A1">
      <selection activeCell="A7" sqref="A7"/>
    </sheetView>
  </sheetViews>
  <sheetFormatPr defaultColWidth="9.33203125" defaultRowHeight="12.75"/>
  <cols>
    <col min="1" max="1" width="3.33203125" style="0" customWidth="1"/>
    <col min="2" max="2" width="33.5" style="0" customWidth="1"/>
    <col min="3" max="3" width="1.83203125" style="0" customWidth="1"/>
    <col min="4" max="5" width="11.83203125" style="0" customWidth="1"/>
    <col min="6" max="6" width="1.83203125" style="0" customWidth="1"/>
    <col min="7" max="8" width="11.83203125" style="0" customWidth="1"/>
    <col min="9" max="9" width="1.83203125" style="0" customWidth="1"/>
    <col min="10" max="11" width="11.83203125" style="0" customWidth="1"/>
    <col min="12" max="12" width="1.83203125" style="0" customWidth="1"/>
    <col min="13" max="14" width="11.83203125" style="0" customWidth="1"/>
    <col min="15" max="15" width="0.82421875" style="0" customWidth="1"/>
    <col min="16" max="16" width="11.83203125" style="0" customWidth="1"/>
    <col min="17" max="17" width="15.66015625" style="0" customWidth="1"/>
    <col min="18" max="18" width="2.33203125" style="0" customWidth="1"/>
    <col min="19" max="20" width="11.83203125" style="0" customWidth="1"/>
    <col min="21" max="21" width="2.33203125" style="0" customWidth="1"/>
  </cols>
  <sheetData>
    <row r="1" spans="1:21" ht="19.5">
      <c r="A1" s="174" t="s">
        <v>273</v>
      </c>
      <c r="D1" s="1"/>
      <c r="E1" s="2"/>
      <c r="F1" s="2"/>
      <c r="G1" s="3"/>
      <c r="H1" s="2"/>
      <c r="I1" s="4"/>
      <c r="J1" s="3"/>
      <c r="K1" s="2"/>
      <c r="L1" s="4"/>
      <c r="M1" s="3"/>
      <c r="N1" s="2"/>
      <c r="O1" s="4"/>
      <c r="P1" s="3"/>
      <c r="Q1" s="2"/>
      <c r="R1" s="4"/>
      <c r="S1" s="3"/>
      <c r="T1" s="2"/>
      <c r="U1" s="4"/>
    </row>
    <row r="2" spans="1:21" s="86" customFormat="1" ht="15.75">
      <c r="A2" s="61" t="s">
        <v>272</v>
      </c>
      <c r="D2" s="87"/>
      <c r="E2" s="135"/>
      <c r="F2" s="135"/>
      <c r="G2" s="136"/>
      <c r="H2" s="135"/>
      <c r="I2" s="137"/>
      <c r="J2" s="136"/>
      <c r="K2" s="135"/>
      <c r="L2" s="137"/>
      <c r="M2" s="136"/>
      <c r="N2" s="135"/>
      <c r="O2" s="137"/>
      <c r="P2" s="136"/>
      <c r="Q2" s="135"/>
      <c r="R2" s="137"/>
      <c r="S2" s="136"/>
      <c r="T2" s="135"/>
      <c r="U2" s="137"/>
    </row>
    <row r="3" spans="4:21" ht="12.75">
      <c r="D3" s="1"/>
      <c r="E3" s="2"/>
      <c r="F3" s="2"/>
      <c r="G3" s="3"/>
      <c r="H3" s="2"/>
      <c r="I3" s="4"/>
      <c r="J3" s="3"/>
      <c r="K3" s="2"/>
      <c r="L3" s="4"/>
      <c r="M3" s="3"/>
      <c r="N3" s="2"/>
      <c r="O3" s="4"/>
      <c r="P3" s="3"/>
      <c r="Q3" s="2"/>
      <c r="R3" s="4"/>
      <c r="S3" s="3"/>
      <c r="T3" s="2"/>
      <c r="U3" s="4"/>
    </row>
    <row r="4" spans="1:21" ht="16.5">
      <c r="A4" s="184"/>
      <c r="B4" s="177" t="s">
        <v>210</v>
      </c>
      <c r="C4" s="29"/>
      <c r="D4" s="178" t="s">
        <v>5</v>
      </c>
      <c r="E4" s="64"/>
      <c r="F4" s="63"/>
      <c r="G4" s="614" t="s">
        <v>57</v>
      </c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37"/>
      <c r="S4" s="179" t="s">
        <v>54</v>
      </c>
      <c r="T4" s="64"/>
      <c r="U4" s="37"/>
    </row>
    <row r="5" spans="1:21" ht="16.5">
      <c r="A5" s="396"/>
      <c r="B5" s="397" t="s">
        <v>229</v>
      </c>
      <c r="C5" s="20"/>
      <c r="D5" s="483" t="s">
        <v>230</v>
      </c>
      <c r="E5" s="484"/>
      <c r="F5" s="65"/>
      <c r="G5" s="615" t="s">
        <v>231</v>
      </c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6"/>
      <c r="S5" s="483" t="s">
        <v>222</v>
      </c>
      <c r="T5" s="484"/>
      <c r="U5" s="66"/>
    </row>
    <row r="6" spans="1:21" ht="16.5">
      <c r="A6" s="621" t="s">
        <v>232</v>
      </c>
      <c r="B6" s="622"/>
      <c r="C6" s="20"/>
      <c r="D6" s="69"/>
      <c r="E6" s="162"/>
      <c r="F6" s="67"/>
      <c r="G6" s="205" t="s">
        <v>233</v>
      </c>
      <c r="H6" s="362"/>
      <c r="I6" s="365"/>
      <c r="J6" s="205" t="s">
        <v>234</v>
      </c>
      <c r="K6" s="362"/>
      <c r="L6" s="365"/>
      <c r="M6" s="205" t="s">
        <v>58</v>
      </c>
      <c r="N6" s="362"/>
      <c r="O6" s="365"/>
      <c r="P6" s="205" t="s">
        <v>59</v>
      </c>
      <c r="Q6" s="362"/>
      <c r="R6" s="365"/>
      <c r="S6" s="69"/>
      <c r="T6" s="209"/>
      <c r="U6" s="68"/>
    </row>
    <row r="7" spans="1:21" ht="16.5">
      <c r="A7" s="171"/>
      <c r="B7" s="8"/>
      <c r="C7" s="20"/>
      <c r="D7" s="21"/>
      <c r="E7" s="22"/>
      <c r="F7" s="22"/>
      <c r="G7" s="208" t="s">
        <v>235</v>
      </c>
      <c r="H7" s="209"/>
      <c r="I7" s="212"/>
      <c r="J7" s="208" t="s">
        <v>236</v>
      </c>
      <c r="K7" s="209"/>
      <c r="L7" s="366"/>
      <c r="M7" s="208" t="s">
        <v>242</v>
      </c>
      <c r="N7" s="209"/>
      <c r="O7" s="212"/>
      <c r="P7" s="208" t="s">
        <v>238</v>
      </c>
      <c r="Q7" s="209"/>
      <c r="R7" s="22"/>
      <c r="S7" s="21"/>
      <c r="T7" s="22"/>
      <c r="U7" s="22"/>
    </row>
    <row r="8" spans="1:21" ht="53.25" customHeight="1">
      <c r="A8" s="588" t="s">
        <v>239</v>
      </c>
      <c r="B8" s="589"/>
      <c r="C8" s="47"/>
      <c r="D8" s="250" t="s">
        <v>343</v>
      </c>
      <c r="E8" s="250" t="s">
        <v>344</v>
      </c>
      <c r="F8" s="250"/>
      <c r="G8" s="250" t="s">
        <v>343</v>
      </c>
      <c r="H8" s="250" t="s">
        <v>344</v>
      </c>
      <c r="I8" s="250"/>
      <c r="J8" s="250" t="s">
        <v>343</v>
      </c>
      <c r="K8" s="250" t="s">
        <v>344</v>
      </c>
      <c r="L8" s="250"/>
      <c r="M8" s="250" t="s">
        <v>343</v>
      </c>
      <c r="N8" s="250" t="s">
        <v>344</v>
      </c>
      <c r="O8" s="250"/>
      <c r="P8" s="250" t="s">
        <v>343</v>
      </c>
      <c r="Q8" s="250" t="s">
        <v>344</v>
      </c>
      <c r="R8" s="245"/>
      <c r="S8" s="250" t="s">
        <v>343</v>
      </c>
      <c r="T8" s="250" t="s">
        <v>344</v>
      </c>
      <c r="U8" s="245"/>
    </row>
    <row r="9" spans="1:25" s="116" customFormat="1" ht="9.75" customHeight="1">
      <c r="A9" s="590">
        <v>1</v>
      </c>
      <c r="B9" s="591"/>
      <c r="C9" s="247"/>
      <c r="D9" s="248">
        <v>2</v>
      </c>
      <c r="E9" s="248">
        <v>3</v>
      </c>
      <c r="F9" s="248"/>
      <c r="G9" s="248">
        <v>4</v>
      </c>
      <c r="H9" s="248">
        <v>5</v>
      </c>
      <c r="I9" s="248"/>
      <c r="J9" s="248">
        <v>6</v>
      </c>
      <c r="K9" s="248">
        <v>7</v>
      </c>
      <c r="L9" s="248"/>
      <c r="M9" s="248">
        <v>8</v>
      </c>
      <c r="N9" s="248">
        <v>9</v>
      </c>
      <c r="O9" s="248"/>
      <c r="P9" s="248">
        <v>10</v>
      </c>
      <c r="Q9" s="248">
        <v>11</v>
      </c>
      <c r="R9" s="249"/>
      <c r="S9" s="248">
        <v>12</v>
      </c>
      <c r="T9" s="248">
        <v>13</v>
      </c>
      <c r="U9" s="249"/>
      <c r="V9" s="246"/>
      <c r="W9" s="246"/>
      <c r="X9" s="246"/>
      <c r="Y9" s="246"/>
    </row>
    <row r="10" spans="1:21" ht="12.75">
      <c r="A10" s="11"/>
      <c r="B10" s="12"/>
      <c r="C10" s="30"/>
      <c r="D10" s="13"/>
      <c r="E10" s="14"/>
      <c r="F10" s="14"/>
      <c r="G10" s="13"/>
      <c r="H10" s="14"/>
      <c r="I10" s="15"/>
      <c r="J10" s="13"/>
      <c r="K10" s="14"/>
      <c r="L10" s="15"/>
      <c r="M10" s="13"/>
      <c r="N10" s="14"/>
      <c r="O10" s="15"/>
      <c r="P10" s="13"/>
      <c r="Q10" s="14"/>
      <c r="R10" s="15"/>
      <c r="S10" s="122"/>
      <c r="T10" s="62"/>
      <c r="U10" s="22"/>
    </row>
    <row r="11" spans="1:21" ht="18.75">
      <c r="A11" s="173" t="s">
        <v>5</v>
      </c>
      <c r="B11" s="17"/>
      <c r="C11" s="31"/>
      <c r="D11" s="271">
        <v>1.1989749167580999</v>
      </c>
      <c r="E11" s="271">
        <v>1.4265997951372897</v>
      </c>
      <c r="F11" s="332"/>
      <c r="G11" s="271">
        <v>1.4333558658306333</v>
      </c>
      <c r="H11" s="271">
        <v>1.829637034370651</v>
      </c>
      <c r="I11" s="332"/>
      <c r="J11" s="271">
        <v>1.0829906564432235</v>
      </c>
      <c r="K11" s="271">
        <v>1.0957073764373044</v>
      </c>
      <c r="L11" s="332"/>
      <c r="M11" s="271">
        <v>1.1487731789198568</v>
      </c>
      <c r="N11" s="271">
        <v>1.107693557999675</v>
      </c>
      <c r="O11" s="332"/>
      <c r="P11" s="271">
        <v>1.1105185656863135</v>
      </c>
      <c r="Q11" s="271">
        <v>1.154518227821956</v>
      </c>
      <c r="R11" s="332"/>
      <c r="S11" s="275">
        <v>1.4072460797376243</v>
      </c>
      <c r="T11" s="275">
        <v>1.5158169533169532</v>
      </c>
      <c r="U11" s="59"/>
    </row>
    <row r="12" spans="1:21" ht="18.75">
      <c r="A12" s="363" t="s">
        <v>4</v>
      </c>
      <c r="B12" s="357"/>
      <c r="C12" s="31"/>
      <c r="D12" s="271"/>
      <c r="E12" s="271"/>
      <c r="F12" s="280"/>
      <c r="G12" s="271"/>
      <c r="H12" s="271"/>
      <c r="I12" s="332"/>
      <c r="J12" s="271"/>
      <c r="K12" s="271"/>
      <c r="L12" s="332"/>
      <c r="M12" s="271"/>
      <c r="N12" s="271"/>
      <c r="O12" s="332"/>
      <c r="P12" s="271"/>
      <c r="Q12" s="271"/>
      <c r="R12" s="332"/>
      <c r="S12" s="275"/>
      <c r="T12" s="275"/>
      <c r="U12" s="59"/>
    </row>
    <row r="13" spans="2:21" ht="18.75">
      <c r="B13" s="17"/>
      <c r="C13" s="31"/>
      <c r="D13" s="271"/>
      <c r="E13" s="271"/>
      <c r="F13" s="280"/>
      <c r="G13" s="271"/>
      <c r="H13" s="271"/>
      <c r="I13" s="332"/>
      <c r="J13" s="271"/>
      <c r="K13" s="271"/>
      <c r="L13" s="332"/>
      <c r="M13" s="271"/>
      <c r="N13" s="271"/>
      <c r="O13" s="332"/>
      <c r="P13" s="271"/>
      <c r="Q13" s="271"/>
      <c r="R13" s="332"/>
      <c r="S13" s="275"/>
      <c r="T13" s="275"/>
      <c r="U13" s="59"/>
    </row>
    <row r="14" spans="1:21" ht="19.5">
      <c r="A14" s="172" t="s">
        <v>60</v>
      </c>
      <c r="B14" s="25"/>
      <c r="C14" s="32"/>
      <c r="D14" s="272">
        <v>1.1813923035412819</v>
      </c>
      <c r="E14" s="272">
        <v>1.3808700178040414</v>
      </c>
      <c r="F14" s="276"/>
      <c r="G14" s="272">
        <v>1.4151636374465213</v>
      </c>
      <c r="H14" s="272">
        <v>1.7634112066126506</v>
      </c>
      <c r="I14" s="276"/>
      <c r="J14" s="272">
        <v>1.0756687186962117</v>
      </c>
      <c r="K14" s="272">
        <v>1.0844040623508304</v>
      </c>
      <c r="L14" s="276"/>
      <c r="M14" s="272">
        <v>1.1214920152791201</v>
      </c>
      <c r="N14" s="272">
        <v>1.0840506413906286</v>
      </c>
      <c r="O14" s="276"/>
      <c r="P14" s="272">
        <v>1.1015296688519078</v>
      </c>
      <c r="Q14" s="272">
        <v>1.1331794702714584</v>
      </c>
      <c r="R14" s="276"/>
      <c r="S14" s="277">
        <v>1.3801639943594297</v>
      </c>
      <c r="T14" s="277">
        <v>1.5027739976970584</v>
      </c>
      <c r="U14" s="123"/>
    </row>
    <row r="15" spans="1:21" ht="18.75">
      <c r="A15" s="18" t="s">
        <v>80</v>
      </c>
      <c r="B15" s="84"/>
      <c r="C15" s="32"/>
      <c r="D15" s="333"/>
      <c r="E15" s="333"/>
      <c r="F15" s="334"/>
      <c r="G15" s="333"/>
      <c r="H15" s="333"/>
      <c r="I15" s="334"/>
      <c r="J15" s="333"/>
      <c r="K15" s="333"/>
      <c r="L15" s="334"/>
      <c r="M15" s="333"/>
      <c r="N15" s="333"/>
      <c r="O15" s="334"/>
      <c r="P15" s="333"/>
      <c r="Q15" s="333"/>
      <c r="R15" s="334"/>
      <c r="S15" s="335"/>
      <c r="T15" s="335"/>
      <c r="U15" s="124"/>
    </row>
    <row r="16" spans="1:21" ht="15" customHeight="1">
      <c r="A16" s="26"/>
      <c r="B16" s="165" t="s">
        <v>243</v>
      </c>
      <c r="C16" s="30"/>
      <c r="D16" s="273">
        <v>1.22333937695731</v>
      </c>
      <c r="E16" s="273">
        <v>1.532738667384367</v>
      </c>
      <c r="F16" s="280"/>
      <c r="G16" s="273">
        <v>1.7451058729524571</v>
      </c>
      <c r="H16" s="273">
        <v>2.1388054094665665</v>
      </c>
      <c r="I16" s="280"/>
      <c r="J16" s="273">
        <v>1.0929303456661457</v>
      </c>
      <c r="K16" s="273">
        <v>1.0912028725314182</v>
      </c>
      <c r="L16" s="280"/>
      <c r="M16" s="273">
        <v>1.0586645039199785</v>
      </c>
      <c r="N16" s="273">
        <v>1.1551502697148728</v>
      </c>
      <c r="O16" s="280"/>
      <c r="P16" s="273">
        <v>1.2091503267973855</v>
      </c>
      <c r="Q16" s="273">
        <v>1.1745454545454546</v>
      </c>
      <c r="R16" s="280"/>
      <c r="S16" s="281">
        <v>3.772727272727273</v>
      </c>
      <c r="T16" s="281">
        <v>2.169811320754717</v>
      </c>
      <c r="U16" s="50"/>
    </row>
    <row r="17" spans="2:21" ht="12.75" customHeight="1">
      <c r="B17" s="12" t="s">
        <v>244</v>
      </c>
      <c r="C17" s="33"/>
      <c r="D17" s="273"/>
      <c r="E17" s="273"/>
      <c r="F17" s="280"/>
      <c r="G17" s="273"/>
      <c r="H17" s="273"/>
      <c r="I17" s="280"/>
      <c r="J17" s="273"/>
      <c r="K17" s="273"/>
      <c r="L17" s="280"/>
      <c r="M17" s="273"/>
      <c r="N17" s="273"/>
      <c r="O17" s="280"/>
      <c r="P17" s="273"/>
      <c r="Q17" s="273"/>
      <c r="R17" s="280"/>
      <c r="S17" s="281"/>
      <c r="T17" s="281"/>
      <c r="U17" s="50"/>
    </row>
    <row r="18" spans="2:21" ht="15" customHeight="1">
      <c r="B18" s="165" t="s">
        <v>245</v>
      </c>
      <c r="C18" s="30"/>
      <c r="D18" s="273">
        <v>1.1099286833576694</v>
      </c>
      <c r="E18" s="273">
        <v>1.3823573633878938</v>
      </c>
      <c r="F18" s="280"/>
      <c r="G18" s="273">
        <v>1.3586906408483173</v>
      </c>
      <c r="H18" s="273">
        <v>1.910204769528946</v>
      </c>
      <c r="I18" s="280"/>
      <c r="J18" s="273">
        <v>1.0587372534015085</v>
      </c>
      <c r="K18" s="273">
        <v>1.0480622648184479</v>
      </c>
      <c r="L18" s="280"/>
      <c r="M18" s="273">
        <v>1.0316490916647296</v>
      </c>
      <c r="N18" s="273">
        <v>1.1011827906319211</v>
      </c>
      <c r="O18" s="280"/>
      <c r="P18" s="273">
        <v>1.006638453240395</v>
      </c>
      <c r="Q18" s="273">
        <v>1.0269519227896136</v>
      </c>
      <c r="R18" s="280"/>
      <c r="S18" s="281">
        <v>1.2860987301320326</v>
      </c>
      <c r="T18" s="281">
        <v>1.3615230460921843</v>
      </c>
      <c r="U18" s="50"/>
    </row>
    <row r="19" spans="1:21" ht="12.75" customHeight="1">
      <c r="A19" s="26"/>
      <c r="B19" s="12" t="s">
        <v>246</v>
      </c>
      <c r="C19" s="33"/>
      <c r="D19" s="273"/>
      <c r="E19" s="273"/>
      <c r="F19" s="280"/>
      <c r="G19" s="273"/>
      <c r="H19" s="273"/>
      <c r="I19" s="280"/>
      <c r="J19" s="273"/>
      <c r="K19" s="273"/>
      <c r="L19" s="280"/>
      <c r="M19" s="273"/>
      <c r="N19" s="273"/>
      <c r="O19" s="280"/>
      <c r="P19" s="273"/>
      <c r="Q19" s="273"/>
      <c r="R19" s="280"/>
      <c r="S19" s="281"/>
      <c r="T19" s="281"/>
      <c r="U19" s="50"/>
    </row>
    <row r="20" spans="1:21" ht="15" customHeight="1">
      <c r="A20" s="26"/>
      <c r="B20" s="166" t="s">
        <v>247</v>
      </c>
      <c r="C20" s="30"/>
      <c r="D20" s="273">
        <v>1.1861279425643196</v>
      </c>
      <c r="E20" s="273">
        <v>1.246987773343434</v>
      </c>
      <c r="F20" s="280"/>
      <c r="G20" s="273">
        <v>1.3701769039931184</v>
      </c>
      <c r="H20" s="273">
        <v>1.4690458046805424</v>
      </c>
      <c r="I20" s="280"/>
      <c r="J20" s="273">
        <v>1.0625640208508798</v>
      </c>
      <c r="K20" s="273">
        <v>1.0783224115334207</v>
      </c>
      <c r="L20" s="280"/>
      <c r="M20" s="273">
        <v>1.0950514247175855</v>
      </c>
      <c r="N20" s="273">
        <v>0.9652507752128759</v>
      </c>
      <c r="O20" s="280"/>
      <c r="P20" s="273">
        <v>1.1272545090180361</v>
      </c>
      <c r="Q20" s="273">
        <v>1.1523549684089605</v>
      </c>
      <c r="R20" s="280"/>
      <c r="S20" s="281">
        <v>1.3805601317957166</v>
      </c>
      <c r="T20" s="281">
        <v>1.4746397694524496</v>
      </c>
      <c r="U20" s="50"/>
    </row>
    <row r="21" spans="2:21" ht="12.75" customHeight="1">
      <c r="B21" s="12" t="s">
        <v>248</v>
      </c>
      <c r="C21" s="33"/>
      <c r="D21" s="273"/>
      <c r="E21" s="273"/>
      <c r="F21" s="280"/>
      <c r="G21" s="273"/>
      <c r="H21" s="273"/>
      <c r="I21" s="280"/>
      <c r="J21" s="273"/>
      <c r="K21" s="273"/>
      <c r="L21" s="280"/>
      <c r="M21" s="273"/>
      <c r="N21" s="273"/>
      <c r="O21" s="280"/>
      <c r="P21" s="273"/>
      <c r="Q21" s="273"/>
      <c r="R21" s="280"/>
      <c r="S21" s="281"/>
      <c r="T21" s="281"/>
      <c r="U21" s="50"/>
    </row>
    <row r="22" spans="1:21" ht="15" customHeight="1">
      <c r="A22" s="26"/>
      <c r="B22" s="165" t="s">
        <v>39</v>
      </c>
      <c r="C22" s="30"/>
      <c r="D22" s="273">
        <v>1.4814798703699676</v>
      </c>
      <c r="E22" s="273">
        <v>1.441823841108682</v>
      </c>
      <c r="F22" s="280"/>
      <c r="G22" s="273">
        <v>1.4084935181046043</v>
      </c>
      <c r="H22" s="273">
        <v>1.590682019486271</v>
      </c>
      <c r="I22" s="280"/>
      <c r="J22" s="273">
        <v>1.123858562291323</v>
      </c>
      <c r="K22" s="273">
        <v>1.1315151515151516</v>
      </c>
      <c r="L22" s="280"/>
      <c r="M22" s="273">
        <v>2.431406888499708</v>
      </c>
      <c r="N22" s="273">
        <v>1.0986054142739952</v>
      </c>
      <c r="O22" s="280"/>
      <c r="P22" s="273">
        <v>2.900763358778626</v>
      </c>
      <c r="Q22" s="273">
        <v>2.690680766688698</v>
      </c>
      <c r="R22" s="280"/>
      <c r="S22" s="281">
        <v>2.1841463414634146</v>
      </c>
      <c r="T22" s="281">
        <v>2.1249238269347956</v>
      </c>
      <c r="U22" s="50"/>
    </row>
    <row r="23" spans="2:21" ht="12.75" customHeight="1">
      <c r="B23" s="12" t="s">
        <v>61</v>
      </c>
      <c r="C23" s="33"/>
      <c r="D23" s="273"/>
      <c r="E23" s="273"/>
      <c r="F23" s="280"/>
      <c r="G23" s="273"/>
      <c r="H23" s="273"/>
      <c r="I23" s="280"/>
      <c r="J23" s="273"/>
      <c r="K23" s="273"/>
      <c r="L23" s="280"/>
      <c r="M23" s="273"/>
      <c r="N23" s="273"/>
      <c r="O23" s="280"/>
      <c r="P23" s="273"/>
      <c r="Q23" s="273"/>
      <c r="R23" s="280"/>
      <c r="S23" s="281"/>
      <c r="T23" s="281"/>
      <c r="U23" s="50"/>
    </row>
    <row r="24" spans="2:21" ht="15" customHeight="1">
      <c r="B24" s="165" t="s">
        <v>249</v>
      </c>
      <c r="C24" s="30"/>
      <c r="D24" s="273">
        <v>1.36167117863348</v>
      </c>
      <c r="E24" s="273">
        <v>1.5215062715062715</v>
      </c>
      <c r="F24" s="280"/>
      <c r="G24" s="273">
        <v>1.5332592474996032</v>
      </c>
      <c r="H24" s="273">
        <v>1.705633039278498</v>
      </c>
      <c r="I24" s="280"/>
      <c r="J24" s="273">
        <v>1.1798744427258667</v>
      </c>
      <c r="K24" s="273">
        <v>1.2411736411736412</v>
      </c>
      <c r="L24" s="280"/>
      <c r="M24" s="273">
        <v>1.5424847664184158</v>
      </c>
      <c r="N24" s="273">
        <v>1.3269276393831555</v>
      </c>
      <c r="O24" s="280"/>
      <c r="P24" s="273">
        <v>1.4413892908827786</v>
      </c>
      <c r="Q24" s="273">
        <v>1.2845786963434023</v>
      </c>
      <c r="R24" s="280"/>
      <c r="S24" s="281">
        <v>1.122093023255814</v>
      </c>
      <c r="T24" s="281">
        <v>1.8122529644268774</v>
      </c>
      <c r="U24" s="50"/>
    </row>
    <row r="25" spans="1:21" ht="12.75" customHeight="1">
      <c r="A25" s="26"/>
      <c r="B25" s="12" t="s">
        <v>250</v>
      </c>
      <c r="C25" s="33"/>
      <c r="D25" s="273"/>
      <c r="E25" s="273"/>
      <c r="F25" s="280"/>
      <c r="G25" s="273"/>
      <c r="H25" s="273"/>
      <c r="I25" s="280"/>
      <c r="J25" s="273"/>
      <c r="K25" s="273"/>
      <c r="L25" s="280"/>
      <c r="M25" s="273"/>
      <c r="N25" s="273"/>
      <c r="O25" s="280"/>
      <c r="P25" s="273"/>
      <c r="Q25" s="273"/>
      <c r="R25" s="280"/>
      <c r="S25" s="281"/>
      <c r="T25" s="281"/>
      <c r="U25" s="50"/>
    </row>
    <row r="26" spans="1:21" ht="15" customHeight="1">
      <c r="A26" s="26"/>
      <c r="B26" s="165" t="s">
        <v>7</v>
      </c>
      <c r="C26" s="30"/>
      <c r="D26" s="273">
        <v>1.4206395814425283</v>
      </c>
      <c r="E26" s="273">
        <v>1.5310227272727273</v>
      </c>
      <c r="F26" s="280"/>
      <c r="G26" s="273">
        <v>1.7993762993762994</v>
      </c>
      <c r="H26" s="273">
        <v>1.8231365901268815</v>
      </c>
      <c r="I26" s="280"/>
      <c r="J26" s="273">
        <v>1.1410826844642195</v>
      </c>
      <c r="K26" s="273">
        <v>1.1502604514491785</v>
      </c>
      <c r="L26" s="280"/>
      <c r="M26" s="273">
        <v>1.1755650818394388</v>
      </c>
      <c r="N26" s="273">
        <v>1.1812235475182762</v>
      </c>
      <c r="O26" s="280"/>
      <c r="P26" s="273">
        <v>1.0936073059360731</v>
      </c>
      <c r="Q26" s="273">
        <v>1.2861035422343323</v>
      </c>
      <c r="R26" s="280"/>
      <c r="S26" s="281">
        <v>1.3380281690140845</v>
      </c>
      <c r="T26" s="281">
        <v>1.3048780487804879</v>
      </c>
      <c r="U26" s="50"/>
    </row>
    <row r="27" spans="2:21" ht="12.75" customHeight="1">
      <c r="B27" s="12" t="s">
        <v>66</v>
      </c>
      <c r="C27" s="30"/>
      <c r="D27" s="273"/>
      <c r="E27" s="273"/>
      <c r="F27" s="280"/>
      <c r="G27" s="273"/>
      <c r="H27" s="273"/>
      <c r="I27" s="280"/>
      <c r="J27" s="273"/>
      <c r="K27" s="273"/>
      <c r="L27" s="280"/>
      <c r="M27" s="273"/>
      <c r="N27" s="273"/>
      <c r="O27" s="280"/>
      <c r="P27" s="273"/>
      <c r="Q27" s="273"/>
      <c r="R27" s="280"/>
      <c r="S27" s="281"/>
      <c r="T27" s="281"/>
      <c r="U27" s="50"/>
    </row>
    <row r="28" spans="2:21" ht="15" customHeight="1">
      <c r="B28" s="165" t="s">
        <v>11</v>
      </c>
      <c r="C28" s="30"/>
      <c r="D28" s="273">
        <v>1.428359866716031</v>
      </c>
      <c r="E28" s="273">
        <v>1.6841926729986432</v>
      </c>
      <c r="F28" s="280"/>
      <c r="G28" s="273">
        <v>2.1664564943253466</v>
      </c>
      <c r="H28" s="273">
        <v>1.8793730758466274</v>
      </c>
      <c r="I28" s="280"/>
      <c r="J28" s="273">
        <v>1.0871369294605808</v>
      </c>
      <c r="K28" s="273">
        <v>1.1750764525993884</v>
      </c>
      <c r="L28" s="280"/>
      <c r="M28" s="273">
        <v>1.3516949152542372</v>
      </c>
      <c r="N28" s="273">
        <v>1.177548682703322</v>
      </c>
      <c r="O28" s="280"/>
      <c r="P28" s="273">
        <v>1.069364161849711</v>
      </c>
      <c r="Q28" s="273">
        <v>1.388235294117647</v>
      </c>
      <c r="R28" s="280"/>
      <c r="S28" s="281">
        <v>1.2075471698113207</v>
      </c>
      <c r="T28" s="281">
        <v>9.333333333333334</v>
      </c>
      <c r="U28" s="50"/>
    </row>
    <row r="29" spans="2:21" ht="16.5" customHeight="1">
      <c r="B29" s="170" t="s">
        <v>71</v>
      </c>
      <c r="C29" s="33"/>
      <c r="D29" s="273"/>
      <c r="E29" s="273"/>
      <c r="F29" s="280"/>
      <c r="G29" s="273"/>
      <c r="H29" s="273"/>
      <c r="I29" s="280"/>
      <c r="J29" s="273"/>
      <c r="K29" s="273"/>
      <c r="L29" s="280"/>
      <c r="M29" s="273"/>
      <c r="N29" s="273"/>
      <c r="O29" s="280"/>
      <c r="P29" s="273"/>
      <c r="Q29" s="273"/>
      <c r="R29" s="280"/>
      <c r="S29" s="281"/>
      <c r="T29" s="281"/>
      <c r="U29" s="50"/>
    </row>
    <row r="30" spans="2:21" ht="15" customHeight="1">
      <c r="B30" s="165" t="s">
        <v>14</v>
      </c>
      <c r="C30" s="30"/>
      <c r="D30" s="273">
        <v>1.3873508890389377</v>
      </c>
      <c r="E30" s="273">
        <v>1.6811624503449718</v>
      </c>
      <c r="F30" s="280"/>
      <c r="G30" s="273">
        <v>1.5115115115115114</v>
      </c>
      <c r="H30" s="273">
        <v>2.079002079002079</v>
      </c>
      <c r="I30" s="280"/>
      <c r="J30" s="273">
        <v>1.5511945392491469</v>
      </c>
      <c r="K30" s="273">
        <v>1.5687679083094557</v>
      </c>
      <c r="L30" s="280"/>
      <c r="M30" s="273">
        <v>1.2906739278420694</v>
      </c>
      <c r="N30" s="273">
        <v>1.083088954056696</v>
      </c>
      <c r="O30" s="280"/>
      <c r="P30" s="273">
        <v>1.1557377049180328</v>
      </c>
      <c r="Q30" s="273">
        <v>1.449255751014885</v>
      </c>
      <c r="R30" s="280"/>
      <c r="S30" s="281">
        <v>1.217616580310881</v>
      </c>
      <c r="T30" s="281">
        <v>1.4245810055865922</v>
      </c>
      <c r="U30" s="50"/>
    </row>
    <row r="31" spans="2:21" ht="12.75" customHeight="1">
      <c r="B31" s="12" t="s">
        <v>13</v>
      </c>
      <c r="C31" s="33"/>
      <c r="D31" s="273"/>
      <c r="E31" s="273"/>
      <c r="F31" s="280"/>
      <c r="G31" s="273"/>
      <c r="H31" s="273"/>
      <c r="I31" s="280"/>
      <c r="J31" s="273"/>
      <c r="K31" s="273"/>
      <c r="L31" s="280"/>
      <c r="M31" s="273"/>
      <c r="N31" s="273"/>
      <c r="O31" s="280"/>
      <c r="P31" s="273"/>
      <c r="Q31" s="273"/>
      <c r="R31" s="280"/>
      <c r="S31" s="281"/>
      <c r="T31" s="281"/>
      <c r="U31" s="50"/>
    </row>
    <row r="32" spans="2:21" ht="15" customHeight="1">
      <c r="B32" s="165" t="s">
        <v>15</v>
      </c>
      <c r="C32" s="30"/>
      <c r="D32" s="273">
        <v>1.8481132075471698</v>
      </c>
      <c r="E32" s="273">
        <v>1.8568826437678896</v>
      </c>
      <c r="F32" s="280"/>
      <c r="G32" s="273">
        <v>3.045685279187817</v>
      </c>
      <c r="H32" s="273">
        <v>2.437436676798379</v>
      </c>
      <c r="I32" s="280"/>
      <c r="J32" s="273">
        <v>1.0840182648401826</v>
      </c>
      <c r="K32" s="273">
        <v>1.085037674919268</v>
      </c>
      <c r="L32" s="280"/>
      <c r="M32" s="273">
        <v>2.354385964912281</v>
      </c>
      <c r="N32" s="273">
        <v>1.7967332123411979</v>
      </c>
      <c r="O32" s="280"/>
      <c r="P32" s="273">
        <v>1.6271186440677967</v>
      </c>
      <c r="Q32" s="273">
        <v>1.2846975088967971</v>
      </c>
      <c r="R32" s="280"/>
      <c r="S32" s="281">
        <v>2.193548387096774</v>
      </c>
      <c r="T32" s="281">
        <v>2.302521008403361</v>
      </c>
      <c r="U32" s="50"/>
    </row>
    <row r="33" spans="2:21" ht="12.75" customHeight="1">
      <c r="B33" s="12" t="s">
        <v>70</v>
      </c>
      <c r="C33" s="33"/>
      <c r="D33" s="273"/>
      <c r="E33" s="273"/>
      <c r="F33" s="280"/>
      <c r="G33" s="273"/>
      <c r="H33" s="273"/>
      <c r="I33" s="280"/>
      <c r="J33" s="273"/>
      <c r="K33" s="273"/>
      <c r="L33" s="280"/>
      <c r="M33" s="273"/>
      <c r="N33" s="273"/>
      <c r="O33" s="280"/>
      <c r="P33" s="273"/>
      <c r="Q33" s="273"/>
      <c r="R33" s="280"/>
      <c r="S33" s="281"/>
      <c r="T33" s="281"/>
      <c r="U33" s="50"/>
    </row>
    <row r="34" spans="2:21" ht="15" customHeight="1">
      <c r="B34" s="165" t="s">
        <v>16</v>
      </c>
      <c r="C34" s="30"/>
      <c r="D34" s="273">
        <v>1.4123198571610764</v>
      </c>
      <c r="E34" s="273">
        <v>1.4179566563467492</v>
      </c>
      <c r="F34" s="280"/>
      <c r="G34" s="273">
        <v>1.921330089213301</v>
      </c>
      <c r="H34" s="273">
        <v>1.8474842767295598</v>
      </c>
      <c r="I34" s="280"/>
      <c r="J34" s="273">
        <v>1.1412960609911054</v>
      </c>
      <c r="K34" s="273">
        <v>1.195781056114711</v>
      </c>
      <c r="L34" s="280"/>
      <c r="M34" s="273">
        <v>1.6328934967012252</v>
      </c>
      <c r="N34" s="273">
        <v>1.0585052417991208</v>
      </c>
      <c r="O34" s="280"/>
      <c r="P34" s="273">
        <v>1.4</v>
      </c>
      <c r="Q34" s="273">
        <v>1.3732782369146006</v>
      </c>
      <c r="R34" s="280"/>
      <c r="S34" s="281">
        <v>0.9607843137254902</v>
      </c>
      <c r="T34" s="281">
        <v>3.2426470588235294</v>
      </c>
      <c r="U34" s="50"/>
    </row>
    <row r="35" spans="2:21" ht="12.75" customHeight="1">
      <c r="B35" s="12" t="s">
        <v>67</v>
      </c>
      <c r="C35" s="33"/>
      <c r="D35" s="273"/>
      <c r="E35" s="273"/>
      <c r="F35" s="280"/>
      <c r="G35" s="273"/>
      <c r="H35" s="273"/>
      <c r="I35" s="280"/>
      <c r="J35" s="273"/>
      <c r="K35" s="273"/>
      <c r="L35" s="280"/>
      <c r="M35" s="273"/>
      <c r="N35" s="282"/>
      <c r="O35" s="280"/>
      <c r="P35" s="273"/>
      <c r="Q35" s="273"/>
      <c r="R35" s="280"/>
      <c r="S35" s="281"/>
      <c r="T35" s="281"/>
      <c r="U35" s="50"/>
    </row>
    <row r="36" spans="1:21" ht="15" customHeight="1">
      <c r="A36" s="97"/>
      <c r="B36" s="168" t="s">
        <v>251</v>
      </c>
      <c r="C36" s="30"/>
      <c r="D36" s="273">
        <v>1.4667137975727584</v>
      </c>
      <c r="E36" s="273">
        <v>1.563263074773735</v>
      </c>
      <c r="F36" s="280"/>
      <c r="G36" s="273">
        <v>2.0794590025359256</v>
      </c>
      <c r="H36" s="273">
        <v>1.9154800783801438</v>
      </c>
      <c r="I36" s="280"/>
      <c r="J36" s="273">
        <v>1.1268705270006507</v>
      </c>
      <c r="K36" s="273">
        <v>1.253680981595092</v>
      </c>
      <c r="L36" s="280"/>
      <c r="M36" s="273">
        <v>1.5345622119815667</v>
      </c>
      <c r="N36" s="273">
        <v>1.0939363817097416</v>
      </c>
      <c r="O36" s="280"/>
      <c r="P36" s="273">
        <v>1.6646706586826348</v>
      </c>
      <c r="Q36" s="273">
        <v>2.925233644859813</v>
      </c>
      <c r="R36" s="280"/>
      <c r="S36" s="281">
        <v>1.3658536585365855</v>
      </c>
      <c r="T36" s="281">
        <v>1.1612903225806452</v>
      </c>
      <c r="U36" s="50"/>
    </row>
    <row r="37" spans="2:21" ht="12.75" customHeight="1">
      <c r="B37" s="120" t="s">
        <v>17</v>
      </c>
      <c r="C37" s="33"/>
      <c r="D37" s="273"/>
      <c r="E37" s="273"/>
      <c r="F37" s="280"/>
      <c r="G37" s="273"/>
      <c r="H37" s="273"/>
      <c r="I37" s="280"/>
      <c r="J37" s="273"/>
      <c r="K37" s="273"/>
      <c r="L37" s="280"/>
      <c r="M37" s="273"/>
      <c r="N37" s="273"/>
      <c r="O37" s="280"/>
      <c r="P37" s="273"/>
      <c r="Q37" s="273"/>
      <c r="R37" s="280"/>
      <c r="S37" s="281"/>
      <c r="T37" s="281"/>
      <c r="U37" s="50"/>
    </row>
    <row r="38" spans="2:21" ht="15" customHeight="1">
      <c r="B38" s="165" t="s">
        <v>19</v>
      </c>
      <c r="C38" s="30"/>
      <c r="D38" s="273">
        <v>1.298252999368554</v>
      </c>
      <c r="E38" s="273">
        <v>1.4674988966647753</v>
      </c>
      <c r="F38" s="280"/>
      <c r="G38" s="273">
        <v>1.6575829383886256</v>
      </c>
      <c r="H38" s="273">
        <v>1.8681240177168168</v>
      </c>
      <c r="I38" s="280"/>
      <c r="J38" s="273">
        <v>1.146142958244869</v>
      </c>
      <c r="K38" s="273">
        <v>1.098526703499079</v>
      </c>
      <c r="L38" s="280"/>
      <c r="M38" s="273">
        <v>1.3775743707093822</v>
      </c>
      <c r="N38" s="273">
        <v>1.3110997963340123</v>
      </c>
      <c r="O38" s="280"/>
      <c r="P38" s="273">
        <v>1.5802469135802468</v>
      </c>
      <c r="Q38" s="273">
        <v>1.3319148936170213</v>
      </c>
      <c r="R38" s="280"/>
      <c r="S38" s="281">
        <v>1.5555555555555556</v>
      </c>
      <c r="T38" s="281">
        <v>1.054421768707483</v>
      </c>
      <c r="U38" s="50"/>
    </row>
    <row r="39" spans="2:21" ht="12.75" customHeight="1">
      <c r="B39" s="12" t="s">
        <v>64</v>
      </c>
      <c r="C39" s="30"/>
      <c r="D39" s="273"/>
      <c r="E39" s="273"/>
      <c r="F39" s="280"/>
      <c r="G39" s="273"/>
      <c r="H39" s="273"/>
      <c r="I39" s="280"/>
      <c r="J39" s="273"/>
      <c r="K39" s="273"/>
      <c r="L39" s="280"/>
      <c r="M39" s="273"/>
      <c r="N39" s="273"/>
      <c r="O39" s="280"/>
      <c r="P39" s="273"/>
      <c r="Q39" s="273"/>
      <c r="R39" s="280"/>
      <c r="S39" s="281"/>
      <c r="T39" s="281"/>
      <c r="U39" s="50"/>
    </row>
    <row r="40" spans="2:21" ht="12.75" customHeight="1">
      <c r="B40" s="12"/>
      <c r="C40" s="30"/>
      <c r="D40" s="273"/>
      <c r="E40" s="273"/>
      <c r="F40" s="280"/>
      <c r="G40" s="273"/>
      <c r="H40" s="273"/>
      <c r="I40" s="280"/>
      <c r="J40" s="273"/>
      <c r="K40" s="273"/>
      <c r="L40" s="280"/>
      <c r="M40" s="273"/>
      <c r="N40" s="273"/>
      <c r="O40" s="280"/>
      <c r="P40" s="273"/>
      <c r="Q40" s="273"/>
      <c r="R40" s="280"/>
      <c r="S40" s="281"/>
      <c r="T40" s="281"/>
      <c r="U40" s="50"/>
    </row>
    <row r="41" spans="1:21" ht="19.5">
      <c r="A41" s="172" t="s">
        <v>252</v>
      </c>
      <c r="B41" s="25"/>
      <c r="C41" s="32"/>
      <c r="D41" s="272">
        <v>1.749147588894301</v>
      </c>
      <c r="E41" s="272">
        <v>2.093405330882353</v>
      </c>
      <c r="F41" s="276"/>
      <c r="G41" s="272">
        <v>1.8922872340425532</v>
      </c>
      <c r="H41" s="272">
        <v>2.47239976757699</v>
      </c>
      <c r="I41" s="276"/>
      <c r="J41" s="272">
        <v>1.2193396226415094</v>
      </c>
      <c r="K41" s="272">
        <v>1.3787558188743123</v>
      </c>
      <c r="L41" s="276"/>
      <c r="M41" s="272">
        <v>2.699074074074074</v>
      </c>
      <c r="N41" s="272">
        <v>1.888544891640867</v>
      </c>
      <c r="O41" s="276"/>
      <c r="P41" s="272">
        <v>1.28099173553719</v>
      </c>
      <c r="Q41" s="272">
        <v>1.5235294117647058</v>
      </c>
      <c r="R41" s="276"/>
      <c r="S41" s="277">
        <v>1.64</v>
      </c>
      <c r="T41" s="277">
        <v>2.7948717948717947</v>
      </c>
      <c r="U41" s="123"/>
    </row>
    <row r="42" spans="1:21" s="86" customFormat="1" ht="18">
      <c r="A42" s="18" t="s">
        <v>253</v>
      </c>
      <c r="B42" s="84"/>
      <c r="C42" s="132"/>
      <c r="D42" s="274"/>
      <c r="E42" s="274"/>
      <c r="F42" s="278"/>
      <c r="G42" s="274"/>
      <c r="H42" s="274"/>
      <c r="I42" s="278"/>
      <c r="J42" s="274"/>
      <c r="K42" s="274"/>
      <c r="L42" s="278"/>
      <c r="M42" s="274"/>
      <c r="N42" s="274"/>
      <c r="O42" s="278"/>
      <c r="P42" s="274"/>
      <c r="Q42" s="274"/>
      <c r="R42" s="278"/>
      <c r="S42" s="279"/>
      <c r="T42" s="279"/>
      <c r="U42" s="163"/>
    </row>
    <row r="43" spans="2:21" ht="15" customHeight="1">
      <c r="B43" s="165" t="s">
        <v>34</v>
      </c>
      <c r="C43" s="30"/>
      <c r="D43" s="273">
        <v>1.7105406881485528</v>
      </c>
      <c r="E43" s="273">
        <v>2.0978001257071024</v>
      </c>
      <c r="F43" s="280"/>
      <c r="G43" s="273">
        <v>1.8365149290259422</v>
      </c>
      <c r="H43" s="273">
        <v>2.511622992392223</v>
      </c>
      <c r="I43" s="280"/>
      <c r="J43" s="273">
        <v>1.227433628318584</v>
      </c>
      <c r="K43" s="273">
        <v>1.3526989935956084</v>
      </c>
      <c r="L43" s="280"/>
      <c r="M43" s="273">
        <v>2.5815217391304346</v>
      </c>
      <c r="N43" s="273">
        <v>1.7606132075471699</v>
      </c>
      <c r="O43" s="280"/>
      <c r="P43" s="273">
        <v>1.3428571428571427</v>
      </c>
      <c r="Q43" s="273">
        <v>1.585987261146497</v>
      </c>
      <c r="R43" s="280"/>
      <c r="S43" s="281">
        <v>2.125</v>
      </c>
      <c r="T43" s="281">
        <v>3.25</v>
      </c>
      <c r="U43" s="50"/>
    </row>
    <row r="44" spans="2:21" ht="12.75" customHeight="1">
      <c r="B44" s="12" t="s">
        <v>63</v>
      </c>
      <c r="C44" s="33"/>
      <c r="D44" s="273"/>
      <c r="E44" s="273"/>
      <c r="F44" s="280"/>
      <c r="G44" s="273"/>
      <c r="H44" s="273"/>
      <c r="I44" s="280"/>
      <c r="J44" s="273"/>
      <c r="K44" s="273"/>
      <c r="L44" s="280"/>
      <c r="M44" s="273"/>
      <c r="N44" s="273"/>
      <c r="O44" s="280"/>
      <c r="P44" s="273"/>
      <c r="Q44" s="273"/>
      <c r="R44" s="280"/>
      <c r="S44" s="281"/>
      <c r="T44" s="281"/>
      <c r="U44" s="50"/>
    </row>
    <row r="45" spans="2:21" ht="15" customHeight="1">
      <c r="B45" s="165" t="s">
        <v>254</v>
      </c>
      <c r="C45" s="30"/>
      <c r="D45" s="273">
        <v>2.0675675675675675</v>
      </c>
      <c r="E45" s="273">
        <v>2.046728971962617</v>
      </c>
      <c r="F45" s="280"/>
      <c r="G45" s="273">
        <v>2.427230046948357</v>
      </c>
      <c r="H45" s="273">
        <v>2.0417633410672855</v>
      </c>
      <c r="I45" s="280"/>
      <c r="J45" s="273">
        <v>1.1549295774647887</v>
      </c>
      <c r="K45" s="273">
        <v>1.7005649717514124</v>
      </c>
      <c r="L45" s="280"/>
      <c r="M45" s="273">
        <v>3.375</v>
      </c>
      <c r="N45" s="273">
        <v>2.7851239669421486</v>
      </c>
      <c r="O45" s="280"/>
      <c r="P45" s="273">
        <v>0.875</v>
      </c>
      <c r="Q45" s="273">
        <v>0.7692307692307693</v>
      </c>
      <c r="R45" s="280"/>
      <c r="S45" s="281">
        <v>0.7777777777777778</v>
      </c>
      <c r="T45" s="281">
        <v>0.7142857142857143</v>
      </c>
      <c r="U45" s="50"/>
    </row>
    <row r="46" spans="2:21" ht="12.75" customHeight="1">
      <c r="B46" s="12" t="s">
        <v>65</v>
      </c>
      <c r="C46" s="33"/>
      <c r="D46" s="273"/>
      <c r="E46" s="273"/>
      <c r="F46" s="280"/>
      <c r="G46" s="273"/>
      <c r="H46" s="273"/>
      <c r="I46" s="280"/>
      <c r="J46" s="273"/>
      <c r="K46" s="273"/>
      <c r="L46" s="280"/>
      <c r="M46" s="273"/>
      <c r="N46" s="273"/>
      <c r="O46" s="280"/>
      <c r="P46" s="273"/>
      <c r="Q46" s="273"/>
      <c r="R46" s="280"/>
      <c r="S46" s="281"/>
      <c r="T46" s="281"/>
      <c r="U46" s="50"/>
    </row>
    <row r="47" spans="2:21" ht="12.75" customHeight="1">
      <c r="B47" s="12"/>
      <c r="C47" s="30"/>
      <c r="D47" s="273"/>
      <c r="E47" s="273"/>
      <c r="F47" s="280"/>
      <c r="G47" s="273"/>
      <c r="H47" s="273"/>
      <c r="I47" s="280"/>
      <c r="J47" s="273"/>
      <c r="K47" s="273"/>
      <c r="L47" s="280"/>
      <c r="M47" s="273"/>
      <c r="N47" s="273"/>
      <c r="O47" s="280"/>
      <c r="P47" s="273"/>
      <c r="Q47" s="273"/>
      <c r="R47" s="280"/>
      <c r="S47" s="281"/>
      <c r="T47" s="281"/>
      <c r="U47" s="50"/>
    </row>
    <row r="48" spans="1:21" ht="19.5">
      <c r="A48" s="172" t="s">
        <v>24</v>
      </c>
      <c r="B48" s="25"/>
      <c r="C48" s="32"/>
      <c r="D48" s="272">
        <v>1.703640011464603</v>
      </c>
      <c r="E48" s="272">
        <v>2.324928639391056</v>
      </c>
      <c r="F48" s="276"/>
      <c r="G48" s="272">
        <v>1.6397675919948353</v>
      </c>
      <c r="H48" s="272">
        <v>2.7381454747362577</v>
      </c>
      <c r="I48" s="276"/>
      <c r="J48" s="272">
        <v>1.305690339655933</v>
      </c>
      <c r="K48" s="272">
        <v>1.368348875479978</v>
      </c>
      <c r="L48" s="276"/>
      <c r="M48" s="272">
        <v>3.192</v>
      </c>
      <c r="N48" s="272">
        <v>2.3798040693293143</v>
      </c>
      <c r="O48" s="276"/>
      <c r="P48" s="272">
        <v>1.2516339869281046</v>
      </c>
      <c r="Q48" s="272">
        <v>1.771799628942486</v>
      </c>
      <c r="R48" s="276"/>
      <c r="S48" s="277">
        <v>2.2936507936507935</v>
      </c>
      <c r="T48" s="277">
        <v>2.284263959390863</v>
      </c>
      <c r="U48" s="123"/>
    </row>
    <row r="49" spans="1:21" s="86" customFormat="1" ht="18">
      <c r="A49" s="18" t="s">
        <v>23</v>
      </c>
      <c r="B49" s="84"/>
      <c r="C49" s="132"/>
      <c r="D49" s="274"/>
      <c r="E49" s="274"/>
      <c r="F49" s="278"/>
      <c r="G49" s="274"/>
      <c r="H49" s="274"/>
      <c r="I49" s="278"/>
      <c r="J49" s="274"/>
      <c r="K49" s="274"/>
      <c r="L49" s="278"/>
      <c r="M49" s="274"/>
      <c r="N49" s="274"/>
      <c r="O49" s="278"/>
      <c r="P49" s="274"/>
      <c r="Q49" s="274"/>
      <c r="R49" s="278"/>
      <c r="S49" s="279"/>
      <c r="T49" s="279"/>
      <c r="U49" s="163"/>
    </row>
    <row r="50" spans="2:21" ht="15.75" customHeight="1">
      <c r="B50" s="165" t="s">
        <v>26</v>
      </c>
      <c r="C50" s="30"/>
      <c r="D50" s="273">
        <v>1.7418136020151134</v>
      </c>
      <c r="E50" s="273">
        <v>1.9885260370697264</v>
      </c>
      <c r="F50" s="280"/>
      <c r="G50" s="273">
        <v>1.9612403100775193</v>
      </c>
      <c r="H50" s="273">
        <v>1.7201365187713311</v>
      </c>
      <c r="I50" s="280"/>
      <c r="J50" s="273">
        <v>1.1135531135531136</v>
      </c>
      <c r="K50" s="273">
        <v>1.5617977528089888</v>
      </c>
      <c r="L50" s="280"/>
      <c r="M50" s="273">
        <v>2.3212121212121213</v>
      </c>
      <c r="N50" s="273">
        <v>3.2032085561497325</v>
      </c>
      <c r="O50" s="280"/>
      <c r="P50" s="273">
        <v>1.3783783783783783</v>
      </c>
      <c r="Q50" s="273">
        <v>1.28</v>
      </c>
      <c r="R50" s="280"/>
      <c r="S50" s="281">
        <v>3.6666666666666665</v>
      </c>
      <c r="T50" s="281">
        <v>3.8372093023255816</v>
      </c>
      <c r="U50" s="50"/>
    </row>
    <row r="51" spans="2:21" ht="12.75" customHeight="1">
      <c r="B51" s="12" t="s">
        <v>25</v>
      </c>
      <c r="C51" s="33"/>
      <c r="D51" s="273"/>
      <c r="E51" s="273"/>
      <c r="F51" s="280"/>
      <c r="G51" s="273"/>
      <c r="H51" s="273"/>
      <c r="I51" s="280"/>
      <c r="J51" s="273"/>
      <c r="K51" s="273"/>
      <c r="L51" s="280"/>
      <c r="M51" s="273"/>
      <c r="N51" s="273"/>
      <c r="O51" s="280"/>
      <c r="P51" s="273"/>
      <c r="Q51" s="273"/>
      <c r="R51" s="280"/>
      <c r="S51" s="281"/>
      <c r="T51" s="281"/>
      <c r="U51" s="50"/>
    </row>
    <row r="52" spans="2:21" ht="15" customHeight="1">
      <c r="B52" s="165" t="s">
        <v>27</v>
      </c>
      <c r="C52" s="30"/>
      <c r="D52" s="273">
        <v>1.4861111111111112</v>
      </c>
      <c r="E52" s="273">
        <v>2.024968789013733</v>
      </c>
      <c r="F52" s="280"/>
      <c r="G52" s="273">
        <v>1.5604113110539846</v>
      </c>
      <c r="H52" s="273">
        <v>2.3511348464619495</v>
      </c>
      <c r="I52" s="280"/>
      <c r="J52" s="273">
        <v>1.076</v>
      </c>
      <c r="K52" s="273">
        <v>1.4125475285171103</v>
      </c>
      <c r="L52" s="280"/>
      <c r="M52" s="273">
        <v>2.213235294117647</v>
      </c>
      <c r="N52" s="273">
        <v>1.9085714285714286</v>
      </c>
      <c r="O52" s="280"/>
      <c r="P52" s="273">
        <v>1.0991735537190082</v>
      </c>
      <c r="Q52" s="273">
        <v>3.3333333333333335</v>
      </c>
      <c r="R52" s="280"/>
      <c r="S52" s="281">
        <v>2.025</v>
      </c>
      <c r="T52" s="281">
        <v>1.7096774193548387</v>
      </c>
      <c r="U52" s="50"/>
    </row>
    <row r="53" spans="2:21" ht="12.75" customHeight="1">
      <c r="B53" s="12" t="s">
        <v>68</v>
      </c>
      <c r="C53" s="33"/>
      <c r="D53" s="273"/>
      <c r="E53" s="273"/>
      <c r="F53" s="280"/>
      <c r="G53" s="273"/>
      <c r="H53" s="273"/>
      <c r="I53" s="280"/>
      <c r="J53" s="273"/>
      <c r="K53" s="273"/>
      <c r="L53" s="280"/>
      <c r="M53" s="273"/>
      <c r="N53" s="273"/>
      <c r="O53" s="280"/>
      <c r="P53" s="273"/>
      <c r="Q53" s="273"/>
      <c r="R53" s="280"/>
      <c r="S53" s="281"/>
      <c r="T53" s="281"/>
      <c r="U53" s="50"/>
    </row>
    <row r="54" spans="2:21" ht="15" customHeight="1">
      <c r="B54" s="165" t="s">
        <v>28</v>
      </c>
      <c r="C54" s="30"/>
      <c r="D54" s="273">
        <v>1.5533596837944663</v>
      </c>
      <c r="E54" s="273">
        <v>2.301787592008412</v>
      </c>
      <c r="F54" s="280"/>
      <c r="G54" s="273">
        <v>2.095890410958904</v>
      </c>
      <c r="H54" s="273">
        <v>2.669230769230769</v>
      </c>
      <c r="I54" s="280"/>
      <c r="J54" s="273">
        <v>1.0265151515151516</v>
      </c>
      <c r="K54" s="273">
        <v>1.2395209580838322</v>
      </c>
      <c r="L54" s="280"/>
      <c r="M54" s="273">
        <v>2.8979591836734695</v>
      </c>
      <c r="N54" s="273">
        <v>2.1473684210526316</v>
      </c>
      <c r="O54" s="280"/>
      <c r="P54" s="273">
        <v>1.5</v>
      </c>
      <c r="Q54" s="273">
        <v>1.1875</v>
      </c>
      <c r="R54" s="280"/>
      <c r="S54" s="281">
        <v>1</v>
      </c>
      <c r="T54" s="281">
        <v>0.7142857142857143</v>
      </c>
      <c r="U54" s="50"/>
    </row>
    <row r="55" spans="2:21" ht="12.75" customHeight="1">
      <c r="B55" s="12" t="s">
        <v>62</v>
      </c>
      <c r="C55" s="33"/>
      <c r="D55" s="273"/>
      <c r="E55" s="273"/>
      <c r="F55" s="280"/>
      <c r="G55" s="273"/>
      <c r="H55" s="273"/>
      <c r="I55" s="280"/>
      <c r="J55" s="273"/>
      <c r="K55" s="273"/>
      <c r="L55" s="280"/>
      <c r="M55" s="273"/>
      <c r="N55" s="273"/>
      <c r="O55" s="280"/>
      <c r="P55" s="273"/>
      <c r="Q55" s="273"/>
      <c r="R55" s="280"/>
      <c r="S55" s="281"/>
      <c r="T55" s="281"/>
      <c r="U55" s="50"/>
    </row>
    <row r="56" spans="2:21" ht="15" customHeight="1">
      <c r="B56" s="166" t="s">
        <v>30</v>
      </c>
      <c r="C56" s="30"/>
      <c r="D56" s="273">
        <v>2.1241743725231177</v>
      </c>
      <c r="E56" s="273">
        <v>2.288261515601783</v>
      </c>
      <c r="F56" s="280"/>
      <c r="G56" s="273">
        <v>1.4901960784313726</v>
      </c>
      <c r="H56" s="273">
        <v>2.6472602739726026</v>
      </c>
      <c r="I56" s="280"/>
      <c r="J56" s="273">
        <v>2.0062111801242235</v>
      </c>
      <c r="K56" s="273">
        <v>2.2058823529411766</v>
      </c>
      <c r="L56" s="280"/>
      <c r="M56" s="273">
        <v>5.188679245283019</v>
      </c>
      <c r="N56" s="273">
        <v>1.6097560975609757</v>
      </c>
      <c r="O56" s="280"/>
      <c r="P56" s="273">
        <v>1</v>
      </c>
      <c r="Q56" s="273">
        <v>2</v>
      </c>
      <c r="R56" s="280"/>
      <c r="S56" s="281">
        <v>2.176470588235294</v>
      </c>
      <c r="T56" s="281">
        <v>2.25</v>
      </c>
      <c r="U56" s="50"/>
    </row>
    <row r="57" spans="2:21" ht="12.75" customHeight="1">
      <c r="B57" s="12" t="s">
        <v>29</v>
      </c>
      <c r="C57" s="33"/>
      <c r="D57" s="273"/>
      <c r="E57" s="273"/>
      <c r="F57" s="280"/>
      <c r="G57" s="273"/>
      <c r="H57" s="273"/>
      <c r="I57" s="280"/>
      <c r="J57" s="273"/>
      <c r="K57" s="273"/>
      <c r="L57" s="280"/>
      <c r="M57" s="273"/>
      <c r="N57" s="273"/>
      <c r="O57" s="280"/>
      <c r="P57" s="273"/>
      <c r="Q57" s="273"/>
      <c r="R57" s="280"/>
      <c r="S57" s="281"/>
      <c r="T57" s="281"/>
      <c r="U57" s="50"/>
    </row>
    <row r="58" spans="2:21" ht="15" customHeight="1">
      <c r="B58" s="165" t="s">
        <v>32</v>
      </c>
      <c r="C58" s="30"/>
      <c r="D58" s="273">
        <v>1.906766917293233</v>
      </c>
      <c r="E58" s="273">
        <v>1.8753117206982544</v>
      </c>
      <c r="F58" s="280"/>
      <c r="G58" s="273">
        <v>1.8515021459227468</v>
      </c>
      <c r="H58" s="273">
        <v>2.0174914675767917</v>
      </c>
      <c r="I58" s="280"/>
      <c r="J58" s="273">
        <v>1.6840077071290944</v>
      </c>
      <c r="K58" s="273">
        <v>1.3185550082101807</v>
      </c>
      <c r="L58" s="280"/>
      <c r="M58" s="273">
        <v>2.8781725888324874</v>
      </c>
      <c r="N58" s="273">
        <v>3.0642201834862384</v>
      </c>
      <c r="O58" s="280"/>
      <c r="P58" s="273">
        <v>1.6206896551724137</v>
      </c>
      <c r="Q58" s="273">
        <v>1.3555555555555556</v>
      </c>
      <c r="R58" s="280"/>
      <c r="S58" s="281">
        <v>2.4074074074074074</v>
      </c>
      <c r="T58" s="281">
        <v>1.967741935483871</v>
      </c>
      <c r="U58" s="50"/>
    </row>
    <row r="59" spans="2:21" ht="12.75" customHeight="1">
      <c r="B59" s="12" t="s">
        <v>31</v>
      </c>
      <c r="C59" s="33"/>
      <c r="D59" s="273"/>
      <c r="E59" s="273"/>
      <c r="F59" s="280"/>
      <c r="G59" s="273"/>
      <c r="H59" s="273"/>
      <c r="I59" s="280"/>
      <c r="J59" s="273"/>
      <c r="K59" s="273"/>
      <c r="L59" s="280"/>
      <c r="M59" s="273"/>
      <c r="N59" s="273"/>
      <c r="O59" s="280"/>
      <c r="P59" s="273"/>
      <c r="Q59" s="273"/>
      <c r="R59" s="280"/>
      <c r="S59" s="281"/>
      <c r="T59" s="281"/>
      <c r="U59" s="50"/>
    </row>
    <row r="60" spans="2:21" ht="15" customHeight="1">
      <c r="B60" s="165" t="s">
        <v>9</v>
      </c>
      <c r="C60" s="30"/>
      <c r="D60" s="273">
        <v>1.4653266331658292</v>
      </c>
      <c r="E60" s="273">
        <v>2.752245862884161</v>
      </c>
      <c r="F60" s="280"/>
      <c r="G60" s="273">
        <v>1.2041116005873715</v>
      </c>
      <c r="H60" s="273">
        <v>3.3419251824817517</v>
      </c>
      <c r="I60" s="280"/>
      <c r="J60" s="273">
        <v>1.14875</v>
      </c>
      <c r="K60" s="273">
        <v>1.2121951219512195</v>
      </c>
      <c r="L60" s="280"/>
      <c r="M60" s="273">
        <v>3.828828828828829</v>
      </c>
      <c r="N60" s="273">
        <v>1.9547619047619047</v>
      </c>
      <c r="O60" s="280"/>
      <c r="P60" s="273">
        <v>1.144927536231884</v>
      </c>
      <c r="Q60" s="273">
        <v>1.5494505494505495</v>
      </c>
      <c r="R60" s="280"/>
      <c r="S60" s="281">
        <v>1</v>
      </c>
      <c r="T60" s="281">
        <v>2.026315789473684</v>
      </c>
      <c r="U60" s="50"/>
    </row>
    <row r="61" spans="2:21" ht="12.75" customHeight="1">
      <c r="B61" s="12" t="s">
        <v>8</v>
      </c>
      <c r="C61" s="33"/>
      <c r="D61" s="273"/>
      <c r="E61" s="273"/>
      <c r="F61" s="280"/>
      <c r="G61" s="273"/>
      <c r="H61" s="273"/>
      <c r="I61" s="280"/>
      <c r="J61" s="273"/>
      <c r="K61" s="273"/>
      <c r="L61" s="280"/>
      <c r="M61" s="273"/>
      <c r="N61" s="273"/>
      <c r="O61" s="280"/>
      <c r="P61" s="273"/>
      <c r="Q61" s="273"/>
      <c r="R61" s="280"/>
      <c r="S61" s="281"/>
      <c r="T61" s="281"/>
      <c r="U61" s="50"/>
    </row>
    <row r="62" spans="2:21" ht="12.75" customHeight="1">
      <c r="B62" s="12"/>
      <c r="C62" s="30"/>
      <c r="D62" s="273"/>
      <c r="E62" s="273"/>
      <c r="F62" s="280"/>
      <c r="G62" s="273"/>
      <c r="H62" s="273"/>
      <c r="I62" s="280"/>
      <c r="J62" s="273"/>
      <c r="K62" s="273"/>
      <c r="L62" s="280"/>
      <c r="M62" s="273"/>
      <c r="N62" s="273"/>
      <c r="O62" s="280"/>
      <c r="P62" s="273"/>
      <c r="Q62" s="273"/>
      <c r="R62" s="280"/>
      <c r="S62" s="281"/>
      <c r="T62" s="281"/>
      <c r="U62" s="50"/>
    </row>
    <row r="63" spans="1:21" ht="19.5">
      <c r="A63" s="172" t="s">
        <v>255</v>
      </c>
      <c r="B63" s="25"/>
      <c r="C63" s="32"/>
      <c r="D63" s="272">
        <v>1.6951624170450577</v>
      </c>
      <c r="E63" s="272">
        <v>2.396684730634364</v>
      </c>
      <c r="F63" s="276"/>
      <c r="G63" s="272">
        <v>1.6757149781871061</v>
      </c>
      <c r="H63" s="272">
        <v>2.8669395088840086</v>
      </c>
      <c r="I63" s="276"/>
      <c r="J63" s="272">
        <v>1.2076641307410538</v>
      </c>
      <c r="K63" s="272">
        <v>1.3435265104808878</v>
      </c>
      <c r="L63" s="276"/>
      <c r="M63" s="272">
        <v>3.2425569176882663</v>
      </c>
      <c r="N63" s="272">
        <v>2.3025862068965517</v>
      </c>
      <c r="O63" s="276"/>
      <c r="P63" s="272">
        <v>1.8085539714867618</v>
      </c>
      <c r="Q63" s="272">
        <v>1.4146341463414633</v>
      </c>
      <c r="R63" s="276"/>
      <c r="S63" s="277">
        <v>2.037037037037037</v>
      </c>
      <c r="T63" s="277">
        <v>2.7710843373493974</v>
      </c>
      <c r="U63" s="123"/>
    </row>
    <row r="64" spans="1:21" s="86" customFormat="1" ht="27.75" customHeight="1">
      <c r="A64" s="618" t="s">
        <v>256</v>
      </c>
      <c r="B64" s="619"/>
      <c r="C64" s="132"/>
      <c r="D64" s="274"/>
      <c r="E64" s="274"/>
      <c r="F64" s="278"/>
      <c r="G64" s="274"/>
      <c r="H64" s="274"/>
      <c r="I64" s="278"/>
      <c r="J64" s="274"/>
      <c r="K64" s="274"/>
      <c r="L64" s="278"/>
      <c r="M64" s="274"/>
      <c r="N64" s="274"/>
      <c r="O64" s="278"/>
      <c r="P64" s="274"/>
      <c r="Q64" s="274"/>
      <c r="R64" s="278"/>
      <c r="S64" s="279"/>
      <c r="T64" s="279"/>
      <c r="U64" s="163"/>
    </row>
    <row r="65" spans="2:21" ht="15" customHeight="1">
      <c r="B65" s="165" t="s">
        <v>21</v>
      </c>
      <c r="C65" s="30"/>
      <c r="D65" s="273">
        <v>1.7223454833597465</v>
      </c>
      <c r="E65" s="273">
        <v>1.8555506993006994</v>
      </c>
      <c r="F65" s="280"/>
      <c r="G65" s="273">
        <v>1.8941831683168318</v>
      </c>
      <c r="H65" s="273">
        <v>2.0796139927623645</v>
      </c>
      <c r="I65" s="280"/>
      <c r="J65" s="273">
        <v>1.1902912621359223</v>
      </c>
      <c r="K65" s="273">
        <v>1.5640183847669074</v>
      </c>
      <c r="L65" s="280"/>
      <c r="M65" s="273">
        <v>2.5360230547550433</v>
      </c>
      <c r="N65" s="273">
        <v>1.7118226600985222</v>
      </c>
      <c r="O65" s="280"/>
      <c r="P65" s="273">
        <v>1.4142857142857144</v>
      </c>
      <c r="Q65" s="273">
        <v>1.2580645161290323</v>
      </c>
      <c r="R65" s="280"/>
      <c r="S65" s="281">
        <v>3.1363636363636362</v>
      </c>
      <c r="T65" s="281">
        <v>2.388888888888889</v>
      </c>
      <c r="U65" s="50"/>
    </row>
    <row r="66" spans="2:21" ht="12.75" customHeight="1">
      <c r="B66" s="12" t="s">
        <v>257</v>
      </c>
      <c r="C66" s="33"/>
      <c r="D66" s="273"/>
      <c r="E66" s="273"/>
      <c r="F66" s="280"/>
      <c r="G66" s="273"/>
      <c r="H66" s="273"/>
      <c r="I66" s="280"/>
      <c r="J66" s="273"/>
      <c r="K66" s="273"/>
      <c r="L66" s="280"/>
      <c r="M66" s="273"/>
      <c r="N66" s="273"/>
      <c r="O66" s="280"/>
      <c r="P66" s="273"/>
      <c r="Q66" s="273"/>
      <c r="R66" s="280"/>
      <c r="S66" s="281"/>
      <c r="T66" s="281"/>
      <c r="U66" s="50"/>
    </row>
    <row r="67" spans="2:21" ht="15" customHeight="1">
      <c r="B67" s="165" t="s">
        <v>22</v>
      </c>
      <c r="C67" s="30"/>
      <c r="D67" s="273">
        <v>1.6848258406653007</v>
      </c>
      <c r="E67" s="273">
        <v>2.619587721667117</v>
      </c>
      <c r="F67" s="280"/>
      <c r="G67" s="273">
        <v>1.5985130111524164</v>
      </c>
      <c r="H67" s="273">
        <v>3.1269419731775328</v>
      </c>
      <c r="I67" s="280"/>
      <c r="J67" s="273">
        <v>1.2147677649861055</v>
      </c>
      <c r="K67" s="273">
        <v>1.2109004739336493</v>
      </c>
      <c r="L67" s="280"/>
      <c r="M67" s="273">
        <v>3.550943396226415</v>
      </c>
      <c r="N67" s="273">
        <v>2.6206896551724137</v>
      </c>
      <c r="O67" s="280"/>
      <c r="P67" s="273">
        <v>1.9658119658119657</v>
      </c>
      <c r="Q67" s="273">
        <v>1.493877551020408</v>
      </c>
      <c r="R67" s="280"/>
      <c r="S67" s="281">
        <v>1.6271186440677967</v>
      </c>
      <c r="T67" s="281">
        <v>3.0638297872340425</v>
      </c>
      <c r="U67" s="50"/>
    </row>
    <row r="68" spans="2:21" ht="12.75" customHeight="1">
      <c r="B68" s="12" t="s">
        <v>258</v>
      </c>
      <c r="C68" s="33"/>
      <c r="D68" s="273"/>
      <c r="E68" s="273"/>
      <c r="F68" s="280"/>
      <c r="G68" s="273"/>
      <c r="H68" s="273"/>
      <c r="I68" s="280"/>
      <c r="J68" s="273"/>
      <c r="K68" s="273"/>
      <c r="L68" s="280"/>
      <c r="M68" s="273"/>
      <c r="N68" s="273"/>
      <c r="O68" s="280"/>
      <c r="P68" s="273"/>
      <c r="Q68" s="273"/>
      <c r="R68" s="280"/>
      <c r="S68" s="281"/>
      <c r="T68" s="281"/>
      <c r="U68" s="50"/>
    </row>
    <row r="69" spans="2:21" ht="12.75" customHeight="1">
      <c r="B69" s="12"/>
      <c r="C69" s="30"/>
      <c r="D69" s="273"/>
      <c r="E69" s="273"/>
      <c r="F69" s="280"/>
      <c r="G69" s="273"/>
      <c r="H69" s="273"/>
      <c r="I69" s="280"/>
      <c r="J69" s="273"/>
      <c r="K69" s="273"/>
      <c r="L69" s="280"/>
      <c r="M69" s="273"/>
      <c r="N69" s="273"/>
      <c r="O69" s="280"/>
      <c r="P69" s="273"/>
      <c r="Q69" s="273"/>
      <c r="R69" s="280"/>
      <c r="S69" s="281"/>
      <c r="T69" s="281"/>
      <c r="U69" s="50"/>
    </row>
    <row r="70" spans="1:21" ht="19.5">
      <c r="A70" s="172" t="s">
        <v>9</v>
      </c>
      <c r="B70" s="25"/>
      <c r="C70" s="32"/>
      <c r="D70" s="272">
        <v>1.478026449643947</v>
      </c>
      <c r="E70" s="272">
        <v>1.8156209433145825</v>
      </c>
      <c r="F70" s="276"/>
      <c r="G70" s="272">
        <v>1.7648648648648648</v>
      </c>
      <c r="H70" s="272">
        <v>2.143431068508599</v>
      </c>
      <c r="I70" s="276"/>
      <c r="J70" s="272">
        <v>1.352532058248207</v>
      </c>
      <c r="K70" s="272">
        <v>1.248949369621773</v>
      </c>
      <c r="L70" s="276"/>
      <c r="M70" s="272">
        <v>1.6447610294117647</v>
      </c>
      <c r="N70" s="272">
        <v>1.3128803245436105</v>
      </c>
      <c r="O70" s="276"/>
      <c r="P70" s="272">
        <v>1.0952712100139081</v>
      </c>
      <c r="Q70" s="272">
        <v>1.4147665580890336</v>
      </c>
      <c r="R70" s="276"/>
      <c r="S70" s="277">
        <v>4</v>
      </c>
      <c r="T70" s="277">
        <v>1.009009009009009</v>
      </c>
      <c r="U70" s="123"/>
    </row>
    <row r="71" spans="1:21" s="86" customFormat="1" ht="18">
      <c r="A71" s="18" t="s">
        <v>46</v>
      </c>
      <c r="B71" s="84"/>
      <c r="C71" s="132"/>
      <c r="D71" s="274"/>
      <c r="E71" s="274"/>
      <c r="F71" s="278"/>
      <c r="G71" s="274"/>
      <c r="H71" s="274"/>
      <c r="I71" s="278"/>
      <c r="J71" s="274"/>
      <c r="K71" s="274"/>
      <c r="L71" s="278"/>
      <c r="M71" s="274"/>
      <c r="N71" s="274"/>
      <c r="O71" s="278"/>
      <c r="P71" s="274"/>
      <c r="Q71" s="274"/>
      <c r="R71" s="278"/>
      <c r="S71" s="279"/>
      <c r="T71" s="279"/>
      <c r="U71" s="163"/>
    </row>
    <row r="72" spans="1:21" ht="12.75" customHeight="1">
      <c r="A72" s="23"/>
      <c r="B72" s="24"/>
      <c r="C72" s="23"/>
      <c r="D72" s="547"/>
      <c r="E72" s="547"/>
      <c r="F72" s="548"/>
      <c r="G72" s="547"/>
      <c r="H72" s="547"/>
      <c r="I72" s="548"/>
      <c r="J72" s="547"/>
      <c r="K72" s="547"/>
      <c r="L72" s="548"/>
      <c r="M72" s="547"/>
      <c r="N72" s="547"/>
      <c r="O72" s="548"/>
      <c r="P72" s="547"/>
      <c r="Q72" s="547"/>
      <c r="R72" s="548"/>
      <c r="S72" s="547"/>
      <c r="T72" s="547"/>
      <c r="U72" s="409"/>
    </row>
    <row r="73" spans="1:21" ht="18" customHeight="1">
      <c r="A73" s="565" t="s">
        <v>263</v>
      </c>
      <c r="B73" s="219" t="s">
        <v>264</v>
      </c>
      <c r="C73" s="86"/>
      <c r="D73" s="86"/>
      <c r="E73" s="86"/>
      <c r="F73" s="2"/>
      <c r="G73" s="3"/>
      <c r="H73" s="2"/>
      <c r="I73" s="4"/>
      <c r="J73" s="3"/>
      <c r="K73" s="2"/>
      <c r="L73" s="4"/>
      <c r="M73" s="3"/>
      <c r="N73" s="2"/>
      <c r="O73" s="4"/>
      <c r="P73" s="3"/>
      <c r="Q73" s="2"/>
      <c r="R73" s="4"/>
      <c r="S73" s="125"/>
      <c r="T73" s="126"/>
      <c r="U73" s="127"/>
    </row>
    <row r="74" spans="1:18" s="86" customFormat="1" ht="15" customHeight="1">
      <c r="A74"/>
      <c r="B74" s="502" t="s">
        <v>265</v>
      </c>
      <c r="C74"/>
      <c r="D74"/>
      <c r="E74"/>
      <c r="G74" s="2"/>
      <c r="H74" s="3"/>
      <c r="I74" s="3"/>
      <c r="J74" s="2"/>
      <c r="K74" s="2"/>
      <c r="L74" s="2"/>
      <c r="M74" s="1"/>
      <c r="O74" s="2"/>
      <c r="P74" s="3"/>
      <c r="Q74" s="3"/>
      <c r="R74" s="2"/>
    </row>
    <row r="75" spans="1:6" s="86" customFormat="1" ht="15.75" customHeight="1">
      <c r="A75" s="220" t="s">
        <v>259</v>
      </c>
      <c r="F75" s="2"/>
    </row>
    <row r="76" ht="15.75" customHeight="1">
      <c r="A76" s="502" t="s">
        <v>260</v>
      </c>
    </row>
    <row r="77" spans="6:21" ht="15.75" customHeight="1">
      <c r="F77" s="2"/>
      <c r="G77" s="2"/>
      <c r="H77" s="3"/>
      <c r="S77" s="2"/>
      <c r="T77" s="2"/>
      <c r="U77" s="1"/>
    </row>
  </sheetData>
  <mergeCells count="6">
    <mergeCell ref="G4:Q4"/>
    <mergeCell ref="G5:Q5"/>
    <mergeCell ref="A9:B9"/>
    <mergeCell ref="A64:B64"/>
    <mergeCell ref="A6:B6"/>
    <mergeCell ref="A8:B8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Q101"/>
  <sheetViews>
    <sheetView zoomScale="90" zoomScaleNormal="90" workbookViewId="0" topLeftCell="A1">
      <selection activeCell="A4" sqref="A4"/>
    </sheetView>
  </sheetViews>
  <sheetFormatPr defaultColWidth="9.33203125" defaultRowHeight="12.75"/>
  <cols>
    <col min="1" max="1" width="3.33203125" style="0" customWidth="1"/>
    <col min="2" max="2" width="31.16015625" style="0" customWidth="1"/>
    <col min="3" max="3" width="3.33203125" style="0" customWidth="1"/>
    <col min="4" max="4" width="13.66015625" style="0" customWidth="1"/>
    <col min="5" max="5" width="10" style="0" customWidth="1"/>
    <col min="6" max="6" width="2.33203125" style="0" customWidth="1"/>
    <col min="7" max="7" width="13.66015625" style="0" customWidth="1"/>
    <col min="8" max="8" width="10" style="0" customWidth="1"/>
    <col min="9" max="9" width="15" style="0" customWidth="1"/>
    <col min="10" max="10" width="2" style="0" customWidth="1"/>
    <col min="11" max="11" width="12.16015625" style="0" customWidth="1"/>
    <col min="12" max="12" width="14.66015625" style="0" customWidth="1"/>
    <col min="13" max="13" width="15.33203125" style="0" customWidth="1"/>
    <col min="14" max="14" width="2.33203125" style="0" customWidth="1"/>
    <col min="15" max="15" width="14" style="0" customWidth="1"/>
    <col min="16" max="16" width="14.66015625" style="0" customWidth="1"/>
    <col min="17" max="17" width="15.66015625" style="0" customWidth="1"/>
  </cols>
  <sheetData>
    <row r="1" spans="1:17" ht="19.5">
      <c r="A1" s="174" t="s">
        <v>268</v>
      </c>
      <c r="D1" s="1"/>
      <c r="E1" s="2"/>
      <c r="F1" s="2"/>
      <c r="G1" s="3"/>
      <c r="H1" s="2"/>
      <c r="I1" s="4"/>
      <c r="J1" s="4"/>
      <c r="K1" s="1"/>
      <c r="L1" s="1"/>
      <c r="M1" s="2"/>
      <c r="N1" s="2"/>
      <c r="O1" s="1"/>
      <c r="P1" s="1"/>
      <c r="Q1" s="5">
        <v>2</v>
      </c>
    </row>
    <row r="2" spans="1:17" s="86" customFormat="1" ht="15.75">
      <c r="A2" s="61" t="s">
        <v>269</v>
      </c>
      <c r="D2" s="87"/>
      <c r="E2" s="135"/>
      <c r="F2" s="135"/>
      <c r="G2" s="136"/>
      <c r="H2" s="135"/>
      <c r="I2" s="137"/>
      <c r="J2" s="137"/>
      <c r="K2" s="87"/>
      <c r="L2" s="87"/>
      <c r="M2" s="135"/>
      <c r="N2" s="135"/>
      <c r="O2" s="87"/>
      <c r="P2" s="87"/>
      <c r="Q2" s="138"/>
    </row>
    <row r="3" spans="4:17" ht="12.75">
      <c r="D3" s="1"/>
      <c r="E3" s="2"/>
      <c r="F3" s="2"/>
      <c r="G3" s="3"/>
      <c r="H3" s="2"/>
      <c r="I3" s="4"/>
      <c r="J3" s="4"/>
      <c r="K3" s="1"/>
      <c r="L3" s="1"/>
      <c r="M3" s="2"/>
      <c r="N3" s="2"/>
      <c r="O3" s="1"/>
      <c r="P3" s="1"/>
      <c r="Q3" s="5"/>
    </row>
    <row r="4" spans="2:17" ht="15.75">
      <c r="B4" s="6"/>
      <c r="C4" s="202"/>
      <c r="D4" s="367" t="s">
        <v>128</v>
      </c>
      <c r="E4" s="368"/>
      <c r="F4" s="368"/>
      <c r="G4" s="369"/>
      <c r="H4" s="368"/>
      <c r="I4" s="371"/>
      <c r="J4" s="372"/>
      <c r="K4" s="367" t="s">
        <v>129</v>
      </c>
      <c r="L4" s="370"/>
      <c r="M4" s="368"/>
      <c r="N4" s="368"/>
      <c r="O4" s="370"/>
      <c r="P4" s="370"/>
      <c r="Q4" s="368"/>
    </row>
    <row r="5" spans="1:17" s="558" customFormat="1" ht="15.75" customHeight="1">
      <c r="A5" s="550"/>
      <c r="B5" s="551"/>
      <c r="C5" s="552"/>
      <c r="D5" s="553" t="s">
        <v>335</v>
      </c>
      <c r="E5" s="554"/>
      <c r="F5" s="555"/>
      <c r="G5" s="553" t="s">
        <v>336</v>
      </c>
      <c r="H5" s="554"/>
      <c r="I5" s="182"/>
      <c r="J5" s="556"/>
      <c r="K5" s="553" t="s">
        <v>335</v>
      </c>
      <c r="L5" s="557"/>
      <c r="M5" s="557"/>
      <c r="N5" s="550"/>
      <c r="O5" s="553" t="s">
        <v>336</v>
      </c>
      <c r="P5" s="557"/>
      <c r="Q5" s="557"/>
    </row>
    <row r="6" spans="1:17" s="86" customFormat="1" ht="12.75">
      <c r="A6" s="129"/>
      <c r="B6" s="130"/>
      <c r="C6" s="90"/>
      <c r="D6" s="188" t="s">
        <v>337</v>
      </c>
      <c r="E6" s="217"/>
      <c r="F6" s="83"/>
      <c r="G6" s="188" t="s">
        <v>338</v>
      </c>
      <c r="H6" s="217"/>
      <c r="I6" s="183"/>
      <c r="J6" s="180"/>
      <c r="K6" s="188" t="s">
        <v>337</v>
      </c>
      <c r="L6" s="229"/>
      <c r="M6" s="217"/>
      <c r="N6" s="83"/>
      <c r="O6" s="188" t="s">
        <v>338</v>
      </c>
      <c r="P6" s="229"/>
      <c r="Q6" s="217"/>
    </row>
    <row r="7" spans="1:17" ht="16.5">
      <c r="A7" s="171" t="s">
        <v>38</v>
      </c>
      <c r="B7" s="8"/>
      <c r="C7" s="20"/>
      <c r="D7" s="182" t="s">
        <v>130</v>
      </c>
      <c r="E7" s="216"/>
      <c r="F7" s="22"/>
      <c r="G7" s="182" t="s">
        <v>130</v>
      </c>
      <c r="H7" s="216"/>
      <c r="I7" s="182" t="s">
        <v>96</v>
      </c>
      <c r="J7" s="22"/>
      <c r="K7" s="594" t="s">
        <v>328</v>
      </c>
      <c r="L7" s="595"/>
      <c r="M7" s="595"/>
      <c r="N7" s="22"/>
      <c r="O7" s="594" t="s">
        <v>193</v>
      </c>
      <c r="P7" s="595"/>
      <c r="Q7" s="595"/>
    </row>
    <row r="8" spans="1:17" s="86" customFormat="1" ht="24" customHeight="1">
      <c r="A8" s="391" t="s">
        <v>131</v>
      </c>
      <c r="B8" s="353"/>
      <c r="C8" s="224"/>
      <c r="D8" s="262" t="s">
        <v>132</v>
      </c>
      <c r="E8" s="263" t="s">
        <v>97</v>
      </c>
      <c r="F8" s="264"/>
      <c r="G8" s="262" t="s">
        <v>132</v>
      </c>
      <c r="H8" s="263" t="s">
        <v>97</v>
      </c>
      <c r="I8" s="261" t="s">
        <v>98</v>
      </c>
      <c r="J8" s="225"/>
      <c r="K8" s="376" t="s">
        <v>133</v>
      </c>
      <c r="L8" s="375" t="s">
        <v>134</v>
      </c>
      <c r="M8" s="374" t="s">
        <v>135</v>
      </c>
      <c r="N8" s="226"/>
      <c r="O8" s="376" t="s">
        <v>133</v>
      </c>
      <c r="P8" s="375" t="s">
        <v>134</v>
      </c>
      <c r="Q8" s="374" t="s">
        <v>135</v>
      </c>
    </row>
    <row r="9" spans="1:17" s="218" customFormat="1" ht="9.75" customHeight="1">
      <c r="A9" s="592">
        <v>1</v>
      </c>
      <c r="B9" s="593"/>
      <c r="C9" s="221"/>
      <c r="D9" s="222">
        <v>2</v>
      </c>
      <c r="E9" s="222">
        <v>3</v>
      </c>
      <c r="F9" s="223"/>
      <c r="G9" s="222">
        <v>4</v>
      </c>
      <c r="H9" s="222">
        <v>5</v>
      </c>
      <c r="I9" s="222">
        <v>6</v>
      </c>
      <c r="J9" s="222"/>
      <c r="K9" s="222">
        <v>7</v>
      </c>
      <c r="L9" s="222">
        <v>8</v>
      </c>
      <c r="M9" s="222">
        <v>9</v>
      </c>
      <c r="N9" s="222"/>
      <c r="O9" s="222">
        <v>10</v>
      </c>
      <c r="P9" s="222">
        <v>11</v>
      </c>
      <c r="Q9" s="222">
        <v>12</v>
      </c>
    </row>
    <row r="10" spans="1:17" ht="12.75">
      <c r="A10" s="11"/>
      <c r="B10" s="12"/>
      <c r="C10" s="30"/>
      <c r="D10" s="13"/>
      <c r="E10" s="14"/>
      <c r="F10" s="14"/>
      <c r="G10" s="13"/>
      <c r="H10" s="14"/>
      <c r="I10" s="15"/>
      <c r="J10" s="15"/>
      <c r="K10" s="16"/>
      <c r="L10" s="16"/>
      <c r="M10" s="14"/>
      <c r="N10" s="14"/>
      <c r="O10" s="16"/>
      <c r="P10" s="16"/>
      <c r="Q10" s="14"/>
    </row>
    <row r="11" spans="1:17" ht="16.5">
      <c r="A11" s="171" t="s">
        <v>5</v>
      </c>
      <c r="B11" s="17"/>
      <c r="C11" s="31"/>
      <c r="D11" s="427">
        <v>694498</v>
      </c>
      <c r="E11" s="106">
        <v>100</v>
      </c>
      <c r="F11" s="38"/>
      <c r="G11" s="427">
        <v>773273</v>
      </c>
      <c r="H11" s="106">
        <v>100</v>
      </c>
      <c r="I11" s="572">
        <v>11.342725249028796</v>
      </c>
      <c r="J11" s="39"/>
      <c r="K11" s="427">
        <v>670436</v>
      </c>
      <c r="L11" s="427">
        <v>21158</v>
      </c>
      <c r="M11" s="427">
        <v>2904</v>
      </c>
      <c r="N11" s="433"/>
      <c r="O11" s="427">
        <v>737052</v>
      </c>
      <c r="P11" s="427">
        <v>33560</v>
      </c>
      <c r="Q11" s="427">
        <v>2661</v>
      </c>
    </row>
    <row r="12" spans="1:17" s="86" customFormat="1" ht="14.25" customHeight="1">
      <c r="A12" s="363" t="s">
        <v>4</v>
      </c>
      <c r="B12" s="357"/>
      <c r="C12" s="139"/>
      <c r="D12" s="427"/>
      <c r="E12" s="146"/>
      <c r="F12" s="141"/>
      <c r="G12" s="427"/>
      <c r="H12" s="143"/>
      <c r="I12" s="573"/>
      <c r="J12" s="148"/>
      <c r="K12" s="427"/>
      <c r="L12" s="427"/>
      <c r="M12" s="427"/>
      <c r="N12" s="434"/>
      <c r="O12" s="427"/>
      <c r="P12" s="427"/>
      <c r="Q12" s="10"/>
    </row>
    <row r="13" spans="1:17" ht="15.75">
      <c r="A13" s="7"/>
      <c r="B13" s="17"/>
      <c r="C13" s="31"/>
      <c r="D13" s="427"/>
      <c r="E13" s="107"/>
      <c r="F13" s="40"/>
      <c r="G13" s="427"/>
      <c r="H13" s="106"/>
      <c r="I13" s="572"/>
      <c r="J13" s="39"/>
      <c r="K13" s="427"/>
      <c r="L13" s="427"/>
      <c r="M13" s="427"/>
      <c r="N13" s="433"/>
      <c r="O13" s="427"/>
      <c r="P13" s="427"/>
      <c r="Q13" s="427"/>
    </row>
    <row r="14" spans="1:17" ht="16.5">
      <c r="A14" s="172" t="s">
        <v>6</v>
      </c>
      <c r="B14" s="25"/>
      <c r="C14" s="32"/>
      <c r="D14" s="429">
        <v>646119</v>
      </c>
      <c r="E14" s="109">
        <v>93.03396122091064</v>
      </c>
      <c r="F14" s="41"/>
      <c r="G14" s="429">
        <v>700005</v>
      </c>
      <c r="H14" s="109">
        <v>90.52495043794366</v>
      </c>
      <c r="I14" s="574">
        <v>8.339949761576428</v>
      </c>
      <c r="J14" s="42"/>
      <c r="K14" s="429">
        <v>624290</v>
      </c>
      <c r="L14" s="429">
        <v>19032</v>
      </c>
      <c r="M14" s="429">
        <v>2797</v>
      </c>
      <c r="N14" s="435"/>
      <c r="O14" s="429">
        <v>671429</v>
      </c>
      <c r="P14" s="429">
        <v>25938</v>
      </c>
      <c r="Q14" s="429">
        <v>2638</v>
      </c>
    </row>
    <row r="15" spans="1:17" s="86" customFormat="1" ht="15.75">
      <c r="A15" s="18" t="s">
        <v>78</v>
      </c>
      <c r="B15" s="84"/>
      <c r="C15" s="132"/>
      <c r="D15" s="427"/>
      <c r="E15" s="134"/>
      <c r="F15" s="133"/>
      <c r="G15" s="427"/>
      <c r="H15" s="134"/>
      <c r="I15" s="575"/>
      <c r="J15" s="149"/>
      <c r="K15" s="427"/>
      <c r="L15" s="427"/>
      <c r="M15" s="427"/>
      <c r="N15" s="436"/>
      <c r="O15" s="427"/>
      <c r="P15" s="427"/>
      <c r="Q15" s="427"/>
    </row>
    <row r="16" spans="1:17" ht="12.75" customHeight="1">
      <c r="A16" s="116"/>
      <c r="B16" s="165" t="s">
        <v>140</v>
      </c>
      <c r="C16" s="30"/>
      <c r="D16" s="428">
        <v>19087</v>
      </c>
      <c r="E16" s="107">
        <v>2.7483160498662342</v>
      </c>
      <c r="F16" s="40"/>
      <c r="G16" s="428">
        <v>31821</v>
      </c>
      <c r="H16" s="107">
        <v>4.115105531940207</v>
      </c>
      <c r="I16" s="576">
        <v>66.71556556818777</v>
      </c>
      <c r="J16" s="43"/>
      <c r="K16" s="428">
        <v>14988</v>
      </c>
      <c r="L16" s="428">
        <v>1978</v>
      </c>
      <c r="M16" s="428">
        <v>2121</v>
      </c>
      <c r="N16" s="437"/>
      <c r="O16" s="428">
        <v>26196</v>
      </c>
      <c r="P16" s="428">
        <v>2987</v>
      </c>
      <c r="Q16" s="428">
        <v>2638</v>
      </c>
    </row>
    <row r="17" spans="1:17" ht="12.75" customHeight="1">
      <c r="A17" s="86"/>
      <c r="B17" s="12" t="s">
        <v>143</v>
      </c>
      <c r="C17" s="33"/>
      <c r="D17" s="428"/>
      <c r="E17" s="107"/>
      <c r="F17" s="40"/>
      <c r="G17" s="428"/>
      <c r="H17" s="107"/>
      <c r="I17" s="576"/>
      <c r="J17" s="43"/>
      <c r="K17" s="428"/>
      <c r="L17" s="428"/>
      <c r="M17" s="428"/>
      <c r="N17" s="437"/>
      <c r="O17" s="428"/>
      <c r="P17" s="428"/>
      <c r="Q17" s="428"/>
    </row>
    <row r="18" spans="1:17" ht="12.75" customHeight="1">
      <c r="A18" s="116"/>
      <c r="B18" s="165" t="s">
        <v>99</v>
      </c>
      <c r="C18" s="30"/>
      <c r="D18" s="428">
        <v>508476</v>
      </c>
      <c r="E18" s="107">
        <v>73.21489766709192</v>
      </c>
      <c r="F18" s="40"/>
      <c r="G18" s="428">
        <v>556220</v>
      </c>
      <c r="H18" s="107">
        <v>71.93061182790555</v>
      </c>
      <c r="I18" s="576">
        <v>9.389627042377615</v>
      </c>
      <c r="J18" s="43"/>
      <c r="K18" s="428">
        <v>508287</v>
      </c>
      <c r="L18" s="428">
        <v>189</v>
      </c>
      <c r="M18" s="428">
        <v>0</v>
      </c>
      <c r="N18" s="437"/>
      <c r="O18" s="428">
        <v>556157</v>
      </c>
      <c r="P18" s="428">
        <v>63</v>
      </c>
      <c r="Q18" s="428">
        <v>0</v>
      </c>
    </row>
    <row r="19" spans="1:17" ht="12.75" customHeight="1">
      <c r="A19" s="86"/>
      <c r="B19" s="12" t="s">
        <v>100</v>
      </c>
      <c r="C19" s="33"/>
      <c r="D19" s="428"/>
      <c r="E19" s="107"/>
      <c r="F19" s="40"/>
      <c r="G19" s="428"/>
      <c r="H19" s="107"/>
      <c r="I19" s="576"/>
      <c r="J19" s="43"/>
      <c r="K19" s="428"/>
      <c r="L19" s="428"/>
      <c r="M19" s="428"/>
      <c r="N19" s="437"/>
      <c r="O19" s="428"/>
      <c r="P19" s="428"/>
      <c r="Q19" s="428"/>
    </row>
    <row r="20" spans="1:17" ht="12.75" customHeight="1">
      <c r="A20" s="116"/>
      <c r="B20" s="166" t="s">
        <v>101</v>
      </c>
      <c r="C20" s="30"/>
      <c r="D20" s="428">
        <v>59080</v>
      </c>
      <c r="E20" s="107">
        <v>8.506863950652125</v>
      </c>
      <c r="F20" s="40"/>
      <c r="G20" s="428">
        <v>47340</v>
      </c>
      <c r="H20" s="107">
        <v>6.1220293479793035</v>
      </c>
      <c r="I20" s="576">
        <v>-19.87136086662153</v>
      </c>
      <c r="J20" s="43"/>
      <c r="K20" s="428">
        <v>51443</v>
      </c>
      <c r="L20" s="428">
        <v>7262</v>
      </c>
      <c r="M20" s="428">
        <v>375</v>
      </c>
      <c r="N20" s="437"/>
      <c r="O20" s="428">
        <v>42611</v>
      </c>
      <c r="P20" s="428">
        <v>4729</v>
      </c>
      <c r="Q20" s="428">
        <v>0</v>
      </c>
    </row>
    <row r="21" spans="1:17" ht="12.75" customHeight="1">
      <c r="A21" s="86"/>
      <c r="B21" s="12" t="s">
        <v>102</v>
      </c>
      <c r="C21" s="33"/>
      <c r="D21" s="428"/>
      <c r="E21" s="107"/>
      <c r="F21" s="40"/>
      <c r="G21" s="428"/>
      <c r="H21" s="107"/>
      <c r="I21" s="576"/>
      <c r="J21" s="43"/>
      <c r="K21" s="428"/>
      <c r="L21" s="428"/>
      <c r="M21" s="428"/>
      <c r="N21" s="437"/>
      <c r="O21" s="428"/>
      <c r="P21" s="428"/>
      <c r="Q21" s="428"/>
    </row>
    <row r="22" spans="1:17" ht="12.75" customHeight="1">
      <c r="A22" s="116"/>
      <c r="B22" s="165" t="s">
        <v>195</v>
      </c>
      <c r="C22" s="30"/>
      <c r="D22" s="428">
        <v>39075</v>
      </c>
      <c r="E22" s="107">
        <v>5.626366094646781</v>
      </c>
      <c r="F22" s="40"/>
      <c r="G22" s="428">
        <v>32302</v>
      </c>
      <c r="H22" s="107">
        <v>4.177308660718789</v>
      </c>
      <c r="I22" s="576">
        <v>-17.333333333333336</v>
      </c>
      <c r="J22" s="43"/>
      <c r="K22" s="428">
        <v>29325</v>
      </c>
      <c r="L22" s="428">
        <v>9467</v>
      </c>
      <c r="M22" s="428">
        <v>283</v>
      </c>
      <c r="N22" s="437"/>
      <c r="O22" s="428">
        <v>15307</v>
      </c>
      <c r="P22" s="428">
        <v>16995</v>
      </c>
      <c r="Q22" s="428">
        <v>0</v>
      </c>
    </row>
    <row r="23" spans="1:17" ht="12.75" customHeight="1">
      <c r="A23" s="86"/>
      <c r="B23" s="12" t="s">
        <v>194</v>
      </c>
      <c r="C23" s="33"/>
      <c r="D23" s="428"/>
      <c r="E23" s="107"/>
      <c r="F23" s="40"/>
      <c r="G23" s="428"/>
      <c r="H23" s="107"/>
      <c r="I23" s="576"/>
      <c r="J23" s="43"/>
      <c r="K23" s="428"/>
      <c r="L23" s="428"/>
      <c r="M23" s="428"/>
      <c r="N23" s="437"/>
      <c r="O23" s="428"/>
      <c r="P23" s="428"/>
      <c r="Q23" s="428"/>
    </row>
    <row r="24" spans="1:17" ht="12.75" customHeight="1">
      <c r="A24" s="116"/>
      <c r="B24" s="165" t="s">
        <v>7</v>
      </c>
      <c r="C24" s="30"/>
      <c r="D24" s="428">
        <v>20401</v>
      </c>
      <c r="E24" s="107">
        <v>2.9375174586535886</v>
      </c>
      <c r="F24" s="40"/>
      <c r="G24" s="428">
        <v>32322</v>
      </c>
      <c r="H24" s="107">
        <v>4.179895069399811</v>
      </c>
      <c r="I24" s="576">
        <v>58.43341012695456</v>
      </c>
      <c r="J24" s="43"/>
      <c r="K24" s="428">
        <v>20247</v>
      </c>
      <c r="L24" s="428">
        <v>136</v>
      </c>
      <c r="M24" s="428">
        <v>18</v>
      </c>
      <c r="N24" s="437"/>
      <c r="O24" s="428">
        <v>31158</v>
      </c>
      <c r="P24" s="428">
        <v>1164</v>
      </c>
      <c r="Q24" s="428">
        <v>0</v>
      </c>
    </row>
    <row r="25" spans="1:17" ht="12.75" customHeight="1">
      <c r="A25" s="86"/>
      <c r="B25" s="12" t="s">
        <v>66</v>
      </c>
      <c r="C25" s="33"/>
      <c r="D25" s="428"/>
      <c r="E25" s="107"/>
      <c r="F25" s="40"/>
      <c r="G25" s="428"/>
      <c r="H25" s="107"/>
      <c r="I25" s="576"/>
      <c r="J25" s="43"/>
      <c r="K25" s="428"/>
      <c r="L25" s="428"/>
      <c r="M25" s="428"/>
      <c r="N25" s="437"/>
      <c r="O25" s="428"/>
      <c r="P25" s="428"/>
      <c r="Q25" s="428"/>
    </row>
    <row r="26" spans="1:17" ht="12.75" customHeight="1">
      <c r="A26" s="116"/>
      <c r="B26" s="165" t="s">
        <v>9</v>
      </c>
      <c r="C26" s="30"/>
      <c r="D26" s="428">
        <v>0</v>
      </c>
      <c r="E26" s="107" t="s">
        <v>333</v>
      </c>
      <c r="F26" s="40"/>
      <c r="G26" s="428">
        <v>0</v>
      </c>
      <c r="H26" s="107" t="s">
        <v>333</v>
      </c>
      <c r="I26" s="576" t="s">
        <v>333</v>
      </c>
      <c r="J26" s="43"/>
      <c r="K26" s="428">
        <v>0</v>
      </c>
      <c r="L26" s="428">
        <v>0</v>
      </c>
      <c r="M26" s="428">
        <v>0</v>
      </c>
      <c r="N26" s="437"/>
      <c r="O26" s="428">
        <v>0</v>
      </c>
      <c r="P26" s="428">
        <v>0</v>
      </c>
      <c r="Q26" s="428">
        <v>0</v>
      </c>
    </row>
    <row r="27" spans="1:17" ht="12.75" customHeight="1">
      <c r="A27" s="86"/>
      <c r="B27" s="12" t="s">
        <v>8</v>
      </c>
      <c r="C27" s="30"/>
      <c r="D27" s="427"/>
      <c r="E27" s="107"/>
      <c r="F27" s="40"/>
      <c r="G27" s="427"/>
      <c r="H27" s="107"/>
      <c r="I27" s="576"/>
      <c r="J27" s="43"/>
      <c r="K27" s="427"/>
      <c r="L27" s="427"/>
      <c r="M27" s="427"/>
      <c r="N27" s="437"/>
      <c r="O27" s="427"/>
      <c r="P27" s="427"/>
      <c r="Q27" s="427"/>
    </row>
    <row r="28" spans="2:17" ht="12.75" customHeight="1">
      <c r="B28" s="12"/>
      <c r="C28" s="30"/>
      <c r="D28" s="427"/>
      <c r="E28" s="107"/>
      <c r="F28" s="40"/>
      <c r="G28" s="427"/>
      <c r="H28" s="107"/>
      <c r="I28" s="576"/>
      <c r="J28" s="43"/>
      <c r="K28" s="427"/>
      <c r="L28" s="427"/>
      <c r="M28" s="427"/>
      <c r="N28" s="437"/>
      <c r="O28" s="427"/>
      <c r="P28" s="427"/>
      <c r="Q28" s="427"/>
    </row>
    <row r="29" spans="1:17" ht="16.5">
      <c r="A29" s="172" t="s">
        <v>10</v>
      </c>
      <c r="B29" s="25"/>
      <c r="C29" s="32"/>
      <c r="D29" s="429">
        <v>1571</v>
      </c>
      <c r="E29" s="109">
        <v>0.2262065549504822</v>
      </c>
      <c r="F29" s="41"/>
      <c r="G29" s="429">
        <v>3468</v>
      </c>
      <c r="H29" s="109">
        <v>0.4484832652892316</v>
      </c>
      <c r="I29" s="574">
        <v>120.75111394016548</v>
      </c>
      <c r="J29" s="42"/>
      <c r="K29" s="429">
        <v>1556</v>
      </c>
      <c r="L29" s="429">
        <v>9</v>
      </c>
      <c r="M29" s="429">
        <v>6</v>
      </c>
      <c r="N29" s="435"/>
      <c r="O29" s="429">
        <v>3336</v>
      </c>
      <c r="P29" s="429">
        <v>132</v>
      </c>
      <c r="Q29" s="429">
        <v>0</v>
      </c>
    </row>
    <row r="30" spans="1:17" s="86" customFormat="1" ht="15.75">
      <c r="A30" s="18" t="s">
        <v>79</v>
      </c>
      <c r="B30" s="84"/>
      <c r="C30" s="132"/>
      <c r="D30" s="427"/>
      <c r="E30" s="134"/>
      <c r="F30" s="133"/>
      <c r="G30" s="427"/>
      <c r="H30" s="134"/>
      <c r="I30" s="575"/>
      <c r="J30" s="149"/>
      <c r="K30" s="427"/>
      <c r="L30" s="427"/>
      <c r="M30" s="427"/>
      <c r="N30" s="436"/>
      <c r="O30" s="427"/>
      <c r="P30" s="427"/>
      <c r="Q30" s="427"/>
    </row>
    <row r="31" spans="1:17" ht="12.75" customHeight="1">
      <c r="A31" s="18"/>
      <c r="B31" s="165" t="s">
        <v>11</v>
      </c>
      <c r="C31" s="30"/>
      <c r="D31" s="428">
        <v>1567</v>
      </c>
      <c r="E31" s="107">
        <v>0.22563059936817673</v>
      </c>
      <c r="F31" s="40"/>
      <c r="G31" s="428">
        <v>3391</v>
      </c>
      <c r="H31" s="107">
        <v>0.4385255918672965</v>
      </c>
      <c r="I31" s="576">
        <v>116.4007657945118</v>
      </c>
      <c r="J31" s="43"/>
      <c r="K31" s="428">
        <v>1552</v>
      </c>
      <c r="L31" s="428">
        <v>9</v>
      </c>
      <c r="M31" s="428">
        <v>6</v>
      </c>
      <c r="N31" s="437"/>
      <c r="O31" s="428">
        <v>3259</v>
      </c>
      <c r="P31" s="428">
        <v>132</v>
      </c>
      <c r="Q31" s="428">
        <v>0</v>
      </c>
    </row>
    <row r="32" spans="1:17" ht="12.75" customHeight="1">
      <c r="A32" s="116"/>
      <c r="B32" s="399" t="s">
        <v>71</v>
      </c>
      <c r="C32" s="33"/>
      <c r="D32" s="428"/>
      <c r="E32" s="107"/>
      <c r="F32" s="40"/>
      <c r="G32" s="428"/>
      <c r="H32" s="107"/>
      <c r="I32" s="576"/>
      <c r="J32" s="43"/>
      <c r="K32" s="428"/>
      <c r="L32" s="428"/>
      <c r="M32" s="428"/>
      <c r="N32" s="437"/>
      <c r="O32" s="428"/>
      <c r="P32" s="428"/>
      <c r="Q32" s="428"/>
    </row>
    <row r="33" spans="1:17" ht="12.75" customHeight="1">
      <c r="A33" s="116"/>
      <c r="B33" s="165" t="s">
        <v>9</v>
      </c>
      <c r="C33" s="30"/>
      <c r="D33" s="428">
        <v>4</v>
      </c>
      <c r="E33" s="107">
        <v>0.0005759555823054926</v>
      </c>
      <c r="F33" s="40"/>
      <c r="G33" s="428">
        <v>77</v>
      </c>
      <c r="H33" s="107">
        <v>0.009957673421935074</v>
      </c>
      <c r="I33" s="585">
        <v>1825</v>
      </c>
      <c r="J33" s="43"/>
      <c r="K33" s="428">
        <v>4</v>
      </c>
      <c r="L33" s="428">
        <v>0</v>
      </c>
      <c r="M33" s="428">
        <v>0</v>
      </c>
      <c r="N33" s="437"/>
      <c r="O33" s="428">
        <v>77</v>
      </c>
      <c r="P33" s="428">
        <v>0</v>
      </c>
      <c r="Q33" s="428">
        <v>0</v>
      </c>
    </row>
    <row r="34" spans="1:17" ht="12.75" customHeight="1">
      <c r="A34" s="400"/>
      <c r="B34" s="399" t="s">
        <v>8</v>
      </c>
      <c r="C34" s="33"/>
      <c r="D34" s="428"/>
      <c r="E34" s="107"/>
      <c r="F34" s="40"/>
      <c r="G34" s="428"/>
      <c r="H34" s="107"/>
      <c r="I34" s="576"/>
      <c r="J34" s="43"/>
      <c r="K34" s="428"/>
      <c r="L34" s="428"/>
      <c r="M34" s="428"/>
      <c r="N34" s="437"/>
      <c r="O34" s="428"/>
      <c r="P34" s="428"/>
      <c r="Q34" s="428"/>
    </row>
    <row r="35" spans="2:17" ht="12.75" customHeight="1">
      <c r="B35" s="12"/>
      <c r="C35" s="30"/>
      <c r="D35" s="427"/>
      <c r="E35" s="107"/>
      <c r="F35" s="40"/>
      <c r="G35" s="427"/>
      <c r="H35" s="107"/>
      <c r="I35" s="576"/>
      <c r="J35" s="43"/>
      <c r="K35" s="427"/>
      <c r="L35" s="427"/>
      <c r="M35" s="427"/>
      <c r="N35" s="437"/>
      <c r="O35" s="427"/>
      <c r="P35" s="427"/>
      <c r="Q35" s="427"/>
    </row>
    <row r="36" spans="1:17" ht="16.5">
      <c r="A36" s="172" t="s">
        <v>12</v>
      </c>
      <c r="B36" s="25"/>
      <c r="C36" s="32"/>
      <c r="D36" s="429">
        <v>27550</v>
      </c>
      <c r="E36" s="109">
        <v>3.9668940731290805</v>
      </c>
      <c r="F36" s="41"/>
      <c r="G36" s="429">
        <v>43893</v>
      </c>
      <c r="H36" s="109">
        <v>5.676261811805145</v>
      </c>
      <c r="I36" s="574">
        <v>59.32123411978222</v>
      </c>
      <c r="J36" s="42"/>
      <c r="K36" s="429">
        <v>25694</v>
      </c>
      <c r="L36" s="429">
        <v>1787</v>
      </c>
      <c r="M36" s="429">
        <v>69</v>
      </c>
      <c r="N36" s="435"/>
      <c r="O36" s="429">
        <v>37574</v>
      </c>
      <c r="P36" s="429">
        <v>6319</v>
      </c>
      <c r="Q36" s="429">
        <v>0</v>
      </c>
    </row>
    <row r="37" spans="1:17" s="86" customFormat="1" ht="15.75">
      <c r="A37" s="18" t="s">
        <v>73</v>
      </c>
      <c r="B37" s="84"/>
      <c r="C37" s="132"/>
      <c r="D37" s="427"/>
      <c r="E37" s="134"/>
      <c r="F37" s="133"/>
      <c r="G37" s="427"/>
      <c r="H37" s="134"/>
      <c r="I37" s="575"/>
      <c r="J37" s="149"/>
      <c r="K37" s="427"/>
      <c r="L37" s="427"/>
      <c r="M37" s="427"/>
      <c r="N37" s="436"/>
      <c r="O37" s="427"/>
      <c r="P37" s="427"/>
      <c r="Q37" s="427"/>
    </row>
    <row r="38" spans="1:17" ht="12.75" customHeight="1">
      <c r="A38" s="116"/>
      <c r="B38" s="165" t="s">
        <v>14</v>
      </c>
      <c r="C38" s="30"/>
      <c r="D38" s="428">
        <v>3131</v>
      </c>
      <c r="E38" s="107">
        <v>0.4508292320496243</v>
      </c>
      <c r="F38" s="40"/>
      <c r="G38" s="428">
        <v>3321</v>
      </c>
      <c r="H38" s="107">
        <v>0.4294731614837192</v>
      </c>
      <c r="I38" s="576">
        <v>6.068348770360907</v>
      </c>
      <c r="J38" s="43"/>
      <c r="K38" s="428">
        <v>3093</v>
      </c>
      <c r="L38" s="428">
        <v>31</v>
      </c>
      <c r="M38" s="428">
        <v>7</v>
      </c>
      <c r="N38" s="437"/>
      <c r="O38" s="428">
        <v>3218</v>
      </c>
      <c r="P38" s="428">
        <v>103</v>
      </c>
      <c r="Q38" s="428">
        <v>0</v>
      </c>
    </row>
    <row r="39" spans="1:17" ht="12.75" customHeight="1">
      <c r="A39" s="116"/>
      <c r="B39" s="399" t="s">
        <v>13</v>
      </c>
      <c r="C39" s="33"/>
      <c r="D39" s="428"/>
      <c r="E39" s="107"/>
      <c r="F39" s="40"/>
      <c r="G39" s="428"/>
      <c r="H39" s="107"/>
      <c r="I39" s="576"/>
      <c r="J39" s="43"/>
      <c r="K39" s="428"/>
      <c r="L39" s="428"/>
      <c r="M39" s="428"/>
      <c r="N39" s="437"/>
      <c r="O39" s="428"/>
      <c r="P39" s="428"/>
      <c r="Q39" s="428"/>
    </row>
    <row r="40" spans="1:17" ht="12.75" customHeight="1">
      <c r="A40" s="116"/>
      <c r="B40" s="165" t="s">
        <v>15</v>
      </c>
      <c r="C40" s="30"/>
      <c r="D40" s="428">
        <v>1493</v>
      </c>
      <c r="E40" s="107">
        <v>0.21497542109552514</v>
      </c>
      <c r="F40" s="40"/>
      <c r="G40" s="428">
        <v>2893</v>
      </c>
      <c r="H40" s="107">
        <v>0.3741240157098463</v>
      </c>
      <c r="I40" s="576">
        <v>93.77093101138647</v>
      </c>
      <c r="J40" s="43"/>
      <c r="K40" s="428">
        <v>1357</v>
      </c>
      <c r="L40" s="428">
        <v>126</v>
      </c>
      <c r="M40" s="428">
        <v>10</v>
      </c>
      <c r="N40" s="437"/>
      <c r="O40" s="428">
        <v>2699</v>
      </c>
      <c r="P40" s="428">
        <v>194</v>
      </c>
      <c r="Q40" s="428">
        <v>0</v>
      </c>
    </row>
    <row r="41" spans="1:17" ht="12.75" customHeight="1">
      <c r="A41" s="116"/>
      <c r="B41" s="399" t="s">
        <v>70</v>
      </c>
      <c r="C41" s="33"/>
      <c r="D41" s="428"/>
      <c r="E41" s="107"/>
      <c r="F41" s="40"/>
      <c r="G41" s="428"/>
      <c r="H41" s="107"/>
      <c r="I41" s="576"/>
      <c r="J41" s="43"/>
      <c r="K41" s="428"/>
      <c r="L41" s="428"/>
      <c r="M41" s="428"/>
      <c r="N41" s="437"/>
      <c r="O41" s="428"/>
      <c r="P41" s="428"/>
      <c r="Q41" s="428"/>
    </row>
    <row r="42" spans="1:17" ht="12.75" customHeight="1">
      <c r="A42" s="116"/>
      <c r="B42" s="165" t="s">
        <v>16</v>
      </c>
      <c r="C42" s="30"/>
      <c r="D42" s="428">
        <v>10607</v>
      </c>
      <c r="E42" s="107">
        <v>1.52729021537859</v>
      </c>
      <c r="F42" s="40"/>
      <c r="G42" s="428">
        <v>14449</v>
      </c>
      <c r="H42" s="107">
        <v>1.868550951604414</v>
      </c>
      <c r="I42" s="576">
        <v>36.22136325068351</v>
      </c>
      <c r="J42" s="43"/>
      <c r="K42" s="428">
        <v>9301</v>
      </c>
      <c r="L42" s="428">
        <v>1282</v>
      </c>
      <c r="M42" s="428">
        <v>24</v>
      </c>
      <c r="N42" s="437"/>
      <c r="O42" s="428">
        <v>10553</v>
      </c>
      <c r="P42" s="428">
        <v>3896</v>
      </c>
      <c r="Q42" s="428">
        <v>0</v>
      </c>
    </row>
    <row r="43" spans="1:17" ht="12.75" customHeight="1">
      <c r="A43" s="116"/>
      <c r="B43" s="399" t="s">
        <v>67</v>
      </c>
      <c r="C43" s="33"/>
      <c r="D43" s="428"/>
      <c r="E43" s="107"/>
      <c r="F43" s="40"/>
      <c r="G43" s="428"/>
      <c r="H43" s="107"/>
      <c r="I43" s="576"/>
      <c r="J43" s="43"/>
      <c r="K43" s="428"/>
      <c r="L43" s="428"/>
      <c r="M43" s="428"/>
      <c r="N43" s="437"/>
      <c r="O43" s="428"/>
      <c r="P43" s="428"/>
      <c r="Q43" s="428"/>
    </row>
    <row r="44" spans="1:17" ht="12.75" customHeight="1">
      <c r="A44" s="116"/>
      <c r="B44" s="165" t="s">
        <v>18</v>
      </c>
      <c r="C44" s="30"/>
      <c r="D44" s="428">
        <v>4424</v>
      </c>
      <c r="E44" s="107">
        <v>0.6370068740298748</v>
      </c>
      <c r="F44" s="40"/>
      <c r="G44" s="428">
        <v>5782</v>
      </c>
      <c r="H44" s="107">
        <v>0.7477307496834882</v>
      </c>
      <c r="I44" s="576">
        <v>30.69620253164557</v>
      </c>
      <c r="J44" s="43"/>
      <c r="K44" s="428">
        <v>4350</v>
      </c>
      <c r="L44" s="428">
        <v>58</v>
      </c>
      <c r="M44" s="428">
        <v>16</v>
      </c>
      <c r="N44" s="437"/>
      <c r="O44" s="428">
        <v>5518</v>
      </c>
      <c r="P44" s="428">
        <v>264</v>
      </c>
      <c r="Q44" s="428">
        <v>0</v>
      </c>
    </row>
    <row r="45" spans="1:17" ht="12.75" customHeight="1">
      <c r="A45" s="116"/>
      <c r="B45" s="399" t="s">
        <v>17</v>
      </c>
      <c r="C45" s="33"/>
      <c r="D45" s="428"/>
      <c r="E45" s="107"/>
      <c r="F45" s="40"/>
      <c r="G45" s="428"/>
      <c r="H45" s="107"/>
      <c r="I45" s="576"/>
      <c r="J45" s="43"/>
      <c r="K45" s="428"/>
      <c r="L45" s="428"/>
      <c r="M45" s="428"/>
      <c r="N45" s="437"/>
      <c r="O45" s="428"/>
      <c r="P45" s="428"/>
      <c r="Q45" s="428"/>
    </row>
    <row r="46" spans="1:17" ht="12.75" customHeight="1">
      <c r="A46" s="116"/>
      <c r="B46" s="165" t="s">
        <v>19</v>
      </c>
      <c r="C46" s="30"/>
      <c r="D46" s="428">
        <v>7145</v>
      </c>
      <c r="E46" s="107">
        <v>1.0288006588931862</v>
      </c>
      <c r="F46" s="40"/>
      <c r="G46" s="428">
        <v>15871</v>
      </c>
      <c r="H46" s="107">
        <v>2.052444608825085</v>
      </c>
      <c r="I46" s="576">
        <v>122.12736179146255</v>
      </c>
      <c r="J46" s="43"/>
      <c r="K46" s="428">
        <v>7022</v>
      </c>
      <c r="L46" s="428">
        <v>111</v>
      </c>
      <c r="M46" s="428">
        <v>12</v>
      </c>
      <c r="N46" s="437"/>
      <c r="O46" s="428">
        <v>14661</v>
      </c>
      <c r="P46" s="428">
        <v>1210</v>
      </c>
      <c r="Q46" s="428">
        <v>0</v>
      </c>
    </row>
    <row r="47" spans="1:17" ht="12.75" customHeight="1">
      <c r="A47" s="116"/>
      <c r="B47" s="399" t="s">
        <v>64</v>
      </c>
      <c r="C47" s="33"/>
      <c r="D47" s="428"/>
      <c r="E47" s="107"/>
      <c r="F47" s="40"/>
      <c r="G47" s="428"/>
      <c r="H47" s="107"/>
      <c r="I47" s="576"/>
      <c r="J47" s="43"/>
      <c r="K47" s="428"/>
      <c r="L47" s="428"/>
      <c r="M47" s="428"/>
      <c r="N47" s="437"/>
      <c r="O47" s="428"/>
      <c r="P47" s="428"/>
      <c r="Q47" s="428"/>
    </row>
    <row r="48" spans="1:17" ht="12.75" customHeight="1">
      <c r="A48" s="116"/>
      <c r="B48" s="165" t="s">
        <v>9</v>
      </c>
      <c r="C48" s="30"/>
      <c r="D48" s="428">
        <v>750</v>
      </c>
      <c r="E48" s="107">
        <v>0.10799167168227986</v>
      </c>
      <c r="F48" s="40"/>
      <c r="G48" s="428">
        <v>1577</v>
      </c>
      <c r="H48" s="107">
        <v>0.20393832449859237</v>
      </c>
      <c r="I48" s="576">
        <v>110.26666666666667</v>
      </c>
      <c r="J48" s="43"/>
      <c r="K48" s="428">
        <v>571</v>
      </c>
      <c r="L48" s="428">
        <v>179</v>
      </c>
      <c r="M48" s="428">
        <v>0</v>
      </c>
      <c r="N48" s="437"/>
      <c r="O48" s="428">
        <v>925</v>
      </c>
      <c r="P48" s="428">
        <v>652</v>
      </c>
      <c r="Q48" s="428">
        <v>0</v>
      </c>
    </row>
    <row r="49" spans="1:17" ht="12.75" customHeight="1">
      <c r="A49" s="116"/>
      <c r="B49" s="399" t="s">
        <v>8</v>
      </c>
      <c r="C49" s="33"/>
      <c r="D49" s="427"/>
      <c r="E49" s="107"/>
      <c r="F49" s="40"/>
      <c r="G49" s="427"/>
      <c r="H49" s="107"/>
      <c r="I49" s="576"/>
      <c r="J49" s="43"/>
      <c r="K49" s="427"/>
      <c r="L49" s="427"/>
      <c r="M49" s="427"/>
      <c r="N49" s="437"/>
      <c r="O49" s="427"/>
      <c r="P49" s="427"/>
      <c r="Q49" s="427"/>
    </row>
    <row r="50" spans="2:17" ht="12.75" customHeight="1">
      <c r="B50" s="12"/>
      <c r="C50" s="30"/>
      <c r="D50" s="427"/>
      <c r="E50" s="107"/>
      <c r="F50" s="40"/>
      <c r="G50" s="427"/>
      <c r="H50" s="107"/>
      <c r="I50" s="576"/>
      <c r="J50" s="43"/>
      <c r="K50" s="427"/>
      <c r="L50" s="427"/>
      <c r="M50" s="427"/>
      <c r="N50" s="437"/>
      <c r="O50" s="427"/>
      <c r="P50" s="427"/>
      <c r="Q50" s="427"/>
    </row>
    <row r="51" spans="1:17" ht="16.5">
      <c r="A51" s="172" t="s">
        <v>20</v>
      </c>
      <c r="B51" s="19"/>
      <c r="C51" s="34"/>
      <c r="D51" s="429">
        <v>12023</v>
      </c>
      <c r="E51" s="109">
        <v>1.7311784915147344</v>
      </c>
      <c r="F51" s="41"/>
      <c r="G51" s="429">
        <v>12760</v>
      </c>
      <c r="H51" s="109">
        <v>1.650128738492098</v>
      </c>
      <c r="I51" s="574">
        <v>6.1299176578225065</v>
      </c>
      <c r="J51" s="42"/>
      <c r="K51" s="429">
        <v>11941</v>
      </c>
      <c r="L51" s="429">
        <v>64</v>
      </c>
      <c r="M51" s="429">
        <v>18</v>
      </c>
      <c r="N51" s="435"/>
      <c r="O51" s="429">
        <v>12481</v>
      </c>
      <c r="P51" s="429">
        <v>279</v>
      </c>
      <c r="Q51" s="429">
        <v>0</v>
      </c>
    </row>
    <row r="52" spans="1:17" s="86" customFormat="1" ht="15.75">
      <c r="A52" s="18" t="s">
        <v>74</v>
      </c>
      <c r="B52" s="85"/>
      <c r="C52" s="147"/>
      <c r="D52" s="427"/>
      <c r="E52" s="134"/>
      <c r="F52" s="133"/>
      <c r="G52" s="427"/>
      <c r="H52" s="134"/>
      <c r="I52" s="575"/>
      <c r="J52" s="149"/>
      <c r="K52" s="427"/>
      <c r="L52" s="427"/>
      <c r="M52" s="427"/>
      <c r="N52" s="436"/>
      <c r="O52" s="427"/>
      <c r="P52" s="427"/>
      <c r="Q52" s="427"/>
    </row>
    <row r="53" spans="2:17" ht="12.75" customHeight="1">
      <c r="B53" s="165" t="s">
        <v>21</v>
      </c>
      <c r="C53" s="30"/>
      <c r="D53" s="428">
        <v>940</v>
      </c>
      <c r="E53" s="107">
        <v>0.13534956184179076</v>
      </c>
      <c r="F53" s="40"/>
      <c r="G53" s="428">
        <v>1054</v>
      </c>
      <c r="H53" s="107">
        <v>0.13630373748986452</v>
      </c>
      <c r="I53" s="576">
        <v>12.127659574468085</v>
      </c>
      <c r="J53" s="43"/>
      <c r="K53" s="428">
        <v>936</v>
      </c>
      <c r="L53" s="428">
        <v>4</v>
      </c>
      <c r="M53" s="428">
        <v>0</v>
      </c>
      <c r="N53" s="437"/>
      <c r="O53" s="428">
        <v>898</v>
      </c>
      <c r="P53" s="428">
        <v>156</v>
      </c>
      <c r="Q53" s="428">
        <v>0</v>
      </c>
    </row>
    <row r="54" spans="2:17" ht="12.75" customHeight="1">
      <c r="B54" s="12" t="s">
        <v>103</v>
      </c>
      <c r="C54" s="33"/>
      <c r="D54" s="428"/>
      <c r="E54" s="107"/>
      <c r="F54" s="40"/>
      <c r="G54" s="428"/>
      <c r="H54" s="107"/>
      <c r="I54" s="576"/>
      <c r="J54" s="43"/>
      <c r="K54" s="428"/>
      <c r="L54" s="428"/>
      <c r="M54" s="428"/>
      <c r="N54" s="437"/>
      <c r="O54" s="428"/>
      <c r="P54" s="428"/>
      <c r="Q54" s="428"/>
    </row>
    <row r="55" spans="2:17" ht="12.75" customHeight="1">
      <c r="B55" s="165" t="s">
        <v>22</v>
      </c>
      <c r="C55" s="30"/>
      <c r="D55" s="428">
        <v>10993</v>
      </c>
      <c r="E55" s="107">
        <v>1.58286992907107</v>
      </c>
      <c r="F55" s="40"/>
      <c r="G55" s="428">
        <v>11637</v>
      </c>
      <c r="H55" s="107">
        <v>1.5049018910527072</v>
      </c>
      <c r="I55" s="576">
        <v>5.858273446738834</v>
      </c>
      <c r="J55" s="43"/>
      <c r="K55" s="428">
        <v>10915</v>
      </c>
      <c r="L55" s="428">
        <v>60</v>
      </c>
      <c r="M55" s="428">
        <v>18</v>
      </c>
      <c r="N55" s="437"/>
      <c r="O55" s="428">
        <v>11514</v>
      </c>
      <c r="P55" s="428">
        <v>123</v>
      </c>
      <c r="Q55" s="428">
        <v>0</v>
      </c>
    </row>
    <row r="56" spans="2:17" ht="12.75" customHeight="1">
      <c r="B56" s="12" t="s">
        <v>136</v>
      </c>
      <c r="C56" s="33"/>
      <c r="D56" s="428"/>
      <c r="E56" s="107"/>
      <c r="F56" s="40"/>
      <c r="G56" s="428"/>
      <c r="H56" s="107"/>
      <c r="I56" s="576"/>
      <c r="J56" s="43"/>
      <c r="K56" s="428"/>
      <c r="L56" s="428"/>
      <c r="M56" s="428"/>
      <c r="N56" s="437"/>
      <c r="O56" s="428"/>
      <c r="P56" s="428"/>
      <c r="Q56" s="428"/>
    </row>
    <row r="57" spans="2:17" ht="12.75" customHeight="1">
      <c r="B57" s="165" t="s">
        <v>9</v>
      </c>
      <c r="C57" s="30"/>
      <c r="D57" s="428">
        <v>90</v>
      </c>
      <c r="E57" s="107">
        <v>0.012959000601873584</v>
      </c>
      <c r="F57" s="40"/>
      <c r="G57" s="428">
        <v>69</v>
      </c>
      <c r="H57" s="107">
        <v>0.008923109949526234</v>
      </c>
      <c r="I57" s="576">
        <v>-23.333333333333332</v>
      </c>
      <c r="J57" s="43"/>
      <c r="K57" s="428">
        <v>90</v>
      </c>
      <c r="L57" s="428">
        <v>0</v>
      </c>
      <c r="M57" s="428">
        <v>0</v>
      </c>
      <c r="N57" s="437"/>
      <c r="O57" s="428">
        <v>69</v>
      </c>
      <c r="P57" s="428">
        <v>0</v>
      </c>
      <c r="Q57" s="428">
        <v>0</v>
      </c>
    </row>
    <row r="58" spans="2:17" ht="12.75" customHeight="1">
      <c r="B58" s="12" t="s">
        <v>8</v>
      </c>
      <c r="C58" s="33"/>
      <c r="D58" s="428"/>
      <c r="E58" s="107"/>
      <c r="F58" s="40"/>
      <c r="G58" s="428"/>
      <c r="H58" s="107"/>
      <c r="I58" s="576"/>
      <c r="J58" s="43"/>
      <c r="K58" s="428"/>
      <c r="L58" s="428"/>
      <c r="M58" s="428"/>
      <c r="N58" s="437"/>
      <c r="O58" s="428"/>
      <c r="P58" s="428"/>
      <c r="Q58" s="428"/>
    </row>
    <row r="59" spans="2:17" ht="12.75" customHeight="1">
      <c r="B59" s="12"/>
      <c r="C59" s="30"/>
      <c r="D59" s="427"/>
      <c r="E59" s="107"/>
      <c r="F59" s="40"/>
      <c r="G59" s="427"/>
      <c r="H59" s="107"/>
      <c r="I59" s="576"/>
      <c r="J59" s="43"/>
      <c r="K59" s="427"/>
      <c r="L59" s="427"/>
      <c r="M59" s="427"/>
      <c r="N59" s="437"/>
      <c r="O59" s="427"/>
      <c r="P59" s="427"/>
      <c r="Q59" s="427"/>
    </row>
    <row r="60" spans="1:17" ht="16.5">
      <c r="A60" s="172" t="s">
        <v>24</v>
      </c>
      <c r="B60" s="25"/>
      <c r="C60" s="32"/>
      <c r="D60" s="429">
        <v>6237</v>
      </c>
      <c r="E60" s="109">
        <v>0.8980587417098393</v>
      </c>
      <c r="F60" s="41"/>
      <c r="G60" s="429">
        <v>10687</v>
      </c>
      <c r="H60" s="109">
        <v>1.3820474787041575</v>
      </c>
      <c r="I60" s="574">
        <v>71.34840468173802</v>
      </c>
      <c r="J60" s="42"/>
      <c r="K60" s="429">
        <v>6065</v>
      </c>
      <c r="L60" s="429">
        <v>158</v>
      </c>
      <c r="M60" s="429">
        <v>14</v>
      </c>
      <c r="N60" s="435"/>
      <c r="O60" s="429">
        <v>10247</v>
      </c>
      <c r="P60" s="429">
        <v>440</v>
      </c>
      <c r="Q60" s="429">
        <v>0</v>
      </c>
    </row>
    <row r="61" spans="1:17" s="86" customFormat="1" ht="15.75">
      <c r="A61" s="18" t="s">
        <v>23</v>
      </c>
      <c r="B61" s="84"/>
      <c r="C61" s="132"/>
      <c r="D61" s="427"/>
      <c r="E61" s="134"/>
      <c r="F61" s="133"/>
      <c r="G61" s="427"/>
      <c r="H61" s="134"/>
      <c r="I61" s="575"/>
      <c r="J61" s="149"/>
      <c r="K61" s="427"/>
      <c r="L61" s="427"/>
      <c r="M61" s="427"/>
      <c r="N61" s="436"/>
      <c r="O61" s="427"/>
      <c r="P61" s="427"/>
      <c r="Q61" s="427"/>
    </row>
    <row r="62" spans="1:17" ht="12.75" customHeight="1">
      <c r="A62" s="116"/>
      <c r="B62" s="165" t="s">
        <v>26</v>
      </c>
      <c r="C62" s="30"/>
      <c r="D62" s="428">
        <v>378</v>
      </c>
      <c r="E62" s="107">
        <v>0.05442780252786905</v>
      </c>
      <c r="F62" s="40"/>
      <c r="G62" s="428">
        <v>250</v>
      </c>
      <c r="H62" s="107">
        <v>0.032330108512776214</v>
      </c>
      <c r="I62" s="576">
        <v>-33.86243386243386</v>
      </c>
      <c r="J62" s="43"/>
      <c r="K62" s="428">
        <v>369</v>
      </c>
      <c r="L62" s="428">
        <v>9</v>
      </c>
      <c r="M62" s="428">
        <v>0</v>
      </c>
      <c r="N62" s="437"/>
      <c r="O62" s="428">
        <v>206</v>
      </c>
      <c r="P62" s="428">
        <v>44</v>
      </c>
      <c r="Q62" s="428">
        <v>0</v>
      </c>
    </row>
    <row r="63" spans="1:17" ht="12.75" customHeight="1">
      <c r="A63" s="116"/>
      <c r="B63" s="399" t="s">
        <v>25</v>
      </c>
      <c r="C63" s="33"/>
      <c r="D63" s="428"/>
      <c r="E63" s="107"/>
      <c r="F63" s="40"/>
      <c r="G63" s="428"/>
      <c r="H63" s="107"/>
      <c r="I63" s="576"/>
      <c r="J63" s="43"/>
      <c r="K63" s="428"/>
      <c r="L63" s="428"/>
      <c r="M63" s="428"/>
      <c r="N63" s="437"/>
      <c r="O63" s="428"/>
      <c r="P63" s="428"/>
      <c r="Q63" s="428"/>
    </row>
    <row r="64" spans="1:17" ht="12.75" customHeight="1">
      <c r="A64" s="116"/>
      <c r="B64" s="165" t="s">
        <v>27</v>
      </c>
      <c r="C64" s="30"/>
      <c r="D64" s="428">
        <v>1151</v>
      </c>
      <c r="E64" s="107">
        <v>0.1657312188084055</v>
      </c>
      <c r="F64" s="40"/>
      <c r="G64" s="428">
        <v>478</v>
      </c>
      <c r="H64" s="107">
        <v>0.061815167476428116</v>
      </c>
      <c r="I64" s="576">
        <v>-58.47089487402259</v>
      </c>
      <c r="J64" s="43"/>
      <c r="K64" s="428">
        <v>1055</v>
      </c>
      <c r="L64" s="428">
        <v>96</v>
      </c>
      <c r="M64" s="428">
        <v>0</v>
      </c>
      <c r="N64" s="437"/>
      <c r="O64" s="428">
        <v>474</v>
      </c>
      <c r="P64" s="428">
        <v>4</v>
      </c>
      <c r="Q64" s="428">
        <v>0</v>
      </c>
    </row>
    <row r="65" spans="1:17" ht="12.75" customHeight="1">
      <c r="A65" s="116"/>
      <c r="B65" s="399" t="s">
        <v>68</v>
      </c>
      <c r="C65" s="33"/>
      <c r="D65" s="428"/>
      <c r="E65" s="107"/>
      <c r="F65" s="40"/>
      <c r="G65" s="428"/>
      <c r="H65" s="107"/>
      <c r="I65" s="576"/>
      <c r="J65" s="43"/>
      <c r="K65" s="428"/>
      <c r="L65" s="428"/>
      <c r="M65" s="428"/>
      <c r="N65" s="437"/>
      <c r="O65" s="428"/>
      <c r="P65" s="428"/>
      <c r="Q65" s="428"/>
    </row>
    <row r="66" spans="1:17" ht="12.75" customHeight="1">
      <c r="A66" s="116"/>
      <c r="B66" s="165" t="s">
        <v>28</v>
      </c>
      <c r="C66" s="30"/>
      <c r="D66" s="428">
        <v>187</v>
      </c>
      <c r="E66" s="107">
        <v>0.02692592347278178</v>
      </c>
      <c r="F66" s="40"/>
      <c r="G66" s="428">
        <v>175</v>
      </c>
      <c r="H66" s="107">
        <v>0.02263107595894335</v>
      </c>
      <c r="I66" s="576">
        <v>-6.417112299465241</v>
      </c>
      <c r="J66" s="43"/>
      <c r="K66" s="428">
        <v>186</v>
      </c>
      <c r="L66" s="428">
        <v>1</v>
      </c>
      <c r="M66" s="428">
        <v>0</v>
      </c>
      <c r="N66" s="437"/>
      <c r="O66" s="428">
        <v>174</v>
      </c>
      <c r="P66" s="428">
        <v>1</v>
      </c>
      <c r="Q66" s="428">
        <v>0</v>
      </c>
    </row>
    <row r="67" spans="1:17" ht="12.75" customHeight="1">
      <c r="A67" s="116"/>
      <c r="B67" s="399" t="s">
        <v>62</v>
      </c>
      <c r="C67" s="33"/>
      <c r="D67" s="428"/>
      <c r="E67" s="107"/>
      <c r="F67" s="40"/>
      <c r="G67" s="428"/>
      <c r="H67" s="107"/>
      <c r="I67" s="576"/>
      <c r="J67" s="43"/>
      <c r="K67" s="428"/>
      <c r="L67" s="428"/>
      <c r="M67" s="428"/>
      <c r="N67" s="437"/>
      <c r="O67" s="428"/>
      <c r="P67" s="428"/>
      <c r="Q67" s="428"/>
    </row>
    <row r="68" spans="1:17" ht="12.75" customHeight="1">
      <c r="A68" s="116"/>
      <c r="B68" s="166" t="s">
        <v>30</v>
      </c>
      <c r="C68" s="30"/>
      <c r="D68" s="428">
        <v>282</v>
      </c>
      <c r="E68" s="107">
        <v>0.040604868552537234</v>
      </c>
      <c r="F68" s="40"/>
      <c r="G68" s="428">
        <v>560</v>
      </c>
      <c r="H68" s="107">
        <v>0.07241944306861872</v>
      </c>
      <c r="I68" s="576">
        <v>98.58156028368793</v>
      </c>
      <c r="J68" s="43"/>
      <c r="K68" s="428">
        <v>267</v>
      </c>
      <c r="L68" s="428">
        <v>9</v>
      </c>
      <c r="M68" s="428">
        <v>6</v>
      </c>
      <c r="N68" s="437"/>
      <c r="O68" s="428">
        <v>544</v>
      </c>
      <c r="P68" s="428">
        <v>16</v>
      </c>
      <c r="Q68" s="428">
        <v>0</v>
      </c>
    </row>
    <row r="69" spans="1:17" ht="12.75" customHeight="1">
      <c r="A69" s="116"/>
      <c r="B69" s="399" t="s">
        <v>29</v>
      </c>
      <c r="C69" s="33"/>
      <c r="D69" s="428"/>
      <c r="E69" s="107"/>
      <c r="F69" s="40"/>
      <c r="G69" s="428"/>
      <c r="H69" s="107"/>
      <c r="I69" s="576"/>
      <c r="J69" s="43"/>
      <c r="K69" s="428"/>
      <c r="L69" s="428"/>
      <c r="M69" s="428"/>
      <c r="N69" s="437"/>
      <c r="O69" s="428"/>
      <c r="P69" s="428"/>
      <c r="Q69" s="428"/>
    </row>
    <row r="70" spans="1:17" ht="12.75" customHeight="1">
      <c r="A70" s="116"/>
      <c r="B70" s="165" t="s">
        <v>32</v>
      </c>
      <c r="C70" s="30"/>
      <c r="D70" s="428">
        <v>3597</v>
      </c>
      <c r="E70" s="107">
        <v>0.5179280573882142</v>
      </c>
      <c r="F70" s="40"/>
      <c r="G70" s="428">
        <v>8961</v>
      </c>
      <c r="H70" s="107">
        <v>1.1588404095319507</v>
      </c>
      <c r="I70" s="576">
        <v>149.12427022518767</v>
      </c>
      <c r="J70" s="43"/>
      <c r="K70" s="428">
        <v>3553</v>
      </c>
      <c r="L70" s="428">
        <v>37</v>
      </c>
      <c r="M70" s="428">
        <v>7</v>
      </c>
      <c r="N70" s="437"/>
      <c r="O70" s="428">
        <v>8613</v>
      </c>
      <c r="P70" s="428">
        <v>348</v>
      </c>
      <c r="Q70" s="428">
        <v>0</v>
      </c>
    </row>
    <row r="71" spans="1:17" ht="12.75" customHeight="1">
      <c r="A71" s="116"/>
      <c r="B71" s="399" t="s">
        <v>31</v>
      </c>
      <c r="C71" s="33"/>
      <c r="D71" s="428"/>
      <c r="E71" s="107"/>
      <c r="F71" s="40"/>
      <c r="G71" s="428"/>
      <c r="H71" s="107"/>
      <c r="I71" s="576"/>
      <c r="J71" s="43"/>
      <c r="K71" s="428"/>
      <c r="L71" s="428"/>
      <c r="M71" s="428"/>
      <c r="N71" s="437"/>
      <c r="O71" s="428"/>
      <c r="P71" s="428"/>
      <c r="Q71" s="428"/>
    </row>
    <row r="72" spans="1:17" ht="12.75" customHeight="1">
      <c r="A72" s="116"/>
      <c r="B72" s="165" t="s">
        <v>9</v>
      </c>
      <c r="C72" s="30"/>
      <c r="D72" s="428">
        <v>642</v>
      </c>
      <c r="E72" s="107">
        <v>0.09244087096003156</v>
      </c>
      <c r="F72" s="40"/>
      <c r="G72" s="428">
        <v>263</v>
      </c>
      <c r="H72" s="107">
        <v>0.03401127415544058</v>
      </c>
      <c r="I72" s="576">
        <v>-59.034267912772584</v>
      </c>
      <c r="J72" s="43"/>
      <c r="K72" s="428">
        <v>635</v>
      </c>
      <c r="L72" s="428">
        <v>6</v>
      </c>
      <c r="M72" s="428">
        <v>1</v>
      </c>
      <c r="N72" s="437"/>
      <c r="O72" s="428">
        <v>236</v>
      </c>
      <c r="P72" s="428">
        <v>27</v>
      </c>
      <c r="Q72" s="428">
        <v>0</v>
      </c>
    </row>
    <row r="73" spans="1:17" ht="12.75" customHeight="1">
      <c r="A73" s="116"/>
      <c r="B73" s="399" t="s">
        <v>8</v>
      </c>
      <c r="C73" s="33"/>
      <c r="D73" s="427"/>
      <c r="E73" s="107"/>
      <c r="F73" s="40"/>
      <c r="G73" s="427"/>
      <c r="H73" s="107"/>
      <c r="I73" s="576"/>
      <c r="J73" s="43"/>
      <c r="K73" s="427"/>
      <c r="L73" s="427"/>
      <c r="M73" s="427"/>
      <c r="N73" s="437"/>
      <c r="O73" s="427"/>
      <c r="P73" s="427"/>
      <c r="Q73" s="427"/>
    </row>
    <row r="74" spans="2:17" ht="12.75" customHeight="1">
      <c r="B74" s="12"/>
      <c r="C74" s="30"/>
      <c r="D74" s="427"/>
      <c r="E74" s="107"/>
      <c r="F74" s="40"/>
      <c r="G74" s="427"/>
      <c r="H74" s="107"/>
      <c r="I74" s="576"/>
      <c r="J74" s="43"/>
      <c r="K74" s="427"/>
      <c r="L74" s="427"/>
      <c r="M74" s="427"/>
      <c r="N74" s="437"/>
      <c r="O74" s="427"/>
      <c r="P74" s="427"/>
      <c r="Q74" s="427"/>
    </row>
    <row r="75" spans="1:17" ht="16.5">
      <c r="A75" s="172" t="s">
        <v>33</v>
      </c>
      <c r="B75" s="25"/>
      <c r="C75" s="32"/>
      <c r="D75" s="429">
        <v>923</v>
      </c>
      <c r="E75" s="109">
        <v>0.13290175061699241</v>
      </c>
      <c r="F75" s="41"/>
      <c r="G75" s="429">
        <v>2343</v>
      </c>
      <c r="H75" s="109">
        <v>0.3029977769817387</v>
      </c>
      <c r="I75" s="574">
        <v>153.84615384615387</v>
      </c>
      <c r="J75" s="42"/>
      <c r="K75" s="429">
        <v>815</v>
      </c>
      <c r="L75" s="429">
        <v>108</v>
      </c>
      <c r="M75" s="429">
        <v>0</v>
      </c>
      <c r="N75" s="435"/>
      <c r="O75" s="429">
        <v>1868</v>
      </c>
      <c r="P75" s="429">
        <v>452</v>
      </c>
      <c r="Q75" s="429">
        <v>23</v>
      </c>
    </row>
    <row r="76" spans="1:17" s="86" customFormat="1" ht="15.75">
      <c r="A76" s="18" t="s">
        <v>72</v>
      </c>
      <c r="B76" s="84"/>
      <c r="C76" s="132"/>
      <c r="D76" s="427"/>
      <c r="E76" s="134"/>
      <c r="F76" s="133"/>
      <c r="G76" s="427"/>
      <c r="H76" s="134"/>
      <c r="I76" s="575"/>
      <c r="J76" s="149"/>
      <c r="K76" s="427"/>
      <c r="L76" s="427"/>
      <c r="M76" s="427"/>
      <c r="N76" s="436"/>
      <c r="O76" s="427"/>
      <c r="P76" s="427"/>
      <c r="Q76" s="427"/>
    </row>
    <row r="77" spans="1:17" ht="12.75" customHeight="1">
      <c r="A77" s="116"/>
      <c r="B77" s="165" t="s">
        <v>34</v>
      </c>
      <c r="C77" s="30"/>
      <c r="D77" s="428">
        <v>568</v>
      </c>
      <c r="E77" s="107">
        <v>0.08178569268737994</v>
      </c>
      <c r="F77" s="40"/>
      <c r="G77" s="428">
        <v>1879</v>
      </c>
      <c r="H77" s="107">
        <v>0.242993095582026</v>
      </c>
      <c r="I77" s="576">
        <v>230.8098591549296</v>
      </c>
      <c r="J77" s="43"/>
      <c r="K77" s="428">
        <v>502</v>
      </c>
      <c r="L77" s="428">
        <v>66</v>
      </c>
      <c r="M77" s="428">
        <v>0</v>
      </c>
      <c r="N77" s="437"/>
      <c r="O77" s="428">
        <v>1479</v>
      </c>
      <c r="P77" s="428">
        <v>400</v>
      </c>
      <c r="Q77" s="428">
        <v>0</v>
      </c>
    </row>
    <row r="78" spans="1:17" ht="12.75" customHeight="1">
      <c r="A78" s="116"/>
      <c r="B78" s="399" t="s">
        <v>63</v>
      </c>
      <c r="C78" s="33"/>
      <c r="D78" s="428"/>
      <c r="E78" s="107"/>
      <c r="F78" s="40"/>
      <c r="G78" s="428"/>
      <c r="H78" s="107"/>
      <c r="I78" s="576"/>
      <c r="J78" s="43"/>
      <c r="K78" s="428"/>
      <c r="L78" s="428"/>
      <c r="M78" s="428"/>
      <c r="N78" s="437"/>
      <c r="O78" s="428"/>
      <c r="P78" s="428"/>
      <c r="Q78" s="428"/>
    </row>
    <row r="79" spans="1:17" ht="12.75" customHeight="1">
      <c r="A79" s="116"/>
      <c r="B79" s="165" t="s">
        <v>139</v>
      </c>
      <c r="C79" s="30"/>
      <c r="D79" s="428">
        <v>355</v>
      </c>
      <c r="E79" s="107">
        <v>0.05111605792961247</v>
      </c>
      <c r="F79" s="40"/>
      <c r="G79" s="428">
        <v>464</v>
      </c>
      <c r="H79" s="107">
        <v>0.06000468139971264</v>
      </c>
      <c r="I79" s="576">
        <v>30.704225352112672</v>
      </c>
      <c r="J79" s="43"/>
      <c r="K79" s="428">
        <v>313</v>
      </c>
      <c r="L79" s="428">
        <v>42</v>
      </c>
      <c r="M79" s="428">
        <v>0</v>
      </c>
      <c r="N79" s="437"/>
      <c r="O79" s="428">
        <v>389</v>
      </c>
      <c r="P79" s="428">
        <v>52</v>
      </c>
      <c r="Q79" s="428">
        <v>23</v>
      </c>
    </row>
    <row r="80" spans="1:17" ht="12.75" customHeight="1">
      <c r="A80" s="116"/>
      <c r="B80" s="399" t="s">
        <v>65</v>
      </c>
      <c r="C80" s="33"/>
      <c r="D80" s="428"/>
      <c r="E80" s="107"/>
      <c r="F80" s="40"/>
      <c r="G80" s="428"/>
      <c r="H80" s="107"/>
      <c r="I80" s="576"/>
      <c r="J80" s="43"/>
      <c r="K80" s="428"/>
      <c r="L80" s="428"/>
      <c r="M80" s="428"/>
      <c r="N80" s="437"/>
      <c r="O80" s="428"/>
      <c r="P80" s="428"/>
      <c r="Q80" s="428"/>
    </row>
    <row r="81" spans="1:17" ht="12.75" customHeight="1">
      <c r="A81" s="116"/>
      <c r="B81" s="165" t="s">
        <v>9</v>
      </c>
      <c r="C81" s="30"/>
      <c r="D81" s="428">
        <v>0</v>
      </c>
      <c r="E81" s="107" t="s">
        <v>333</v>
      </c>
      <c r="F81" s="40"/>
      <c r="G81" s="428">
        <v>0</v>
      </c>
      <c r="H81" s="107" t="s">
        <v>333</v>
      </c>
      <c r="I81" s="576" t="s">
        <v>333</v>
      </c>
      <c r="J81" s="43"/>
      <c r="K81" s="428">
        <v>0</v>
      </c>
      <c r="L81" s="428">
        <v>0</v>
      </c>
      <c r="M81" s="428">
        <v>0</v>
      </c>
      <c r="N81" s="437"/>
      <c r="O81" s="428">
        <v>0</v>
      </c>
      <c r="P81" s="428">
        <v>0</v>
      </c>
      <c r="Q81" s="428">
        <v>0</v>
      </c>
    </row>
    <row r="82" spans="1:17" ht="12.75" customHeight="1">
      <c r="A82" s="116"/>
      <c r="B82" s="399" t="s">
        <v>8</v>
      </c>
      <c r="C82" s="33"/>
      <c r="D82" s="427"/>
      <c r="E82" s="107"/>
      <c r="F82" s="40"/>
      <c r="G82" s="427"/>
      <c r="H82" s="107"/>
      <c r="I82" s="576"/>
      <c r="J82" s="43"/>
      <c r="K82" s="427"/>
      <c r="L82" s="427"/>
      <c r="M82" s="427"/>
      <c r="N82" s="437"/>
      <c r="O82" s="427"/>
      <c r="P82" s="427"/>
      <c r="Q82" s="427"/>
    </row>
    <row r="83" spans="2:17" ht="12.75" customHeight="1">
      <c r="B83" s="12"/>
      <c r="C83" s="30"/>
      <c r="D83" s="427"/>
      <c r="E83" s="107"/>
      <c r="F83" s="40"/>
      <c r="G83" s="427"/>
      <c r="H83" s="107"/>
      <c r="I83" s="576"/>
      <c r="J83" s="43"/>
      <c r="K83" s="427"/>
      <c r="L83" s="427"/>
      <c r="M83" s="427"/>
      <c r="N83" s="437"/>
      <c r="O83" s="427"/>
      <c r="P83" s="427"/>
      <c r="Q83" s="427"/>
    </row>
    <row r="84" spans="1:17" ht="16.5">
      <c r="A84" s="172" t="s">
        <v>35</v>
      </c>
      <c r="B84" s="25"/>
      <c r="C84" s="32"/>
      <c r="D84" s="429">
        <v>75</v>
      </c>
      <c r="E84" s="109">
        <v>0.010799167168227987</v>
      </c>
      <c r="F84" s="41"/>
      <c r="G84" s="429">
        <v>117</v>
      </c>
      <c r="H84" s="109">
        <v>0.015130490783979269</v>
      </c>
      <c r="I84" s="574">
        <v>56</v>
      </c>
      <c r="J84" s="42"/>
      <c r="K84" s="429">
        <v>75</v>
      </c>
      <c r="L84" s="429">
        <v>0</v>
      </c>
      <c r="M84" s="429">
        <v>0</v>
      </c>
      <c r="N84" s="435"/>
      <c r="O84" s="429">
        <v>117</v>
      </c>
      <c r="P84" s="429">
        <v>0</v>
      </c>
      <c r="Q84" s="429">
        <v>0</v>
      </c>
    </row>
    <row r="85" spans="1:17" s="86" customFormat="1" ht="15.75">
      <c r="A85" s="18" t="s">
        <v>104</v>
      </c>
      <c r="B85" s="84"/>
      <c r="C85" s="132"/>
      <c r="D85" s="427"/>
      <c r="E85" s="134"/>
      <c r="F85" s="133"/>
      <c r="G85" s="427"/>
      <c r="H85" s="134"/>
      <c r="I85" s="575"/>
      <c r="J85" s="149"/>
      <c r="K85" s="427"/>
      <c r="L85" s="427"/>
      <c r="M85" s="427"/>
      <c r="N85" s="436"/>
      <c r="O85" s="427"/>
      <c r="P85" s="427"/>
      <c r="Q85" s="427"/>
    </row>
    <row r="86" spans="2:17" ht="12.75" customHeight="1">
      <c r="B86" s="165" t="s">
        <v>36</v>
      </c>
      <c r="C86" s="30"/>
      <c r="D86" s="428">
        <v>0</v>
      </c>
      <c r="E86" s="107" t="s">
        <v>333</v>
      </c>
      <c r="F86" s="40"/>
      <c r="G86" s="428">
        <v>56</v>
      </c>
      <c r="H86" s="107">
        <v>0.007241944306861871</v>
      </c>
      <c r="I86" s="576" t="s">
        <v>334</v>
      </c>
      <c r="J86" s="43"/>
      <c r="K86" s="428">
        <v>0</v>
      </c>
      <c r="L86" s="428">
        <v>0</v>
      </c>
      <c r="M86" s="428">
        <v>0</v>
      </c>
      <c r="N86" s="437"/>
      <c r="O86" s="428">
        <v>56</v>
      </c>
      <c r="P86" s="428">
        <v>0</v>
      </c>
      <c r="Q86" s="428">
        <v>0</v>
      </c>
    </row>
    <row r="87" spans="2:17" ht="12.75" customHeight="1">
      <c r="B87" s="12" t="s">
        <v>105</v>
      </c>
      <c r="C87" s="33"/>
      <c r="D87" s="428"/>
      <c r="E87" s="107"/>
      <c r="F87" s="40"/>
      <c r="G87" s="428"/>
      <c r="H87" s="107"/>
      <c r="I87" s="576"/>
      <c r="J87" s="43"/>
      <c r="K87" s="428"/>
      <c r="L87" s="428"/>
      <c r="M87" s="428"/>
      <c r="N87" s="437"/>
      <c r="O87" s="428"/>
      <c r="P87" s="428"/>
      <c r="Q87" s="428"/>
    </row>
    <row r="88" spans="2:17" ht="12.75" customHeight="1">
      <c r="B88" s="165" t="s">
        <v>37</v>
      </c>
      <c r="C88" s="30"/>
      <c r="D88" s="428">
        <v>75</v>
      </c>
      <c r="E88" s="107">
        <v>0.010799167168227987</v>
      </c>
      <c r="F88" s="40"/>
      <c r="G88" s="428">
        <v>61</v>
      </c>
      <c r="H88" s="107">
        <v>0.007888546477117396</v>
      </c>
      <c r="I88" s="576">
        <v>-18.666666666666668</v>
      </c>
      <c r="J88" s="43"/>
      <c r="K88" s="428">
        <v>75</v>
      </c>
      <c r="L88" s="428">
        <v>0</v>
      </c>
      <c r="M88" s="428">
        <v>0</v>
      </c>
      <c r="N88" s="437"/>
      <c r="O88" s="428">
        <v>61</v>
      </c>
      <c r="P88" s="428">
        <v>0</v>
      </c>
      <c r="Q88" s="428">
        <v>0</v>
      </c>
    </row>
    <row r="89" spans="2:17" ht="12.75" customHeight="1">
      <c r="B89" s="12" t="s">
        <v>69</v>
      </c>
      <c r="C89" s="33"/>
      <c r="D89" s="428"/>
      <c r="E89" s="107"/>
      <c r="F89" s="40"/>
      <c r="G89" s="428"/>
      <c r="H89" s="107"/>
      <c r="I89" s="576"/>
      <c r="J89" s="43"/>
      <c r="K89" s="428"/>
      <c r="L89" s="428"/>
      <c r="M89" s="428"/>
      <c r="N89" s="437"/>
      <c r="O89" s="428"/>
      <c r="P89" s="428"/>
      <c r="Q89" s="428"/>
    </row>
    <row r="90" spans="2:17" ht="12.75" customHeight="1">
      <c r="B90" s="165" t="s">
        <v>9</v>
      </c>
      <c r="C90" s="30"/>
      <c r="D90" s="428">
        <v>0</v>
      </c>
      <c r="E90" s="107" t="s">
        <v>333</v>
      </c>
      <c r="F90" s="40"/>
      <c r="G90" s="428">
        <v>0</v>
      </c>
      <c r="H90" s="107" t="s">
        <v>333</v>
      </c>
      <c r="I90" s="577" t="s">
        <v>333</v>
      </c>
      <c r="J90" s="43"/>
      <c r="K90" s="428">
        <v>0</v>
      </c>
      <c r="L90" s="428">
        <v>0</v>
      </c>
      <c r="M90" s="428">
        <v>0</v>
      </c>
      <c r="N90" s="437"/>
      <c r="O90" s="428">
        <v>0</v>
      </c>
      <c r="P90" s="428">
        <v>0</v>
      </c>
      <c r="Q90" s="428">
        <v>0</v>
      </c>
    </row>
    <row r="91" spans="2:17" ht="12.75" customHeight="1">
      <c r="B91" s="12" t="s">
        <v>8</v>
      </c>
      <c r="C91" s="35"/>
      <c r="D91" s="431"/>
      <c r="E91" s="404"/>
      <c r="F91" s="403"/>
      <c r="G91" s="431"/>
      <c r="H91" s="404"/>
      <c r="I91" s="404"/>
      <c r="J91" s="403"/>
      <c r="K91" s="401"/>
      <c r="L91" s="401"/>
      <c r="M91" s="405"/>
      <c r="N91" s="406"/>
      <c r="O91" s="401"/>
      <c r="P91" s="401"/>
      <c r="Q91" s="405"/>
    </row>
    <row r="92" spans="1:17" ht="12.75" customHeight="1">
      <c r="A92" s="23"/>
      <c r="B92" s="24"/>
      <c r="C92" s="23"/>
      <c r="D92" s="414"/>
      <c r="E92" s="409"/>
      <c r="F92" s="409"/>
      <c r="G92" s="415"/>
      <c r="H92" s="409"/>
      <c r="I92" s="409"/>
      <c r="J92" s="409"/>
      <c r="K92" s="414"/>
      <c r="L92" s="414"/>
      <c r="M92" s="413"/>
      <c r="N92" s="413"/>
      <c r="O92" s="414"/>
      <c r="P92" s="414"/>
      <c r="Q92" s="413"/>
    </row>
    <row r="93" spans="1:5" s="86" customFormat="1" ht="15.75" customHeight="1">
      <c r="A93" s="565" t="s">
        <v>263</v>
      </c>
      <c r="B93" s="219" t="s">
        <v>264</v>
      </c>
      <c r="C93"/>
      <c r="D93"/>
      <c r="E93"/>
    </row>
    <row r="94" spans="2:5" ht="15" customHeight="1">
      <c r="B94" s="502" t="s">
        <v>265</v>
      </c>
      <c r="E94" s="86"/>
    </row>
    <row r="95" spans="1:5" s="86" customFormat="1" ht="15.75" customHeight="1">
      <c r="A95" s="567" t="s">
        <v>274</v>
      </c>
      <c r="B95" s="219" t="s">
        <v>261</v>
      </c>
      <c r="C95"/>
      <c r="D95"/>
      <c r="E95"/>
    </row>
    <row r="96" ht="15.75" customHeight="1">
      <c r="B96" s="502" t="s">
        <v>262</v>
      </c>
    </row>
    <row r="97" spans="1:2" ht="15.75">
      <c r="A97" s="486" t="s">
        <v>196</v>
      </c>
      <c r="B97" s="219" t="s">
        <v>197</v>
      </c>
    </row>
    <row r="98" ht="12.75">
      <c r="B98" s="502" t="s">
        <v>198</v>
      </c>
    </row>
    <row r="99" spans="1:5" s="86" customFormat="1" ht="15.75" customHeight="1">
      <c r="A99" s="219" t="s">
        <v>40</v>
      </c>
      <c r="B99"/>
      <c r="C99"/>
      <c r="D99"/>
      <c r="E99"/>
    </row>
    <row r="100" ht="15.75" customHeight="1">
      <c r="A100" s="502" t="s">
        <v>145</v>
      </c>
    </row>
    <row r="101" ht="12.75">
      <c r="B101" s="400"/>
    </row>
  </sheetData>
  <mergeCells count="3">
    <mergeCell ref="K7:M7"/>
    <mergeCell ref="O7:Q7"/>
    <mergeCell ref="A9:B9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S60"/>
  <sheetViews>
    <sheetView zoomScale="90" zoomScaleNormal="90" workbookViewId="0" topLeftCell="A1">
      <selection activeCell="A4" sqref="A4"/>
    </sheetView>
  </sheetViews>
  <sheetFormatPr defaultColWidth="9.33203125" defaultRowHeight="12.75"/>
  <cols>
    <col min="1" max="1" width="2.16015625" style="0" customWidth="1"/>
    <col min="2" max="2" width="33.83203125" style="0" customWidth="1"/>
    <col min="3" max="3" width="1.3359375" style="0" customWidth="1"/>
    <col min="4" max="4" width="10.66015625" style="0" customWidth="1"/>
    <col min="5" max="5" width="10" style="0" customWidth="1"/>
    <col min="6" max="6" width="2.33203125" style="0" customWidth="1"/>
    <col min="7" max="7" width="10.16015625" style="0" customWidth="1"/>
    <col min="8" max="8" width="10" style="0" customWidth="1"/>
    <col min="9" max="9" width="15" style="0" customWidth="1"/>
    <col min="10" max="10" width="10.83203125" style="0" customWidth="1"/>
    <col min="11" max="11" width="10" style="0" customWidth="1"/>
    <col min="12" max="12" width="4.16015625" style="0" customWidth="1"/>
    <col min="13" max="13" width="11.33203125" style="0" customWidth="1"/>
    <col min="14" max="14" width="10" style="0" customWidth="1"/>
    <col min="15" max="15" width="14" style="0" customWidth="1"/>
    <col min="17" max="17" width="15.66015625" style="0" customWidth="1"/>
  </cols>
  <sheetData>
    <row r="1" spans="1:15" ht="19.5">
      <c r="A1" s="175" t="s">
        <v>310</v>
      </c>
      <c r="D1" s="1"/>
      <c r="E1" s="2"/>
      <c r="F1" s="2"/>
      <c r="G1" s="3"/>
      <c r="H1" s="2"/>
      <c r="I1" s="4"/>
      <c r="J1" s="1"/>
      <c r="K1" s="2"/>
      <c r="L1" s="2"/>
      <c r="M1" s="1"/>
      <c r="N1" s="5"/>
      <c r="O1" s="4"/>
    </row>
    <row r="2" spans="1:15" s="86" customFormat="1" ht="14.25">
      <c r="A2" s="94" t="s">
        <v>311</v>
      </c>
      <c r="D2" s="87"/>
      <c r="E2" s="135"/>
      <c r="F2" s="135"/>
      <c r="G2" s="136"/>
      <c r="H2" s="135"/>
      <c r="I2" s="137"/>
      <c r="J2" s="87"/>
      <c r="K2" s="135"/>
      <c r="L2" s="135"/>
      <c r="M2" s="87"/>
      <c r="N2" s="138"/>
      <c r="O2" s="137"/>
    </row>
    <row r="3" spans="4:15" ht="12.75">
      <c r="D3" s="1"/>
      <c r="E3" s="2"/>
      <c r="F3" s="2"/>
      <c r="G3" s="3"/>
      <c r="H3" s="2"/>
      <c r="I3" s="4"/>
      <c r="J3" s="1"/>
      <c r="K3" s="2"/>
      <c r="L3" s="2"/>
      <c r="M3" s="1"/>
      <c r="N3" s="5"/>
      <c r="O3" s="4"/>
    </row>
    <row r="4" spans="2:15" s="558" customFormat="1" ht="16.5" customHeight="1">
      <c r="B4" s="551"/>
      <c r="C4" s="552"/>
      <c r="D4" s="553" t="s">
        <v>329</v>
      </c>
      <c r="E4" s="554"/>
      <c r="F4" s="555"/>
      <c r="G4" s="553" t="s">
        <v>330</v>
      </c>
      <c r="H4" s="554"/>
      <c r="I4" s="182"/>
      <c r="J4" s="553" t="s">
        <v>335</v>
      </c>
      <c r="K4" s="557"/>
      <c r="L4" s="550"/>
      <c r="M4" s="553" t="s">
        <v>336</v>
      </c>
      <c r="N4" s="557"/>
      <c r="O4" s="182"/>
    </row>
    <row r="5" spans="1:15" s="86" customFormat="1" ht="16.5">
      <c r="A5" s="213" t="s">
        <v>275</v>
      </c>
      <c r="B5" s="214"/>
      <c r="C5" s="131"/>
      <c r="D5" s="188" t="s">
        <v>331</v>
      </c>
      <c r="E5" s="217"/>
      <c r="F5" s="83"/>
      <c r="G5" s="188" t="s">
        <v>332</v>
      </c>
      <c r="H5" s="217"/>
      <c r="I5" s="182" t="s">
        <v>276</v>
      </c>
      <c r="J5" s="228" t="s">
        <v>337</v>
      </c>
      <c r="K5" s="217"/>
      <c r="L5" s="83"/>
      <c r="M5" s="228" t="s">
        <v>338</v>
      </c>
      <c r="N5" s="217"/>
      <c r="O5" s="182" t="s">
        <v>276</v>
      </c>
    </row>
    <row r="6" spans="1:45" ht="15.75">
      <c r="A6" s="392" t="s">
        <v>277</v>
      </c>
      <c r="B6" s="377"/>
      <c r="C6" s="48"/>
      <c r="D6" s="234" t="s">
        <v>278</v>
      </c>
      <c r="E6" s="230" t="s">
        <v>279</v>
      </c>
      <c r="F6" s="231"/>
      <c r="G6" s="234" t="s">
        <v>278</v>
      </c>
      <c r="H6" s="230" t="s">
        <v>279</v>
      </c>
      <c r="I6" s="193" t="s">
        <v>280</v>
      </c>
      <c r="J6" s="234" t="s">
        <v>278</v>
      </c>
      <c r="K6" s="230" t="s">
        <v>279</v>
      </c>
      <c r="L6" s="231"/>
      <c r="M6" s="234" t="s">
        <v>278</v>
      </c>
      <c r="N6" s="230" t="s">
        <v>279</v>
      </c>
      <c r="O6" s="193" t="s">
        <v>280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s="218" customFormat="1" ht="9.75" customHeight="1">
      <c r="A7" s="592">
        <v>1</v>
      </c>
      <c r="B7" s="593"/>
      <c r="C7" s="221"/>
      <c r="D7" s="222">
        <v>2</v>
      </c>
      <c r="E7" s="222">
        <v>3</v>
      </c>
      <c r="F7" s="223"/>
      <c r="G7" s="222">
        <v>4</v>
      </c>
      <c r="H7" s="222">
        <v>5</v>
      </c>
      <c r="I7" s="222">
        <v>6</v>
      </c>
      <c r="J7" s="222">
        <v>7</v>
      </c>
      <c r="K7" s="222">
        <v>8</v>
      </c>
      <c r="L7" s="222"/>
      <c r="M7" s="222">
        <v>9</v>
      </c>
      <c r="N7" s="222">
        <v>10</v>
      </c>
      <c r="O7" s="222">
        <v>11</v>
      </c>
      <c r="P7" s="232"/>
      <c r="Q7" s="232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</row>
    <row r="8" spans="1:45" ht="12.75">
      <c r="A8" s="11"/>
      <c r="B8" s="12"/>
      <c r="C8" s="30"/>
      <c r="D8" s="13"/>
      <c r="E8" s="14"/>
      <c r="F8" s="14"/>
      <c r="G8" s="13"/>
      <c r="H8" s="14"/>
      <c r="I8" s="15"/>
      <c r="J8" s="16"/>
      <c r="K8" s="14"/>
      <c r="L8" s="14"/>
      <c r="M8" s="16"/>
      <c r="N8" s="14"/>
      <c r="O8" s="15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ht="16.5">
      <c r="A9" s="176" t="s">
        <v>5</v>
      </c>
      <c r="B9" s="17"/>
      <c r="C9" s="31"/>
      <c r="D9" s="427">
        <v>20937</v>
      </c>
      <c r="E9" s="106">
        <v>100</v>
      </c>
      <c r="F9" s="38"/>
      <c r="G9" s="427">
        <v>19067</v>
      </c>
      <c r="H9" s="106">
        <v>100</v>
      </c>
      <c r="I9" s="106">
        <v>-8.931556574485361</v>
      </c>
      <c r="J9" s="427">
        <v>31540</v>
      </c>
      <c r="K9" s="111">
        <v>100</v>
      </c>
      <c r="L9" s="38"/>
      <c r="M9" s="427">
        <v>32603</v>
      </c>
      <c r="N9" s="111">
        <v>100</v>
      </c>
      <c r="O9" s="106">
        <v>3.370323398858592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15" s="86" customFormat="1" ht="15.75">
      <c r="A10" s="355" t="s">
        <v>4</v>
      </c>
      <c r="B10" s="215"/>
      <c r="C10" s="139"/>
      <c r="D10" s="428"/>
      <c r="E10" s="146"/>
      <c r="F10" s="141"/>
      <c r="G10" s="428"/>
      <c r="H10" s="143"/>
      <c r="I10" s="143"/>
      <c r="J10" s="428"/>
      <c r="K10" s="142"/>
      <c r="L10" s="144"/>
      <c r="M10" s="428"/>
      <c r="N10" s="142"/>
      <c r="O10" s="143"/>
    </row>
    <row r="11" spans="1:15" ht="9" customHeight="1">
      <c r="A11" s="20"/>
      <c r="B11" s="17"/>
      <c r="C11" s="31"/>
      <c r="D11" s="428"/>
      <c r="E11" s="255"/>
      <c r="F11" s="49"/>
      <c r="G11" s="428"/>
      <c r="H11" s="253"/>
      <c r="I11" s="253"/>
      <c r="J11" s="428"/>
      <c r="K11" s="252"/>
      <c r="L11" s="58"/>
      <c r="M11" s="428"/>
      <c r="N11" s="252"/>
      <c r="O11" s="253"/>
    </row>
    <row r="12" spans="2:15" ht="21.75" customHeight="1">
      <c r="B12" s="165" t="s">
        <v>41</v>
      </c>
      <c r="C12" s="30"/>
      <c r="D12" s="428">
        <v>124</v>
      </c>
      <c r="E12" s="107">
        <v>0.592252949324163</v>
      </c>
      <c r="F12" s="40"/>
      <c r="G12" s="428">
        <v>0</v>
      </c>
      <c r="H12" s="107" t="s">
        <v>333</v>
      </c>
      <c r="I12" s="482">
        <v>-100</v>
      </c>
      <c r="J12" s="428">
        <v>151</v>
      </c>
      <c r="K12" s="107">
        <v>0.4787571337983513</v>
      </c>
      <c r="L12" s="40"/>
      <c r="M12" s="428">
        <v>114</v>
      </c>
      <c r="N12" s="107">
        <v>0.3496610741342821</v>
      </c>
      <c r="O12" s="482">
        <v>-24.503311258278146</v>
      </c>
    </row>
    <row r="13" spans="2:15" ht="21.75" customHeight="1">
      <c r="B13" s="192" t="s">
        <v>281</v>
      </c>
      <c r="C13" s="33"/>
      <c r="D13" s="428"/>
      <c r="E13" s="107"/>
      <c r="F13" s="40"/>
      <c r="G13" s="428"/>
      <c r="H13" s="107"/>
      <c r="I13" s="107"/>
      <c r="J13" s="428"/>
      <c r="K13" s="110"/>
      <c r="L13" s="40"/>
      <c r="M13" s="428"/>
      <c r="N13" s="110"/>
      <c r="O13" s="107"/>
    </row>
    <row r="14" spans="2:15" ht="21.75" customHeight="1">
      <c r="B14" s="165" t="s">
        <v>42</v>
      </c>
      <c r="C14" s="30"/>
      <c r="D14" s="428">
        <v>137</v>
      </c>
      <c r="E14" s="107">
        <v>0.6543439843339542</v>
      </c>
      <c r="F14" s="40"/>
      <c r="G14" s="428">
        <v>324</v>
      </c>
      <c r="H14" s="107">
        <v>1.6992709917658781</v>
      </c>
      <c r="I14" s="527">
        <v>136.4963503649635</v>
      </c>
      <c r="J14" s="428">
        <v>509</v>
      </c>
      <c r="K14" s="110">
        <v>1.6138237159162967</v>
      </c>
      <c r="L14" s="40"/>
      <c r="M14" s="428">
        <v>462</v>
      </c>
      <c r="N14" s="110">
        <v>1.4170475109652487</v>
      </c>
      <c r="O14" s="527">
        <v>-9.233791748526523</v>
      </c>
    </row>
    <row r="15" spans="2:15" ht="21.75" customHeight="1">
      <c r="B15" s="192" t="s">
        <v>282</v>
      </c>
      <c r="C15" s="33"/>
      <c r="D15" s="428"/>
      <c r="E15" s="107"/>
      <c r="F15" s="40"/>
      <c r="G15" s="428"/>
      <c r="H15" s="107"/>
      <c r="I15" s="107"/>
      <c r="J15" s="428"/>
      <c r="K15" s="110"/>
      <c r="L15" s="40"/>
      <c r="M15" s="428"/>
      <c r="N15" s="110"/>
      <c r="O15" s="107"/>
    </row>
    <row r="16" spans="2:15" ht="21.75" customHeight="1">
      <c r="B16" s="165" t="s">
        <v>283</v>
      </c>
      <c r="C16" s="30"/>
      <c r="D16" s="428">
        <v>215</v>
      </c>
      <c r="E16" s="107">
        <v>1.0268901943927018</v>
      </c>
      <c r="F16" s="40"/>
      <c r="G16" s="428">
        <v>48</v>
      </c>
      <c r="H16" s="107">
        <v>0.25174385063198196</v>
      </c>
      <c r="I16" s="107">
        <v>-77.67441860465117</v>
      </c>
      <c r="J16" s="428">
        <v>234</v>
      </c>
      <c r="K16" s="110">
        <v>0.7419150285351934</v>
      </c>
      <c r="L16" s="40"/>
      <c r="M16" s="428">
        <v>134</v>
      </c>
      <c r="N16" s="110">
        <v>0.4110051222280159</v>
      </c>
      <c r="O16" s="107">
        <v>-42.73504273504273</v>
      </c>
    </row>
    <row r="17" spans="2:15" ht="21.75" customHeight="1">
      <c r="B17" s="192" t="s">
        <v>284</v>
      </c>
      <c r="C17" s="33"/>
      <c r="D17" s="428"/>
      <c r="E17" s="107"/>
      <c r="F17" s="40"/>
      <c r="G17" s="428"/>
      <c r="H17" s="107"/>
      <c r="I17" s="107"/>
      <c r="J17" s="428"/>
      <c r="K17" s="110"/>
      <c r="L17" s="40"/>
      <c r="M17" s="428"/>
      <c r="N17" s="110"/>
      <c r="O17" s="107"/>
    </row>
    <row r="18" spans="2:15" ht="21.75" customHeight="1">
      <c r="B18" s="165" t="s">
        <v>16</v>
      </c>
      <c r="C18" s="30"/>
      <c r="D18" s="428">
        <v>574</v>
      </c>
      <c r="E18" s="107">
        <v>2.7415580073553993</v>
      </c>
      <c r="F18" s="40"/>
      <c r="G18" s="428">
        <v>1121</v>
      </c>
      <c r="H18" s="107">
        <v>5.879267844967746</v>
      </c>
      <c r="I18" s="527">
        <v>95.29616724738676</v>
      </c>
      <c r="J18" s="428">
        <v>717</v>
      </c>
      <c r="K18" s="110">
        <v>2.2733037412809134</v>
      </c>
      <c r="L18" s="40"/>
      <c r="M18" s="428">
        <v>1981</v>
      </c>
      <c r="N18" s="110">
        <v>6.076127963684323</v>
      </c>
      <c r="O18" s="527">
        <v>176.29009762900975</v>
      </c>
    </row>
    <row r="19" spans="2:15" ht="21.75" customHeight="1">
      <c r="B19" s="192" t="s">
        <v>285</v>
      </c>
      <c r="C19" s="33"/>
      <c r="D19" s="428"/>
      <c r="E19" s="107"/>
      <c r="F19" s="40"/>
      <c r="G19" s="428"/>
      <c r="H19" s="107"/>
      <c r="I19" s="107"/>
      <c r="J19" s="428"/>
      <c r="K19" s="110"/>
      <c r="L19" s="40"/>
      <c r="M19" s="428"/>
      <c r="N19" s="110"/>
      <c r="O19" s="107"/>
    </row>
    <row r="20" spans="2:15" ht="21.75" customHeight="1">
      <c r="B20" s="165" t="s">
        <v>19</v>
      </c>
      <c r="C20" s="30"/>
      <c r="D20" s="428">
        <v>1354</v>
      </c>
      <c r="E20" s="107">
        <v>6.467020107942877</v>
      </c>
      <c r="F20" s="40"/>
      <c r="G20" s="428">
        <v>1483</v>
      </c>
      <c r="H20" s="107">
        <v>7.7778360518172756</v>
      </c>
      <c r="I20" s="527">
        <v>9.527326440177253</v>
      </c>
      <c r="J20" s="428">
        <v>2369</v>
      </c>
      <c r="K20" s="110">
        <v>7.511097019657578</v>
      </c>
      <c r="L20" s="40"/>
      <c r="M20" s="428">
        <v>2492</v>
      </c>
      <c r="N20" s="110">
        <v>7.643468392479219</v>
      </c>
      <c r="O20" s="527">
        <v>5.19206416209371</v>
      </c>
    </row>
    <row r="21" spans="2:15" ht="21.75" customHeight="1">
      <c r="B21" s="192" t="s">
        <v>286</v>
      </c>
      <c r="C21" s="33"/>
      <c r="D21" s="428"/>
      <c r="E21" s="107"/>
      <c r="F21" s="40"/>
      <c r="G21" s="428"/>
      <c r="H21" s="107"/>
      <c r="I21" s="107"/>
      <c r="J21" s="428"/>
      <c r="K21" s="110"/>
      <c r="L21" s="40"/>
      <c r="M21" s="428"/>
      <c r="N21" s="110"/>
      <c r="O21" s="107"/>
    </row>
    <row r="22" spans="2:15" ht="21.75" customHeight="1">
      <c r="B22" s="165" t="s">
        <v>14</v>
      </c>
      <c r="C22" s="30"/>
      <c r="D22" s="428">
        <v>175</v>
      </c>
      <c r="E22" s="107">
        <v>0.8358408559010365</v>
      </c>
      <c r="F22" s="40"/>
      <c r="G22" s="428">
        <v>43</v>
      </c>
      <c r="H22" s="107">
        <v>0.22552053285781717</v>
      </c>
      <c r="I22" s="527">
        <v>-75.42857142857143</v>
      </c>
      <c r="J22" s="428">
        <v>175</v>
      </c>
      <c r="K22" s="107">
        <v>0.554850982878884</v>
      </c>
      <c r="L22" s="40"/>
      <c r="M22" s="428">
        <v>43</v>
      </c>
      <c r="N22" s="107">
        <v>0.13188970340152747</v>
      </c>
      <c r="O22" s="527">
        <v>-75.42857142857143</v>
      </c>
    </row>
    <row r="23" spans="2:15" ht="21.75" customHeight="1">
      <c r="B23" s="192" t="s">
        <v>288</v>
      </c>
      <c r="C23" s="30"/>
      <c r="D23" s="428"/>
      <c r="E23" s="107"/>
      <c r="F23" s="40"/>
      <c r="G23" s="428"/>
      <c r="H23" s="107"/>
      <c r="I23" s="107"/>
      <c r="J23" s="428"/>
      <c r="K23" s="110"/>
      <c r="L23" s="40"/>
      <c r="M23" s="428"/>
      <c r="N23" s="110"/>
      <c r="O23" s="107"/>
    </row>
    <row r="24" spans="1:15" ht="21.75" customHeight="1" hidden="1">
      <c r="A24" s="29"/>
      <c r="B24" s="12"/>
      <c r="C24" s="30"/>
      <c r="D24" s="428"/>
      <c r="E24" s="255"/>
      <c r="F24" s="49"/>
      <c r="G24" s="428"/>
      <c r="H24" s="255"/>
      <c r="I24" s="255"/>
      <c r="J24" s="428"/>
      <c r="K24" s="251"/>
      <c r="L24" s="49"/>
      <c r="M24" s="428"/>
      <c r="N24" s="251"/>
      <c r="O24" s="255"/>
    </row>
    <row r="25" spans="2:15" ht="21.75" customHeight="1">
      <c r="B25" s="165" t="s">
        <v>85</v>
      </c>
      <c r="C25" s="30"/>
      <c r="D25" s="428">
        <v>15892</v>
      </c>
      <c r="E25" s="107">
        <v>75.90390218273869</v>
      </c>
      <c r="F25" s="40"/>
      <c r="G25" s="428">
        <v>12956</v>
      </c>
      <c r="H25" s="107">
        <v>67.94986101641581</v>
      </c>
      <c r="I25" s="107">
        <v>-18.47470425371256</v>
      </c>
      <c r="J25" s="428">
        <v>23331</v>
      </c>
      <c r="K25" s="110">
        <v>73.97273303741281</v>
      </c>
      <c r="L25" s="40"/>
      <c r="M25" s="428">
        <v>20426</v>
      </c>
      <c r="N25" s="110">
        <v>62.65067631813024</v>
      </c>
      <c r="O25" s="107">
        <v>-12.451245124512452</v>
      </c>
    </row>
    <row r="26" spans="2:15" ht="21.75" customHeight="1">
      <c r="B26" s="192" t="s">
        <v>289</v>
      </c>
      <c r="C26" s="30"/>
      <c r="D26" s="428"/>
      <c r="E26" s="107"/>
      <c r="F26" s="40"/>
      <c r="G26" s="428"/>
      <c r="H26" s="107"/>
      <c r="I26" s="107"/>
      <c r="J26" s="428"/>
      <c r="K26" s="110"/>
      <c r="L26" s="40"/>
      <c r="M26" s="428"/>
      <c r="N26" s="110"/>
      <c r="O26" s="107"/>
    </row>
    <row r="27" spans="2:15" ht="21.75" customHeight="1">
      <c r="B27" s="165" t="s">
        <v>290</v>
      </c>
      <c r="C27" s="30"/>
      <c r="D27" s="428">
        <v>524</v>
      </c>
      <c r="E27" s="107">
        <v>2.502746334240818</v>
      </c>
      <c r="F27" s="40"/>
      <c r="G27" s="428">
        <v>1132</v>
      </c>
      <c r="H27" s="107">
        <v>5.936959144070908</v>
      </c>
      <c r="I27" s="560">
        <v>116.03053435114504</v>
      </c>
      <c r="J27" s="428">
        <v>780</v>
      </c>
      <c r="K27" s="110">
        <v>2.4730500951173116</v>
      </c>
      <c r="L27" s="40"/>
      <c r="M27" s="428">
        <v>1648</v>
      </c>
      <c r="N27" s="110">
        <v>5.054749562923657</v>
      </c>
      <c r="O27" s="560">
        <v>111.28205128205128</v>
      </c>
    </row>
    <row r="28" spans="2:15" ht="21.75" customHeight="1">
      <c r="B28" s="192" t="s">
        <v>291</v>
      </c>
      <c r="C28" s="30"/>
      <c r="D28" s="428"/>
      <c r="E28" s="107"/>
      <c r="F28" s="40"/>
      <c r="G28" s="428"/>
      <c r="H28" s="107"/>
      <c r="I28" s="107"/>
      <c r="J28" s="428"/>
      <c r="K28" s="110"/>
      <c r="L28" s="40"/>
      <c r="M28" s="428"/>
      <c r="N28" s="110"/>
      <c r="O28" s="107"/>
    </row>
    <row r="29" spans="2:15" ht="21.75" customHeight="1">
      <c r="B29" s="165" t="s">
        <v>43</v>
      </c>
      <c r="C29" s="30"/>
      <c r="D29" s="428">
        <v>0</v>
      </c>
      <c r="E29" s="107" t="s">
        <v>333</v>
      </c>
      <c r="F29" s="40"/>
      <c r="G29" s="428">
        <v>0</v>
      </c>
      <c r="H29" s="107" t="s">
        <v>333</v>
      </c>
      <c r="I29" s="560" t="s">
        <v>333</v>
      </c>
      <c r="J29" s="428">
        <v>2</v>
      </c>
      <c r="K29" s="107">
        <v>0.0063411540900443885</v>
      </c>
      <c r="L29" s="40"/>
      <c r="M29" s="428">
        <v>0</v>
      </c>
      <c r="N29" s="107" t="s">
        <v>333</v>
      </c>
      <c r="O29" s="560">
        <v>-100</v>
      </c>
    </row>
    <row r="30" spans="2:15" ht="21.75" customHeight="1">
      <c r="B30" s="192" t="s">
        <v>292</v>
      </c>
      <c r="C30" s="30"/>
      <c r="D30" s="428"/>
      <c r="E30" s="107"/>
      <c r="F30" s="40"/>
      <c r="G30" s="428"/>
      <c r="H30" s="107"/>
      <c r="I30" s="107"/>
      <c r="J30" s="428"/>
      <c r="K30" s="110"/>
      <c r="L30" s="40"/>
      <c r="M30" s="428"/>
      <c r="N30" s="110"/>
      <c r="O30" s="107"/>
    </row>
    <row r="31" spans="2:15" ht="21.75" customHeight="1">
      <c r="B31" s="165" t="s">
        <v>7</v>
      </c>
      <c r="C31" s="30"/>
      <c r="D31" s="428">
        <v>852</v>
      </c>
      <c r="E31" s="107">
        <v>4.069350909872474</v>
      </c>
      <c r="F31" s="40"/>
      <c r="G31" s="428">
        <v>1059</v>
      </c>
      <c r="H31" s="107">
        <v>5.554098704568102</v>
      </c>
      <c r="I31" s="107">
        <v>24.295774647887324</v>
      </c>
      <c r="J31" s="428">
        <v>1411</v>
      </c>
      <c r="K31" s="110">
        <v>4.473684210526316</v>
      </c>
      <c r="L31" s="40"/>
      <c r="M31" s="428">
        <v>3447</v>
      </c>
      <c r="N31" s="110">
        <v>10.572646688955004</v>
      </c>
      <c r="O31" s="107">
        <v>144.29482636428065</v>
      </c>
    </row>
    <row r="32" spans="2:15" ht="21.75" customHeight="1">
      <c r="B32" s="192" t="s">
        <v>293</v>
      </c>
      <c r="C32" s="30"/>
      <c r="D32" s="428"/>
      <c r="E32" s="107"/>
      <c r="F32" s="40"/>
      <c r="G32" s="428"/>
      <c r="H32" s="107"/>
      <c r="I32" s="107"/>
      <c r="J32" s="428"/>
      <c r="K32" s="110"/>
      <c r="L32" s="40"/>
      <c r="M32" s="428"/>
      <c r="N32" s="110"/>
      <c r="O32" s="107"/>
    </row>
    <row r="33" spans="2:15" ht="21.75" customHeight="1">
      <c r="B33" s="165" t="s">
        <v>294</v>
      </c>
      <c r="C33" s="30"/>
      <c r="D33" s="428">
        <v>668</v>
      </c>
      <c r="E33" s="107">
        <v>3.1905239528108136</v>
      </c>
      <c r="F33" s="40"/>
      <c r="G33" s="428">
        <v>486</v>
      </c>
      <c r="H33" s="107">
        <v>2.5489064876488174</v>
      </c>
      <c r="I33" s="107">
        <v>-27.245508982035926</v>
      </c>
      <c r="J33" s="428">
        <v>1159</v>
      </c>
      <c r="K33" s="110">
        <v>3.6746987951807233</v>
      </c>
      <c r="L33" s="40"/>
      <c r="M33" s="428">
        <v>996</v>
      </c>
      <c r="N33" s="110">
        <v>3.0549335950679386</v>
      </c>
      <c r="O33" s="107">
        <v>-14.063848144952546</v>
      </c>
    </row>
    <row r="34" spans="2:15" ht="21.75" customHeight="1">
      <c r="B34" s="192" t="s">
        <v>295</v>
      </c>
      <c r="C34" s="30"/>
      <c r="D34" s="428"/>
      <c r="E34" s="107"/>
      <c r="F34" s="40"/>
      <c r="G34" s="428"/>
      <c r="H34" s="107"/>
      <c r="I34" s="107"/>
      <c r="J34" s="428"/>
      <c r="K34" s="110"/>
      <c r="L34" s="40"/>
      <c r="M34" s="428"/>
      <c r="N34" s="110"/>
      <c r="O34" s="107"/>
    </row>
    <row r="35" spans="1:15" ht="21.75" customHeight="1" hidden="1">
      <c r="A35" s="29"/>
      <c r="B35" s="12"/>
      <c r="C35" s="30"/>
      <c r="D35" s="428"/>
      <c r="E35" s="255"/>
      <c r="F35" s="49"/>
      <c r="G35" s="428"/>
      <c r="H35" s="255"/>
      <c r="I35" s="255"/>
      <c r="J35" s="428"/>
      <c r="K35" s="251"/>
      <c r="L35" s="49"/>
      <c r="M35" s="428"/>
      <c r="N35" s="251"/>
      <c r="O35" s="255"/>
    </row>
    <row r="36" spans="2:15" ht="21.75" customHeight="1">
      <c r="B36" s="165" t="s">
        <v>305</v>
      </c>
      <c r="C36" s="30"/>
      <c r="D36" s="428">
        <v>168</v>
      </c>
      <c r="E36" s="107">
        <v>0.802407221664995</v>
      </c>
      <c r="F36" s="40"/>
      <c r="G36" s="428">
        <v>83</v>
      </c>
      <c r="H36" s="107">
        <v>0.43530707505113553</v>
      </c>
      <c r="I36" s="107">
        <v>-50.595238095238095</v>
      </c>
      <c r="J36" s="428">
        <v>178</v>
      </c>
      <c r="K36" s="110">
        <v>0.5643627140139506</v>
      </c>
      <c r="L36" s="40"/>
      <c r="M36" s="428">
        <v>283</v>
      </c>
      <c r="N36" s="110">
        <v>0.8680182805263319</v>
      </c>
      <c r="O36" s="107">
        <v>58.98876404494382</v>
      </c>
    </row>
    <row r="37" spans="2:15" ht="21.75" customHeight="1">
      <c r="B37" s="192" t="s">
        <v>306</v>
      </c>
      <c r="C37" s="33"/>
      <c r="D37" s="428"/>
      <c r="E37" s="107"/>
      <c r="F37" s="40"/>
      <c r="G37" s="428"/>
      <c r="H37" s="107"/>
      <c r="I37" s="107"/>
      <c r="J37" s="428"/>
      <c r="K37" s="110"/>
      <c r="L37" s="40"/>
      <c r="M37" s="428"/>
      <c r="N37" s="110"/>
      <c r="O37" s="107"/>
    </row>
    <row r="38" spans="1:15" ht="21.75" customHeight="1" hidden="1">
      <c r="A38" s="29"/>
      <c r="B38" s="254"/>
      <c r="C38" s="33"/>
      <c r="D38" s="428"/>
      <c r="E38" s="255"/>
      <c r="F38" s="49"/>
      <c r="G38" s="428"/>
      <c r="H38" s="255"/>
      <c r="I38" s="255"/>
      <c r="J38" s="428"/>
      <c r="K38" s="251"/>
      <c r="L38" s="49"/>
      <c r="M38" s="428"/>
      <c r="N38" s="251"/>
      <c r="O38" s="255"/>
    </row>
    <row r="39" spans="2:15" ht="21.75" customHeight="1">
      <c r="B39" s="165" t="s">
        <v>24</v>
      </c>
      <c r="C39" s="30"/>
      <c r="D39" s="428">
        <v>21</v>
      </c>
      <c r="E39" s="107">
        <v>0.10030090270812438</v>
      </c>
      <c r="F39" s="40"/>
      <c r="G39" s="428">
        <v>34</v>
      </c>
      <c r="H39" s="107">
        <v>0.17831856086432055</v>
      </c>
      <c r="I39" s="107">
        <v>61.904761904761905</v>
      </c>
      <c r="J39" s="428">
        <v>39</v>
      </c>
      <c r="K39" s="107">
        <v>0.12365250475586556</v>
      </c>
      <c r="L39" s="40"/>
      <c r="M39" s="428">
        <v>58</v>
      </c>
      <c r="N39" s="107">
        <v>0.17789773947182774</v>
      </c>
      <c r="O39" s="107">
        <v>48.717948717948715</v>
      </c>
    </row>
    <row r="40" spans="2:15" ht="15.75">
      <c r="B40" s="192" t="s">
        <v>296</v>
      </c>
      <c r="C40" s="33"/>
      <c r="D40" s="428"/>
      <c r="E40" s="107"/>
      <c r="F40" s="40"/>
      <c r="G40" s="428"/>
      <c r="H40" s="107"/>
      <c r="I40" s="107"/>
      <c r="J40" s="428"/>
      <c r="K40" s="110"/>
      <c r="L40" s="40"/>
      <c r="M40" s="428"/>
      <c r="N40" s="110"/>
      <c r="O40" s="107"/>
    </row>
    <row r="41" spans="2:15" ht="21.75" customHeight="1">
      <c r="B41" s="165" t="s">
        <v>44</v>
      </c>
      <c r="C41" s="30"/>
      <c r="D41" s="428">
        <v>0</v>
      </c>
      <c r="E41" s="107" t="s">
        <v>333</v>
      </c>
      <c r="F41" s="40"/>
      <c r="G41" s="428">
        <v>0</v>
      </c>
      <c r="H41" s="107" t="s">
        <v>333</v>
      </c>
      <c r="I41" s="107" t="s">
        <v>333</v>
      </c>
      <c r="J41" s="428">
        <v>0</v>
      </c>
      <c r="K41" s="107" t="s">
        <v>333</v>
      </c>
      <c r="L41" s="40"/>
      <c r="M41" s="428">
        <v>0</v>
      </c>
      <c r="N41" s="107" t="s">
        <v>333</v>
      </c>
      <c r="O41" s="107" t="s">
        <v>333</v>
      </c>
    </row>
    <row r="42" spans="2:15" ht="25.5">
      <c r="B42" s="387" t="s">
        <v>297</v>
      </c>
      <c r="C42" s="33"/>
      <c r="D42" s="428"/>
      <c r="E42" s="107"/>
      <c r="F42" s="40"/>
      <c r="G42" s="428"/>
      <c r="H42" s="107"/>
      <c r="I42" s="107"/>
      <c r="J42" s="428"/>
      <c r="K42" s="110"/>
      <c r="L42" s="40"/>
      <c r="M42" s="428"/>
      <c r="N42" s="110"/>
      <c r="O42" s="107"/>
    </row>
    <row r="43" spans="1:15" ht="21.75" customHeight="1" hidden="1">
      <c r="A43" s="29"/>
      <c r="B43" s="254"/>
      <c r="C43" s="33"/>
      <c r="D43" s="428"/>
      <c r="E43" s="255"/>
      <c r="F43" s="49"/>
      <c r="G43" s="428"/>
      <c r="H43" s="255"/>
      <c r="I43" s="255"/>
      <c r="J43" s="428"/>
      <c r="K43" s="251"/>
      <c r="L43" s="49"/>
      <c r="M43" s="428"/>
      <c r="N43" s="251"/>
      <c r="O43" s="255"/>
    </row>
    <row r="44" spans="2:15" ht="21.75" customHeight="1">
      <c r="B44" s="165" t="s">
        <v>22</v>
      </c>
      <c r="C44" s="30"/>
      <c r="D44" s="428">
        <v>42</v>
      </c>
      <c r="E44" s="107">
        <v>0.20060180541624875</v>
      </c>
      <c r="F44" s="40"/>
      <c r="G44" s="428">
        <v>23</v>
      </c>
      <c r="H44" s="107">
        <v>0.12062726176115801</v>
      </c>
      <c r="I44" s="107">
        <v>-45.23809523809524</v>
      </c>
      <c r="J44" s="428">
        <v>101</v>
      </c>
      <c r="K44" s="107">
        <v>0.3202282815472416</v>
      </c>
      <c r="L44" s="40"/>
      <c r="M44" s="428">
        <v>33</v>
      </c>
      <c r="N44" s="107">
        <v>0.10121767935466061</v>
      </c>
      <c r="O44" s="107">
        <v>-67.32673267326733</v>
      </c>
    </row>
    <row r="45" spans="2:15" ht="21.75" customHeight="1">
      <c r="B45" s="387" t="s">
        <v>298</v>
      </c>
      <c r="C45" s="33"/>
      <c r="D45" s="428"/>
      <c r="E45" s="107"/>
      <c r="F45" s="40"/>
      <c r="G45" s="428"/>
      <c r="H45" s="107"/>
      <c r="I45" s="107"/>
      <c r="J45" s="428"/>
      <c r="K45" s="110"/>
      <c r="L45" s="40"/>
      <c r="M45" s="428"/>
      <c r="N45" s="110"/>
      <c r="O45" s="107"/>
    </row>
    <row r="46" spans="2:15" ht="21.75" customHeight="1">
      <c r="B46" s="165" t="s">
        <v>45</v>
      </c>
      <c r="C46" s="30"/>
      <c r="D46" s="428">
        <v>23</v>
      </c>
      <c r="E46" s="107">
        <v>0.10985336963270766</v>
      </c>
      <c r="F46" s="40"/>
      <c r="G46" s="428">
        <v>0</v>
      </c>
      <c r="H46" s="107" t="s">
        <v>333</v>
      </c>
      <c r="I46" s="107">
        <v>-100</v>
      </c>
      <c r="J46" s="428">
        <v>23</v>
      </c>
      <c r="K46" s="107">
        <v>0.07292327203551047</v>
      </c>
      <c r="L46" s="40"/>
      <c r="M46" s="428">
        <v>0</v>
      </c>
      <c r="N46" s="107" t="s">
        <v>333</v>
      </c>
      <c r="O46" s="107">
        <v>-100</v>
      </c>
    </row>
    <row r="47" spans="2:15" ht="21.75" customHeight="1">
      <c r="B47" s="192" t="s">
        <v>299</v>
      </c>
      <c r="C47" s="33"/>
      <c r="D47" s="428"/>
      <c r="E47" s="107"/>
      <c r="F47" s="40"/>
      <c r="G47" s="428"/>
      <c r="H47" s="107"/>
      <c r="I47" s="107"/>
      <c r="J47" s="428"/>
      <c r="K47" s="110"/>
      <c r="L47" s="40"/>
      <c r="M47" s="428"/>
      <c r="N47" s="110"/>
      <c r="O47" s="107"/>
    </row>
    <row r="48" spans="1:15" ht="21.75" customHeight="1" hidden="1">
      <c r="A48" s="29"/>
      <c r="B48" s="254"/>
      <c r="C48" s="33"/>
      <c r="D48" s="428"/>
      <c r="E48" s="255"/>
      <c r="F48" s="49"/>
      <c r="G48" s="428"/>
      <c r="H48" s="255"/>
      <c r="I48" s="255"/>
      <c r="J48" s="428"/>
      <c r="K48" s="251"/>
      <c r="L48" s="49"/>
      <c r="M48" s="428"/>
      <c r="N48" s="251"/>
      <c r="O48" s="255"/>
    </row>
    <row r="49" spans="2:15" ht="21.75" customHeight="1">
      <c r="B49" s="165" t="s">
        <v>34</v>
      </c>
      <c r="C49" s="30"/>
      <c r="D49" s="428">
        <v>18</v>
      </c>
      <c r="E49" s="107">
        <v>0.08597220232124946</v>
      </c>
      <c r="F49" s="40"/>
      <c r="G49" s="428">
        <v>69</v>
      </c>
      <c r="H49" s="107">
        <v>0.3618817852834741</v>
      </c>
      <c r="I49" s="527">
        <v>283.33333333333337</v>
      </c>
      <c r="J49" s="428">
        <v>36</v>
      </c>
      <c r="K49" s="110">
        <v>0.11414077362079898</v>
      </c>
      <c r="L49" s="40"/>
      <c r="M49" s="428">
        <v>94</v>
      </c>
      <c r="N49" s="110">
        <v>0.28831702604054843</v>
      </c>
      <c r="O49" s="527">
        <v>161.11111111111111</v>
      </c>
    </row>
    <row r="50" spans="2:15" ht="21.75" customHeight="1">
      <c r="B50" s="192" t="s">
        <v>300</v>
      </c>
      <c r="C50" s="33"/>
      <c r="D50" s="398"/>
      <c r="E50" s="110"/>
      <c r="F50" s="40"/>
      <c r="G50" s="398"/>
      <c r="H50" s="110"/>
      <c r="I50" s="107"/>
      <c r="J50" s="398"/>
      <c r="K50" s="110"/>
      <c r="L50" s="40"/>
      <c r="M50" s="398"/>
      <c r="N50" s="110"/>
      <c r="O50" s="107"/>
    </row>
    <row r="51" spans="4:15" s="29" customFormat="1" ht="19.5" customHeight="1" hidden="1">
      <c r="D51" s="568"/>
      <c r="E51" s="251"/>
      <c r="F51" s="569"/>
      <c r="G51" s="568"/>
      <c r="H51" s="251"/>
      <c r="I51" s="251"/>
      <c r="J51" s="568"/>
      <c r="K51" s="251"/>
      <c r="L51" s="569"/>
      <c r="M51" s="568"/>
      <c r="N51" s="251"/>
      <c r="O51" s="251"/>
    </row>
    <row r="52" spans="1:17" ht="18" customHeight="1">
      <c r="A52" s="486"/>
      <c r="B52" s="165" t="s">
        <v>9</v>
      </c>
      <c r="C52" s="86"/>
      <c r="D52" s="428" t="e">
        <f>#REF!</f>
        <v>#REF!</v>
      </c>
      <c r="E52" s="107" t="e">
        <f>IF(D52=0,"-",+D52/$D$9*100)</f>
        <v>#REF!</v>
      </c>
      <c r="F52" s="40"/>
      <c r="G52" s="428" t="e">
        <f>#REF!</f>
        <v>#REF!</v>
      </c>
      <c r="H52" s="107" t="e">
        <f>IF(G52=0,"-",+G52/$G$9*100)</f>
        <v>#REF!</v>
      </c>
      <c r="I52" s="527" t="e">
        <f>IF(D52=G52,"-",IF(D52=0,"..",+(G52-D52)/D52*100))</f>
        <v>#REF!</v>
      </c>
      <c r="J52" s="428" t="e">
        <f>#REF!</f>
        <v>#REF!</v>
      </c>
      <c r="K52" s="110" t="e">
        <f>IF(J52=0,"-",+J52/$J$9*100)</f>
        <v>#REF!</v>
      </c>
      <c r="L52" s="40"/>
      <c r="M52" s="428" t="e">
        <f>#REF!</f>
        <v>#REF!</v>
      </c>
      <c r="N52" s="110" t="e">
        <f>IF(M52=0,"-",+M52/$M$9*100)</f>
        <v>#REF!</v>
      </c>
      <c r="O52" s="527" t="e">
        <f>IF(J52=M52,"-",IF(J52=0,"..",+(M52-J52)/J52*100))</f>
        <v>#REF!</v>
      </c>
      <c r="P52" s="1"/>
      <c r="Q52" s="2"/>
    </row>
    <row r="53" spans="2:15" s="29" customFormat="1" ht="19.5" customHeight="1">
      <c r="B53" s="192" t="s">
        <v>301</v>
      </c>
      <c r="D53" s="568"/>
      <c r="E53" s="251"/>
      <c r="F53" s="569"/>
      <c r="G53" s="568"/>
      <c r="H53" s="251"/>
      <c r="I53" s="251"/>
      <c r="J53" s="568"/>
      <c r="K53" s="251"/>
      <c r="L53" s="569"/>
      <c r="M53" s="568"/>
      <c r="N53" s="251"/>
      <c r="O53" s="251"/>
    </row>
    <row r="54" spans="1:15" ht="19.5" customHeight="1">
      <c r="A54" s="23"/>
      <c r="B54" s="24"/>
      <c r="C54" s="23"/>
      <c r="D54" s="73"/>
      <c r="E54" s="108"/>
      <c r="F54" s="45"/>
      <c r="G54" s="73"/>
      <c r="H54" s="108"/>
      <c r="I54" s="108"/>
      <c r="J54" s="73"/>
      <c r="K54" s="108"/>
      <c r="L54" s="45"/>
      <c r="M54" s="73"/>
      <c r="N54" s="108"/>
      <c r="O54" s="108"/>
    </row>
    <row r="55" spans="1:17" ht="18" customHeight="1">
      <c r="A55" s="565" t="s">
        <v>263</v>
      </c>
      <c r="B55" s="219" t="s">
        <v>264</v>
      </c>
      <c r="F55" s="2"/>
      <c r="G55" s="3"/>
      <c r="H55" s="2"/>
      <c r="I55" s="4"/>
      <c r="J55" s="4"/>
      <c r="K55" s="1"/>
      <c r="L55" s="1"/>
      <c r="M55" s="2"/>
      <c r="N55" s="2"/>
      <c r="O55" s="1"/>
      <c r="P55" s="1"/>
      <c r="Q55" s="2"/>
    </row>
    <row r="56" ht="15" customHeight="1">
      <c r="B56" s="502" t="s">
        <v>265</v>
      </c>
    </row>
    <row r="57" spans="1:5" s="86" customFormat="1" ht="15.75" customHeight="1">
      <c r="A57" s="486" t="s">
        <v>287</v>
      </c>
      <c r="B57" s="219" t="s">
        <v>302</v>
      </c>
      <c r="E57"/>
    </row>
    <row r="58" spans="2:5" ht="15" customHeight="1">
      <c r="B58" s="502" t="s">
        <v>303</v>
      </c>
      <c r="C58" s="502"/>
      <c r="D58" s="502"/>
      <c r="E58" s="86"/>
    </row>
    <row r="59" spans="1:2" ht="15.75">
      <c r="A59" s="219" t="s">
        <v>40</v>
      </c>
      <c r="B59" s="86"/>
    </row>
    <row r="60" spans="1:2" ht="15.75" customHeight="1">
      <c r="A60" s="502" t="s">
        <v>304</v>
      </c>
      <c r="B60" s="502"/>
    </row>
  </sheetData>
  <mergeCells count="1">
    <mergeCell ref="A7:B7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1">
    <pageSetUpPr fitToPage="1"/>
  </sheetPr>
  <dimension ref="A1:AS53"/>
  <sheetViews>
    <sheetView zoomScale="90" zoomScaleNormal="90" workbookViewId="0" topLeftCell="A1">
      <selection activeCell="A4" sqref="A4"/>
    </sheetView>
  </sheetViews>
  <sheetFormatPr defaultColWidth="9.33203125" defaultRowHeight="12.75"/>
  <cols>
    <col min="1" max="1" width="2.16015625" style="0" customWidth="1"/>
    <col min="2" max="2" width="33.83203125" style="0" customWidth="1"/>
    <col min="3" max="3" width="1.3359375" style="0" customWidth="1"/>
    <col min="4" max="4" width="10.66015625" style="0" customWidth="1"/>
    <col min="5" max="5" width="10" style="0" customWidth="1"/>
    <col min="6" max="6" width="2.33203125" style="0" customWidth="1"/>
    <col min="7" max="7" width="11.33203125" style="0" customWidth="1"/>
    <col min="8" max="8" width="10" style="0" customWidth="1"/>
    <col min="9" max="9" width="15" style="0" customWidth="1"/>
    <col min="10" max="10" width="12.33203125" style="0" customWidth="1"/>
    <col min="11" max="11" width="10" style="0" customWidth="1"/>
    <col min="12" max="12" width="4.16015625" style="0" customWidth="1"/>
    <col min="13" max="13" width="12.33203125" style="0" customWidth="1"/>
    <col min="14" max="14" width="11.33203125" style="0" customWidth="1"/>
    <col min="15" max="15" width="14" style="0" customWidth="1"/>
    <col min="17" max="17" width="15.66015625" style="0" customWidth="1"/>
  </cols>
  <sheetData>
    <row r="1" spans="1:15" ht="16.5">
      <c r="A1" s="455" t="s">
        <v>312</v>
      </c>
      <c r="D1" s="1"/>
      <c r="E1" s="2"/>
      <c r="F1" s="2"/>
      <c r="G1" s="3"/>
      <c r="H1" s="2"/>
      <c r="I1" s="4"/>
      <c r="J1" s="1"/>
      <c r="K1" s="2"/>
      <c r="L1" s="2"/>
      <c r="M1" s="1"/>
      <c r="N1" s="5"/>
      <c r="O1" s="4"/>
    </row>
    <row r="2" spans="1:15" s="86" customFormat="1" ht="12.75">
      <c r="A2" s="456" t="s">
        <v>313</v>
      </c>
      <c r="D2" s="87"/>
      <c r="E2" s="135"/>
      <c r="F2" s="135"/>
      <c r="G2" s="136"/>
      <c r="H2" s="135"/>
      <c r="I2" s="137"/>
      <c r="J2" s="87"/>
      <c r="K2" s="135"/>
      <c r="L2" s="135"/>
      <c r="M2" s="87"/>
      <c r="N2" s="138"/>
      <c r="O2" s="137"/>
    </row>
    <row r="3" spans="4:15" ht="12.75">
      <c r="D3" s="1"/>
      <c r="E3" s="2"/>
      <c r="F3" s="2"/>
      <c r="G3" s="3"/>
      <c r="H3" s="2"/>
      <c r="I3" s="4"/>
      <c r="J3" s="1"/>
      <c r="K3" s="2"/>
      <c r="L3" s="2"/>
      <c r="M3" s="1"/>
      <c r="N3" s="5"/>
      <c r="O3" s="4"/>
    </row>
    <row r="4" spans="2:15" s="558" customFormat="1" ht="16.5" customHeight="1">
      <c r="B4" s="551"/>
      <c r="C4" s="552"/>
      <c r="D4" s="553" t="s">
        <v>329</v>
      </c>
      <c r="E4" s="554"/>
      <c r="F4" s="555"/>
      <c r="G4" s="553" t="s">
        <v>330</v>
      </c>
      <c r="H4" s="554"/>
      <c r="I4" s="182"/>
      <c r="J4" s="553" t="s">
        <v>335</v>
      </c>
      <c r="K4" s="557"/>
      <c r="L4" s="550"/>
      <c r="M4" s="553" t="s">
        <v>336</v>
      </c>
      <c r="N4" s="557"/>
      <c r="O4" s="182"/>
    </row>
    <row r="5" spans="1:15" s="86" customFormat="1" ht="15.75">
      <c r="A5" s="457" t="s">
        <v>149</v>
      </c>
      <c r="B5" s="214"/>
      <c r="C5" s="131"/>
      <c r="D5" s="188" t="s">
        <v>331</v>
      </c>
      <c r="E5" s="217"/>
      <c r="F5" s="83"/>
      <c r="G5" s="188" t="s">
        <v>332</v>
      </c>
      <c r="H5" s="217"/>
      <c r="I5" s="182" t="s">
        <v>146</v>
      </c>
      <c r="J5" s="228" t="s">
        <v>337</v>
      </c>
      <c r="K5" s="217"/>
      <c r="L5" s="83"/>
      <c r="M5" s="228" t="s">
        <v>338</v>
      </c>
      <c r="N5" s="217"/>
      <c r="O5" s="182" t="s">
        <v>146</v>
      </c>
    </row>
    <row r="6" spans="1:45" ht="15.75">
      <c r="A6" s="392" t="s">
        <v>150</v>
      </c>
      <c r="B6" s="377"/>
      <c r="C6" s="48"/>
      <c r="D6" s="234" t="s">
        <v>151</v>
      </c>
      <c r="E6" s="230" t="s">
        <v>147</v>
      </c>
      <c r="F6" s="231"/>
      <c r="G6" s="234" t="s">
        <v>151</v>
      </c>
      <c r="H6" s="230" t="s">
        <v>147</v>
      </c>
      <c r="I6" s="193" t="s">
        <v>148</v>
      </c>
      <c r="J6" s="234" t="s">
        <v>151</v>
      </c>
      <c r="K6" s="230" t="s">
        <v>147</v>
      </c>
      <c r="L6" s="231"/>
      <c r="M6" s="234" t="s">
        <v>151</v>
      </c>
      <c r="N6" s="230" t="s">
        <v>147</v>
      </c>
      <c r="O6" s="193" t="s">
        <v>148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s="218" customFormat="1" ht="9.75" customHeight="1">
      <c r="A7" s="592">
        <v>1</v>
      </c>
      <c r="B7" s="593"/>
      <c r="C7" s="221"/>
      <c r="D7" s="222">
        <v>2</v>
      </c>
      <c r="E7" s="222">
        <v>3</v>
      </c>
      <c r="F7" s="223"/>
      <c r="G7" s="222">
        <v>4</v>
      </c>
      <c r="H7" s="222">
        <v>5</v>
      </c>
      <c r="I7" s="222">
        <v>6</v>
      </c>
      <c r="J7" s="222">
        <v>7</v>
      </c>
      <c r="K7" s="222">
        <v>8</v>
      </c>
      <c r="L7" s="222"/>
      <c r="M7" s="222">
        <v>9</v>
      </c>
      <c r="N7" s="222">
        <v>10</v>
      </c>
      <c r="O7" s="222">
        <v>11</v>
      </c>
      <c r="P7" s="232"/>
      <c r="Q7" s="232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</row>
    <row r="8" spans="1:45" ht="12.75">
      <c r="A8" s="11"/>
      <c r="B8" s="12"/>
      <c r="C8" s="30"/>
      <c r="D8" s="13"/>
      <c r="E8" s="14"/>
      <c r="F8" s="14"/>
      <c r="G8" s="13"/>
      <c r="H8" s="14"/>
      <c r="I8" s="15"/>
      <c r="J8" s="16"/>
      <c r="K8" s="14"/>
      <c r="L8" s="14"/>
      <c r="M8" s="16"/>
      <c r="N8" s="14"/>
      <c r="O8" s="15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ht="24" customHeight="1">
      <c r="A9" s="176" t="s">
        <v>5</v>
      </c>
      <c r="B9" s="17"/>
      <c r="C9" s="31"/>
      <c r="D9" s="458">
        <v>26757</v>
      </c>
      <c r="E9" s="459">
        <v>100</v>
      </c>
      <c r="F9" s="460"/>
      <c r="G9" s="458">
        <v>28453</v>
      </c>
      <c r="H9" s="459">
        <v>100</v>
      </c>
      <c r="I9" s="578">
        <v>6.338528235601898</v>
      </c>
      <c r="J9" s="458">
        <v>50364</v>
      </c>
      <c r="K9" s="461">
        <v>100</v>
      </c>
      <c r="L9" s="460"/>
      <c r="M9" s="458">
        <v>61510</v>
      </c>
      <c r="N9" s="461">
        <v>100</v>
      </c>
      <c r="O9" s="578">
        <v>22.130887141609083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15" s="86" customFormat="1" ht="24" customHeight="1">
      <c r="A10" s="462" t="s">
        <v>4</v>
      </c>
      <c r="B10" s="215"/>
      <c r="C10" s="139"/>
      <c r="D10" s="463"/>
      <c r="E10" s="464"/>
      <c r="F10" s="465"/>
      <c r="G10" s="463"/>
      <c r="H10" s="466"/>
      <c r="I10" s="579"/>
      <c r="J10" s="463"/>
      <c r="K10" s="467"/>
      <c r="L10" s="468"/>
      <c r="M10" s="463"/>
      <c r="N10" s="467"/>
      <c r="O10" s="579"/>
    </row>
    <row r="11" spans="1:15" ht="9" customHeight="1">
      <c r="A11" s="20"/>
      <c r="B11" s="17"/>
      <c r="C11" s="31"/>
      <c r="D11" s="463"/>
      <c r="E11" s="469"/>
      <c r="F11" s="470"/>
      <c r="G11" s="463"/>
      <c r="H11" s="471"/>
      <c r="I11" s="580"/>
      <c r="J11" s="463"/>
      <c r="K11" s="472"/>
      <c r="L11" s="473"/>
      <c r="M11" s="463"/>
      <c r="N11" s="472"/>
      <c r="O11" s="580"/>
    </row>
    <row r="12" spans="2:15" ht="21" customHeight="1">
      <c r="B12" s="165" t="s">
        <v>152</v>
      </c>
      <c r="C12" s="30"/>
      <c r="D12" s="463">
        <v>288</v>
      </c>
      <c r="E12" s="474">
        <v>1.0763538513286244</v>
      </c>
      <c r="F12" s="475"/>
      <c r="G12" s="463">
        <v>330</v>
      </c>
      <c r="H12" s="474">
        <v>1.1598074016799635</v>
      </c>
      <c r="I12" s="581">
        <v>14.583333333333334</v>
      </c>
      <c r="J12" s="463">
        <v>486</v>
      </c>
      <c r="K12" s="476">
        <v>0.9649749821300929</v>
      </c>
      <c r="L12" s="475"/>
      <c r="M12" s="463">
        <v>667</v>
      </c>
      <c r="N12" s="476">
        <v>1.084376524142416</v>
      </c>
      <c r="O12" s="581">
        <v>37.242798353909464</v>
      </c>
    </row>
    <row r="13" spans="2:15" ht="21" customHeight="1">
      <c r="B13" s="192" t="s">
        <v>153</v>
      </c>
      <c r="C13" s="33"/>
      <c r="D13" s="463"/>
      <c r="E13" s="474"/>
      <c r="F13" s="475"/>
      <c r="G13" s="463"/>
      <c r="H13" s="474"/>
      <c r="I13" s="581"/>
      <c r="J13" s="463"/>
      <c r="K13" s="476"/>
      <c r="L13" s="475"/>
      <c r="M13" s="463"/>
      <c r="N13" s="476"/>
      <c r="O13" s="581"/>
    </row>
    <row r="14" spans="2:15" ht="21" customHeight="1">
      <c r="B14" s="165" t="s">
        <v>154</v>
      </c>
      <c r="C14" s="30"/>
      <c r="D14" s="463">
        <v>335</v>
      </c>
      <c r="E14" s="474">
        <v>1.2520088201218371</v>
      </c>
      <c r="F14" s="475"/>
      <c r="G14" s="463">
        <v>639</v>
      </c>
      <c r="H14" s="474">
        <v>2.2458088777984746</v>
      </c>
      <c r="I14" s="581">
        <v>90.74626865671642</v>
      </c>
      <c r="J14" s="463">
        <v>516</v>
      </c>
      <c r="K14" s="476">
        <v>1.0245413390517035</v>
      </c>
      <c r="L14" s="475"/>
      <c r="M14" s="463">
        <v>1204</v>
      </c>
      <c r="N14" s="476">
        <v>1.9574052999512273</v>
      </c>
      <c r="O14" s="581">
        <v>133.33333333333331</v>
      </c>
    </row>
    <row r="15" spans="2:15" ht="21" customHeight="1">
      <c r="B15" s="192" t="s">
        <v>155</v>
      </c>
      <c r="C15" s="33"/>
      <c r="D15" s="463"/>
      <c r="E15" s="474"/>
      <c r="F15" s="475"/>
      <c r="G15" s="463"/>
      <c r="H15" s="474"/>
      <c r="I15" s="581"/>
      <c r="J15" s="463"/>
      <c r="K15" s="476"/>
      <c r="L15" s="475"/>
      <c r="M15" s="463"/>
      <c r="N15" s="476"/>
      <c r="O15" s="581"/>
    </row>
    <row r="16" spans="2:15" ht="21" customHeight="1">
      <c r="B16" s="165" t="s">
        <v>156</v>
      </c>
      <c r="C16" s="30"/>
      <c r="D16" s="463">
        <v>1648</v>
      </c>
      <c r="E16" s="474">
        <v>6.159135927047128</v>
      </c>
      <c r="F16" s="475"/>
      <c r="G16" s="463">
        <v>1989</v>
      </c>
      <c r="H16" s="474">
        <v>6.990475521034689</v>
      </c>
      <c r="I16" s="581">
        <v>20.691747572815533</v>
      </c>
      <c r="J16" s="463">
        <v>3024</v>
      </c>
      <c r="K16" s="476">
        <v>6.004288777698355</v>
      </c>
      <c r="L16" s="475"/>
      <c r="M16" s="463">
        <v>3617</v>
      </c>
      <c r="N16" s="476">
        <v>5.880344659404975</v>
      </c>
      <c r="O16" s="581">
        <v>19.60978835978836</v>
      </c>
    </row>
    <row r="17" spans="2:15" ht="21" customHeight="1">
      <c r="B17" s="192" t="s">
        <v>157</v>
      </c>
      <c r="C17" s="33"/>
      <c r="D17" s="463"/>
      <c r="E17" s="474"/>
      <c r="F17" s="475"/>
      <c r="G17" s="463"/>
      <c r="H17" s="474"/>
      <c r="I17" s="581"/>
      <c r="J17" s="463"/>
      <c r="K17" s="476"/>
      <c r="L17" s="475"/>
      <c r="M17" s="463"/>
      <c r="N17" s="476"/>
      <c r="O17" s="581"/>
    </row>
    <row r="18" spans="2:15" ht="21" customHeight="1">
      <c r="B18" s="165" t="s">
        <v>158</v>
      </c>
      <c r="C18" s="30"/>
      <c r="D18" s="463">
        <v>547</v>
      </c>
      <c r="E18" s="474">
        <v>2.0443248495720745</v>
      </c>
      <c r="F18" s="475"/>
      <c r="G18" s="463">
        <v>767</v>
      </c>
      <c r="H18" s="474">
        <v>2.6956735669349454</v>
      </c>
      <c r="I18" s="581">
        <v>40.21937842778793</v>
      </c>
      <c r="J18" s="463">
        <v>966</v>
      </c>
      <c r="K18" s="476">
        <v>1.9180366928758636</v>
      </c>
      <c r="L18" s="475"/>
      <c r="M18" s="463">
        <v>1312</v>
      </c>
      <c r="N18" s="476">
        <v>2.132986506259145</v>
      </c>
      <c r="O18" s="581">
        <v>35.81780538302277</v>
      </c>
    </row>
    <row r="19" spans="2:15" ht="21" customHeight="1">
      <c r="B19" s="192" t="s">
        <v>159</v>
      </c>
      <c r="C19" s="33"/>
      <c r="D19" s="463"/>
      <c r="E19" s="474"/>
      <c r="F19" s="475"/>
      <c r="G19" s="463"/>
      <c r="H19" s="474"/>
      <c r="I19" s="581"/>
      <c r="J19" s="463"/>
      <c r="K19" s="476"/>
      <c r="L19" s="475"/>
      <c r="M19" s="463"/>
      <c r="N19" s="476"/>
      <c r="O19" s="581"/>
    </row>
    <row r="20" spans="2:15" ht="21" customHeight="1">
      <c r="B20" s="165" t="s">
        <v>160</v>
      </c>
      <c r="C20" s="30"/>
      <c r="D20" s="463">
        <v>7810</v>
      </c>
      <c r="E20" s="474">
        <v>29.188623537765817</v>
      </c>
      <c r="F20" s="475"/>
      <c r="G20" s="463">
        <v>7979</v>
      </c>
      <c r="H20" s="474">
        <v>28.042737145467967</v>
      </c>
      <c r="I20" s="581">
        <v>2.1638924455825865</v>
      </c>
      <c r="J20" s="463">
        <v>14469</v>
      </c>
      <c r="K20" s="476">
        <v>28.728853943292826</v>
      </c>
      <c r="L20" s="475"/>
      <c r="M20" s="463">
        <v>15814</v>
      </c>
      <c r="N20" s="476">
        <v>25.709640708827834</v>
      </c>
      <c r="O20" s="581">
        <v>9.29573571083005</v>
      </c>
    </row>
    <row r="21" spans="2:15" ht="21" customHeight="1">
      <c r="B21" s="192" t="s">
        <v>161</v>
      </c>
      <c r="C21" s="33"/>
      <c r="D21" s="463"/>
      <c r="E21" s="474"/>
      <c r="F21" s="475"/>
      <c r="G21" s="463"/>
      <c r="H21" s="474"/>
      <c r="I21" s="581"/>
      <c r="J21" s="463"/>
      <c r="K21" s="476"/>
      <c r="L21" s="475"/>
      <c r="M21" s="463"/>
      <c r="N21" s="476"/>
      <c r="O21" s="581"/>
    </row>
    <row r="22" spans="2:15" ht="21" customHeight="1">
      <c r="B22" s="165" t="s">
        <v>195</v>
      </c>
      <c r="C22" s="30"/>
      <c r="D22" s="463">
        <v>3115</v>
      </c>
      <c r="E22" s="474">
        <v>11.641813357252309</v>
      </c>
      <c r="F22" s="475"/>
      <c r="G22" s="463">
        <v>2632</v>
      </c>
      <c r="H22" s="474">
        <v>9.250342670368678</v>
      </c>
      <c r="I22" s="581">
        <v>-15.505617977528091</v>
      </c>
      <c r="J22" s="463">
        <v>6847</v>
      </c>
      <c r="K22" s="476">
        <v>13.595028194742277</v>
      </c>
      <c r="L22" s="475"/>
      <c r="M22" s="463">
        <v>4727</v>
      </c>
      <c r="N22" s="476">
        <v>7.684929279791904</v>
      </c>
      <c r="O22" s="581">
        <v>-30.96246531327589</v>
      </c>
    </row>
    <row r="23" spans="2:15" ht="21" customHeight="1">
      <c r="B23" s="192" t="s">
        <v>194</v>
      </c>
      <c r="C23" s="30"/>
      <c r="D23" s="463"/>
      <c r="E23" s="474"/>
      <c r="F23" s="475"/>
      <c r="G23" s="463"/>
      <c r="H23" s="474"/>
      <c r="I23" s="581"/>
      <c r="J23" s="463"/>
      <c r="K23" s="476"/>
      <c r="L23" s="475"/>
      <c r="M23" s="463"/>
      <c r="N23" s="476"/>
      <c r="O23" s="581"/>
    </row>
    <row r="24" spans="2:15" ht="21" customHeight="1">
      <c r="B24" s="165" t="s">
        <v>162</v>
      </c>
      <c r="C24" s="30"/>
      <c r="D24" s="463">
        <v>226</v>
      </c>
      <c r="E24" s="474">
        <v>0.8446387861120455</v>
      </c>
      <c r="F24" s="475"/>
      <c r="G24" s="463">
        <v>617</v>
      </c>
      <c r="H24" s="474">
        <v>2.168488384353144</v>
      </c>
      <c r="I24" s="581">
        <v>173.00884955752213</v>
      </c>
      <c r="J24" s="463">
        <v>405</v>
      </c>
      <c r="K24" s="476">
        <v>0.804145818441744</v>
      </c>
      <c r="L24" s="475"/>
      <c r="M24" s="463">
        <v>976</v>
      </c>
      <c r="N24" s="476">
        <v>1.5867338644122906</v>
      </c>
      <c r="O24" s="581">
        <v>140.98765432098764</v>
      </c>
    </row>
    <row r="25" spans="2:15" ht="21" customHeight="1">
      <c r="B25" s="192" t="s">
        <v>163</v>
      </c>
      <c r="C25" s="30"/>
      <c r="D25" s="463"/>
      <c r="E25" s="474"/>
      <c r="F25" s="475"/>
      <c r="G25" s="463"/>
      <c r="H25" s="474"/>
      <c r="I25" s="581"/>
      <c r="J25" s="463"/>
      <c r="K25" s="476"/>
      <c r="L25" s="475"/>
      <c r="M25" s="463"/>
      <c r="N25" s="476"/>
      <c r="O25" s="581"/>
    </row>
    <row r="26" spans="2:15" ht="21" customHeight="1">
      <c r="B26" s="165" t="s">
        <v>164</v>
      </c>
      <c r="C26" s="30"/>
      <c r="D26" s="463">
        <v>148</v>
      </c>
      <c r="E26" s="474">
        <v>0.553126284710543</v>
      </c>
      <c r="F26" s="475"/>
      <c r="G26" s="463">
        <v>283</v>
      </c>
      <c r="H26" s="474">
        <v>0.9946227111376656</v>
      </c>
      <c r="I26" s="581">
        <v>91.21621621621621</v>
      </c>
      <c r="J26" s="463">
        <v>249</v>
      </c>
      <c r="K26" s="476">
        <v>0.4944007624493686</v>
      </c>
      <c r="L26" s="475"/>
      <c r="M26" s="463">
        <v>797</v>
      </c>
      <c r="N26" s="476">
        <v>1.2957242724760203</v>
      </c>
      <c r="O26" s="581">
        <v>220.08032128514054</v>
      </c>
    </row>
    <row r="27" spans="2:15" ht="21" customHeight="1">
      <c r="B27" s="192" t="s">
        <v>165</v>
      </c>
      <c r="C27" s="30"/>
      <c r="D27" s="463"/>
      <c r="E27" s="474"/>
      <c r="F27" s="475"/>
      <c r="G27" s="463"/>
      <c r="H27" s="474"/>
      <c r="I27" s="581"/>
      <c r="J27" s="463"/>
      <c r="K27" s="476"/>
      <c r="L27" s="475"/>
      <c r="M27" s="463"/>
      <c r="N27" s="476"/>
      <c r="O27" s="581"/>
    </row>
    <row r="28" spans="2:15" ht="21" customHeight="1">
      <c r="B28" s="165" t="s">
        <v>166</v>
      </c>
      <c r="C28" s="30"/>
      <c r="D28" s="463">
        <v>11747</v>
      </c>
      <c r="E28" s="474">
        <v>43.90253017901857</v>
      </c>
      <c r="F28" s="475"/>
      <c r="G28" s="463">
        <v>11991</v>
      </c>
      <c r="H28" s="474">
        <v>42.14318349558921</v>
      </c>
      <c r="I28" s="581">
        <v>2.0771260747424876</v>
      </c>
      <c r="J28" s="463">
        <v>21832</v>
      </c>
      <c r="K28" s="474">
        <v>43.348423477086804</v>
      </c>
      <c r="L28" s="475"/>
      <c r="M28" s="463">
        <v>29994</v>
      </c>
      <c r="N28" s="474">
        <v>48.762802796293286</v>
      </c>
      <c r="O28" s="581">
        <v>37.385489190179555</v>
      </c>
    </row>
    <row r="29" spans="2:15" ht="21" customHeight="1">
      <c r="B29" s="192" t="s">
        <v>167</v>
      </c>
      <c r="C29" s="30"/>
      <c r="D29" s="463"/>
      <c r="E29" s="474"/>
      <c r="F29" s="475"/>
      <c r="G29" s="463"/>
      <c r="H29" s="474"/>
      <c r="I29" s="581"/>
      <c r="J29" s="463"/>
      <c r="K29" s="476"/>
      <c r="L29" s="475"/>
      <c r="M29" s="463"/>
      <c r="N29" s="476"/>
      <c r="O29" s="581"/>
    </row>
    <row r="30" spans="2:15" ht="21" customHeight="1">
      <c r="B30" s="165" t="s">
        <v>168</v>
      </c>
      <c r="C30" s="30"/>
      <c r="D30" s="463">
        <v>24</v>
      </c>
      <c r="E30" s="474">
        <v>0.08969615427738536</v>
      </c>
      <c r="F30" s="475"/>
      <c r="G30" s="463">
        <v>94</v>
      </c>
      <c r="H30" s="474">
        <v>0.3303693810845957</v>
      </c>
      <c r="I30" s="582">
        <v>291.66666666666663</v>
      </c>
      <c r="J30" s="463">
        <v>41</v>
      </c>
      <c r="K30" s="476">
        <v>0.08140735445953459</v>
      </c>
      <c r="L30" s="475"/>
      <c r="M30" s="463">
        <v>144</v>
      </c>
      <c r="N30" s="476">
        <v>0.2341082750772232</v>
      </c>
      <c r="O30" s="582">
        <v>251.21951219512195</v>
      </c>
    </row>
    <row r="31" spans="2:15" ht="21" customHeight="1">
      <c r="B31" s="192" t="s">
        <v>169</v>
      </c>
      <c r="C31" s="30"/>
      <c r="D31" s="463"/>
      <c r="E31" s="474"/>
      <c r="F31" s="475"/>
      <c r="G31" s="463"/>
      <c r="H31" s="474"/>
      <c r="I31" s="581"/>
      <c r="J31" s="463"/>
      <c r="K31" s="476"/>
      <c r="L31" s="475"/>
      <c r="M31" s="463"/>
      <c r="N31" s="476"/>
      <c r="O31" s="581"/>
    </row>
    <row r="32" spans="2:15" ht="21" customHeight="1">
      <c r="B32" s="165" t="s">
        <v>170</v>
      </c>
      <c r="C32" s="30"/>
      <c r="D32" s="463">
        <v>34</v>
      </c>
      <c r="E32" s="474">
        <v>0.1270695518929626</v>
      </c>
      <c r="F32" s="475"/>
      <c r="G32" s="463">
        <v>62</v>
      </c>
      <c r="H32" s="474">
        <v>0.21790320880047798</v>
      </c>
      <c r="I32" s="581">
        <v>82.35294117647058</v>
      </c>
      <c r="J32" s="463">
        <v>70</v>
      </c>
      <c r="K32" s="476">
        <v>0.13898816615042492</v>
      </c>
      <c r="L32" s="475"/>
      <c r="M32" s="463">
        <v>139</v>
      </c>
      <c r="N32" s="476">
        <v>0.22597951552593074</v>
      </c>
      <c r="O32" s="581">
        <v>98.57142857142858</v>
      </c>
    </row>
    <row r="33" spans="2:15" ht="21" customHeight="1">
      <c r="B33" s="192" t="s">
        <v>171</v>
      </c>
      <c r="C33" s="30"/>
      <c r="D33" s="463"/>
      <c r="E33" s="474"/>
      <c r="F33" s="475"/>
      <c r="G33" s="463"/>
      <c r="H33" s="474"/>
      <c r="I33" s="581"/>
      <c r="J33" s="463"/>
      <c r="K33" s="476"/>
      <c r="L33" s="475"/>
      <c r="M33" s="463"/>
      <c r="N33" s="476"/>
      <c r="O33" s="581"/>
    </row>
    <row r="34" spans="1:15" ht="21" customHeight="1">
      <c r="A34" s="29"/>
      <c r="B34" s="254" t="s">
        <v>172</v>
      </c>
      <c r="C34" s="30"/>
      <c r="D34" s="463">
        <v>28</v>
      </c>
      <c r="E34" s="474">
        <v>0.10464551332361625</v>
      </c>
      <c r="F34" s="475"/>
      <c r="G34" s="463">
        <v>50</v>
      </c>
      <c r="H34" s="474">
        <v>0.17572839419393385</v>
      </c>
      <c r="I34" s="581">
        <v>78.57142857142857</v>
      </c>
      <c r="J34" s="463">
        <v>48</v>
      </c>
      <c r="K34" s="476">
        <v>0.09530617107457708</v>
      </c>
      <c r="L34" s="475"/>
      <c r="M34" s="463">
        <v>97</v>
      </c>
      <c r="N34" s="476">
        <v>0.15769793529507398</v>
      </c>
      <c r="O34" s="581">
        <v>102.08333333333333</v>
      </c>
    </row>
    <row r="35" spans="2:15" ht="21" customHeight="1">
      <c r="B35" s="192" t="s">
        <v>173</v>
      </c>
      <c r="C35" s="30"/>
      <c r="D35" s="463"/>
      <c r="E35" s="474"/>
      <c r="F35" s="475"/>
      <c r="G35" s="463"/>
      <c r="H35" s="474"/>
      <c r="I35" s="581"/>
      <c r="J35" s="463"/>
      <c r="K35" s="476"/>
      <c r="L35" s="475"/>
      <c r="M35" s="463"/>
      <c r="N35" s="476"/>
      <c r="O35" s="581"/>
    </row>
    <row r="36" spans="2:15" ht="21" customHeight="1">
      <c r="B36" s="254" t="s">
        <v>174</v>
      </c>
      <c r="C36" s="33"/>
      <c r="D36" s="463">
        <v>115</v>
      </c>
      <c r="E36" s="474">
        <v>0.4297940725791382</v>
      </c>
      <c r="F36" s="475"/>
      <c r="G36" s="463">
        <v>153</v>
      </c>
      <c r="H36" s="474">
        <v>0.5377288862334376</v>
      </c>
      <c r="I36" s="581">
        <v>33.04347826086956</v>
      </c>
      <c r="J36" s="463">
        <v>194</v>
      </c>
      <c r="K36" s="476">
        <v>0.38519577475974903</v>
      </c>
      <c r="L36" s="475"/>
      <c r="M36" s="463">
        <v>263</v>
      </c>
      <c r="N36" s="476">
        <v>0.42757275239798403</v>
      </c>
      <c r="O36" s="581">
        <v>35.56701030927835</v>
      </c>
    </row>
    <row r="37" spans="1:15" ht="21" customHeight="1">
      <c r="A37" s="29"/>
      <c r="B37" s="192" t="s">
        <v>175</v>
      </c>
      <c r="C37" s="33"/>
      <c r="D37" s="463"/>
      <c r="E37" s="469"/>
      <c r="F37" s="470"/>
      <c r="G37" s="463"/>
      <c r="H37" s="469"/>
      <c r="I37" s="583"/>
      <c r="J37" s="463"/>
      <c r="K37" s="477"/>
      <c r="L37" s="470"/>
      <c r="M37" s="463"/>
      <c r="N37" s="477"/>
      <c r="O37" s="583"/>
    </row>
    <row r="38" spans="2:15" ht="21" customHeight="1">
      <c r="B38" s="165" t="s">
        <v>176</v>
      </c>
      <c r="C38" s="30"/>
      <c r="D38" s="463">
        <v>80</v>
      </c>
      <c r="E38" s="474">
        <v>0.29898718092461785</v>
      </c>
      <c r="F38" s="475"/>
      <c r="G38" s="463">
        <v>133</v>
      </c>
      <c r="H38" s="474">
        <v>0.46743752855586407</v>
      </c>
      <c r="I38" s="581">
        <v>66.25</v>
      </c>
      <c r="J38" s="463">
        <v>159</v>
      </c>
      <c r="K38" s="476">
        <v>0.31570169168453655</v>
      </c>
      <c r="L38" s="475"/>
      <c r="M38" s="463">
        <v>263</v>
      </c>
      <c r="N38" s="476">
        <v>0.42757275239798403</v>
      </c>
      <c r="O38" s="581">
        <v>65.40880503144653</v>
      </c>
    </row>
    <row r="39" spans="2:15" ht="21" customHeight="1">
      <c r="B39" s="192" t="s">
        <v>177</v>
      </c>
      <c r="C39" s="33"/>
      <c r="D39" s="463"/>
      <c r="E39" s="474"/>
      <c r="F39" s="475"/>
      <c r="G39" s="463"/>
      <c r="H39" s="474"/>
      <c r="I39" s="581"/>
      <c r="J39" s="463"/>
      <c r="K39" s="476"/>
      <c r="L39" s="475"/>
      <c r="M39" s="463"/>
      <c r="N39" s="476"/>
      <c r="O39" s="581"/>
    </row>
    <row r="40" spans="2:15" ht="21" customHeight="1">
      <c r="B40" s="165" t="s">
        <v>22</v>
      </c>
      <c r="C40" s="30"/>
      <c r="D40" s="463">
        <v>193</v>
      </c>
      <c r="E40" s="474">
        <v>0.7213065739806406</v>
      </c>
      <c r="F40" s="475"/>
      <c r="G40" s="463">
        <v>224</v>
      </c>
      <c r="H40" s="474">
        <v>0.7872632059888236</v>
      </c>
      <c r="I40" s="581">
        <v>16.06217616580311</v>
      </c>
      <c r="J40" s="463">
        <v>343</v>
      </c>
      <c r="K40" s="476">
        <v>0.6810420141370821</v>
      </c>
      <c r="L40" s="475"/>
      <c r="M40" s="463">
        <v>507</v>
      </c>
      <c r="N40" s="476">
        <v>0.8242562185010568</v>
      </c>
      <c r="O40" s="581">
        <v>47.8134110787172</v>
      </c>
    </row>
    <row r="41" spans="2:15" ht="21" customHeight="1">
      <c r="B41" s="192" t="s">
        <v>178</v>
      </c>
      <c r="C41" s="33"/>
      <c r="D41" s="463"/>
      <c r="E41" s="474"/>
      <c r="F41" s="475"/>
      <c r="G41" s="463"/>
      <c r="H41" s="474"/>
      <c r="I41" s="581"/>
      <c r="J41" s="463"/>
      <c r="K41" s="476"/>
      <c r="L41" s="475"/>
      <c r="M41" s="463"/>
      <c r="N41" s="476"/>
      <c r="O41" s="581"/>
    </row>
    <row r="42" spans="2:15" ht="21" customHeight="1">
      <c r="B42" s="165" t="s">
        <v>179</v>
      </c>
      <c r="C42" s="30"/>
      <c r="D42" s="463">
        <v>108</v>
      </c>
      <c r="E42" s="474">
        <v>0.4036326942482341</v>
      </c>
      <c r="F42" s="475"/>
      <c r="G42" s="463">
        <v>204</v>
      </c>
      <c r="H42" s="474">
        <v>0.7169718483112502</v>
      </c>
      <c r="I42" s="581">
        <v>88.88888888888889</v>
      </c>
      <c r="J42" s="463">
        <v>182</v>
      </c>
      <c r="K42" s="476">
        <v>0.36136923199110477</v>
      </c>
      <c r="L42" s="475"/>
      <c r="M42" s="463">
        <v>339</v>
      </c>
      <c r="N42" s="476">
        <v>0.5511298975776296</v>
      </c>
      <c r="O42" s="581">
        <v>86.26373626373626</v>
      </c>
    </row>
    <row r="43" spans="2:15" ht="21" customHeight="1">
      <c r="B43" s="192" t="s">
        <v>180</v>
      </c>
      <c r="C43" s="33"/>
      <c r="D43" s="463"/>
      <c r="E43" s="474"/>
      <c r="F43" s="475"/>
      <c r="G43" s="463"/>
      <c r="H43" s="474"/>
      <c r="I43" s="581"/>
      <c r="J43" s="463"/>
      <c r="K43" s="476"/>
      <c r="L43" s="475"/>
      <c r="M43" s="463"/>
      <c r="N43" s="476"/>
      <c r="O43" s="581"/>
    </row>
    <row r="44" spans="2:15" ht="21" customHeight="1">
      <c r="B44" s="165" t="s">
        <v>181</v>
      </c>
      <c r="C44" s="30"/>
      <c r="D44" s="463">
        <v>137</v>
      </c>
      <c r="E44" s="474">
        <v>0.512015547333408</v>
      </c>
      <c r="F44" s="475"/>
      <c r="G44" s="463">
        <v>179</v>
      </c>
      <c r="H44" s="474">
        <v>0.6291076512142832</v>
      </c>
      <c r="I44" s="581">
        <v>30.656934306569344</v>
      </c>
      <c r="J44" s="463">
        <v>233</v>
      </c>
      <c r="K44" s="476">
        <v>0.4626320387578429</v>
      </c>
      <c r="L44" s="475"/>
      <c r="M44" s="463">
        <v>348</v>
      </c>
      <c r="N44" s="476">
        <v>0.5657616647699562</v>
      </c>
      <c r="O44" s="581">
        <v>49.35622317596567</v>
      </c>
    </row>
    <row r="45" spans="2:15" ht="21" customHeight="1">
      <c r="B45" s="192" t="s">
        <v>182</v>
      </c>
      <c r="C45" s="33"/>
      <c r="D45" s="463"/>
      <c r="E45" s="474"/>
      <c r="F45" s="475"/>
      <c r="G45" s="463"/>
      <c r="H45" s="474"/>
      <c r="I45" s="581"/>
      <c r="J45" s="463"/>
      <c r="K45" s="476"/>
      <c r="L45" s="475"/>
      <c r="M45" s="463"/>
      <c r="N45" s="476"/>
      <c r="O45" s="581"/>
    </row>
    <row r="46" spans="2:15" ht="21" customHeight="1">
      <c r="B46" s="165" t="s">
        <v>9</v>
      </c>
      <c r="C46" s="30"/>
      <c r="D46" s="463">
        <v>174</v>
      </c>
      <c r="E46" s="474">
        <v>0.6502971185110438</v>
      </c>
      <c r="F46" s="475"/>
      <c r="G46" s="463">
        <v>127</v>
      </c>
      <c r="H46" s="474">
        <v>0.44635012125259194</v>
      </c>
      <c r="I46" s="581">
        <v>-27.011494252873565</v>
      </c>
      <c r="J46" s="463">
        <v>300</v>
      </c>
      <c r="K46" s="476">
        <v>0.5956635692161067</v>
      </c>
      <c r="L46" s="475"/>
      <c r="M46" s="463">
        <v>302</v>
      </c>
      <c r="N46" s="476">
        <v>0.49097707689806536</v>
      </c>
      <c r="O46" s="581">
        <v>0.6666666666666667</v>
      </c>
    </row>
    <row r="47" spans="2:15" ht="21" customHeight="1">
      <c r="B47" s="192" t="s">
        <v>183</v>
      </c>
      <c r="C47" s="33"/>
      <c r="D47" s="478"/>
      <c r="E47" s="476"/>
      <c r="F47" s="475"/>
      <c r="G47" s="478"/>
      <c r="H47" s="476"/>
      <c r="I47" s="474"/>
      <c r="J47" s="478"/>
      <c r="K47" s="476"/>
      <c r="L47" s="475"/>
      <c r="M47" s="478"/>
      <c r="N47" s="476"/>
      <c r="O47" s="474"/>
    </row>
    <row r="48" spans="1:15" ht="21" customHeight="1">
      <c r="A48" s="23"/>
      <c r="B48" s="24"/>
      <c r="C48" s="23"/>
      <c r="D48" s="479"/>
      <c r="E48" s="480"/>
      <c r="F48" s="481"/>
      <c r="G48" s="479"/>
      <c r="H48" s="480"/>
      <c r="I48" s="480"/>
      <c r="J48" s="479"/>
      <c r="K48" s="480"/>
      <c r="L48" s="481"/>
      <c r="M48" s="479"/>
      <c r="N48" s="480"/>
      <c r="O48" s="480"/>
    </row>
    <row r="49" spans="1:15" ht="18" customHeight="1">
      <c r="A49" s="219" t="s">
        <v>188</v>
      </c>
      <c r="B49" s="184"/>
      <c r="E49" s="2"/>
      <c r="F49" s="2"/>
      <c r="G49" s="3"/>
      <c r="H49" s="2"/>
      <c r="I49" s="4"/>
      <c r="J49" s="1"/>
      <c r="K49" s="2"/>
      <c r="L49" s="2"/>
      <c r="M49" s="1"/>
      <c r="N49" s="2"/>
      <c r="O49" s="4"/>
    </row>
    <row r="50" spans="1:4" ht="15.75" customHeight="1">
      <c r="A50" s="503" t="s">
        <v>145</v>
      </c>
      <c r="B50" s="373"/>
      <c r="C50" s="86"/>
      <c r="D50" s="86"/>
    </row>
    <row r="51" s="86" customFormat="1" ht="15" customHeight="1">
      <c r="E51"/>
    </row>
    <row r="53" spans="1:5" ht="15.75" customHeight="1">
      <c r="A53" s="115"/>
      <c r="B53" s="373"/>
      <c r="E53" s="86"/>
    </row>
    <row r="55" ht="15.75" customHeight="1"/>
  </sheetData>
  <mergeCells count="1">
    <mergeCell ref="A7:B7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S207"/>
  <sheetViews>
    <sheetView zoomScale="90" zoomScaleNormal="90" workbookViewId="0" topLeftCell="A1">
      <selection activeCell="A3" sqref="A3"/>
    </sheetView>
  </sheetViews>
  <sheetFormatPr defaultColWidth="9.33203125" defaultRowHeight="12.75"/>
  <cols>
    <col min="1" max="1" width="3.33203125" style="0" customWidth="1"/>
    <col min="2" max="2" width="3.5" style="0" customWidth="1"/>
    <col min="3" max="3" width="30.5" style="0" customWidth="1"/>
    <col min="4" max="4" width="3.83203125" style="0" customWidth="1"/>
    <col min="5" max="5" width="9.5" style="0" bestFit="1" customWidth="1"/>
    <col min="6" max="6" width="4.5" style="0" customWidth="1"/>
    <col min="7" max="7" width="1.171875" style="0" customWidth="1"/>
    <col min="8" max="8" width="8.83203125" style="0" customWidth="1"/>
    <col min="9" max="10" width="10" style="0" customWidth="1"/>
    <col min="11" max="12" width="2.33203125" style="0" customWidth="1"/>
    <col min="13" max="13" width="10" style="0" customWidth="1"/>
    <col min="14" max="14" width="5" style="0" customWidth="1"/>
    <col min="15" max="15" width="1.171875" style="0" customWidth="1"/>
    <col min="16" max="16" width="10" style="0" customWidth="1"/>
    <col min="17" max="17" width="15.66015625" style="0" customWidth="1"/>
    <col min="18" max="18" width="10" style="0" customWidth="1"/>
    <col min="19" max="20" width="1.5" style="0" customWidth="1"/>
    <col min="21" max="21" width="12.16015625" style="0" customWidth="1"/>
    <col min="22" max="22" width="5.33203125" style="0" customWidth="1"/>
    <col min="23" max="23" width="0.82421875" style="0" customWidth="1"/>
    <col min="24" max="24" width="9.5" style="0" customWidth="1"/>
    <col min="25" max="25" width="10" style="0" customWidth="1"/>
    <col min="26" max="26" width="9.66015625" style="0" customWidth="1"/>
    <col min="27" max="27" width="1.5" style="0" customWidth="1"/>
    <col min="28" max="28" width="1.83203125" style="0" customWidth="1"/>
    <col min="29" max="29" width="11.5" style="0" bestFit="1" customWidth="1"/>
    <col min="30" max="30" width="5.16015625" style="0" customWidth="1"/>
    <col min="31" max="31" width="0.1640625" style="0" customWidth="1"/>
    <col min="32" max="32" width="9.5" style="0" customWidth="1"/>
    <col min="33" max="34" width="10.16015625" style="0" customWidth="1"/>
  </cols>
  <sheetData>
    <row r="1" spans="1:34" ht="19.5">
      <c r="A1" s="174" t="s">
        <v>314</v>
      </c>
      <c r="E1" s="1"/>
      <c r="F1" s="2"/>
      <c r="G1" s="2"/>
      <c r="H1" s="3"/>
      <c r="I1" s="3"/>
      <c r="J1" s="2"/>
      <c r="K1" s="2"/>
      <c r="L1" s="2"/>
      <c r="M1" s="1"/>
      <c r="N1" s="2"/>
      <c r="O1" s="2"/>
      <c r="P1" s="3"/>
      <c r="Q1" s="3"/>
      <c r="R1" s="2"/>
      <c r="S1" s="2"/>
      <c r="T1" s="2"/>
      <c r="U1" s="1"/>
      <c r="V1" s="2"/>
      <c r="W1" s="2"/>
      <c r="X1" s="3"/>
      <c r="Y1" s="3"/>
      <c r="Z1" s="2"/>
      <c r="AA1" s="2"/>
      <c r="AB1" s="2"/>
      <c r="AC1" s="1"/>
      <c r="AD1" s="2"/>
      <c r="AE1" s="2"/>
      <c r="AF1" s="3"/>
      <c r="AG1" s="3"/>
      <c r="AH1" s="2"/>
    </row>
    <row r="2" spans="1:34" s="86" customFormat="1" ht="15.75">
      <c r="A2" s="61" t="s">
        <v>315</v>
      </c>
      <c r="E2" s="87"/>
      <c r="F2" s="135"/>
      <c r="G2" s="135"/>
      <c r="H2" s="136"/>
      <c r="I2" s="136"/>
      <c r="J2" s="135"/>
      <c r="K2" s="135"/>
      <c r="L2" s="135"/>
      <c r="M2" s="87"/>
      <c r="N2" s="135"/>
      <c r="O2" s="135"/>
      <c r="P2" s="136"/>
      <c r="Q2" s="136"/>
      <c r="R2" s="135"/>
      <c r="S2" s="135"/>
      <c r="T2" s="135"/>
      <c r="U2" s="87"/>
      <c r="V2" s="135"/>
      <c r="W2" s="135"/>
      <c r="X2" s="136"/>
      <c r="Y2" s="136"/>
      <c r="Z2" s="135"/>
      <c r="AA2" s="135"/>
      <c r="AB2" s="135"/>
      <c r="AC2" s="87"/>
      <c r="AD2" s="135"/>
      <c r="AE2" s="135"/>
      <c r="AF2" s="136"/>
      <c r="AG2" s="136"/>
      <c r="AH2" s="135"/>
    </row>
    <row r="3" spans="5:34" ht="12.75">
      <c r="E3" s="1"/>
      <c r="G3" s="2"/>
      <c r="H3" s="3"/>
      <c r="I3" s="3"/>
      <c r="J3" s="2"/>
      <c r="K3" s="2"/>
      <c r="L3" s="2"/>
      <c r="N3" s="2"/>
      <c r="O3" s="2"/>
      <c r="P3" s="3"/>
      <c r="Q3" s="3"/>
      <c r="R3" s="2"/>
      <c r="S3" s="2"/>
      <c r="T3" s="2"/>
      <c r="U3" s="1"/>
      <c r="W3" s="2"/>
      <c r="X3" s="3"/>
      <c r="Y3" s="3"/>
      <c r="Z3" s="2"/>
      <c r="AA3" s="2"/>
      <c r="AB3" s="2"/>
      <c r="AC3" s="1"/>
      <c r="AD3" s="92"/>
      <c r="AF3" s="3"/>
      <c r="AG3" s="3"/>
      <c r="AH3" s="2"/>
    </row>
    <row r="4" spans="3:34" ht="15" customHeight="1">
      <c r="C4" s="6"/>
      <c r="D4" s="95"/>
      <c r="E4" s="597" t="s">
        <v>202</v>
      </c>
      <c r="F4" s="597"/>
      <c r="G4" s="597"/>
      <c r="H4" s="597"/>
      <c r="I4" s="597"/>
      <c r="J4" s="597"/>
      <c r="K4" s="198" t="s">
        <v>47</v>
      </c>
      <c r="L4" s="121"/>
      <c r="M4" s="600" t="s">
        <v>203</v>
      </c>
      <c r="N4" s="600"/>
      <c r="O4" s="600"/>
      <c r="P4" s="600"/>
      <c r="Q4" s="600"/>
      <c r="R4" s="600"/>
      <c r="S4" s="257"/>
      <c r="T4" s="121"/>
      <c r="U4" s="598" t="s">
        <v>204</v>
      </c>
      <c r="V4" s="598"/>
      <c r="W4" s="598"/>
      <c r="X4" s="598"/>
      <c r="Y4" s="598"/>
      <c r="Z4" s="598"/>
      <c r="AA4" s="259"/>
      <c r="AB4" s="2"/>
      <c r="AC4" s="597" t="s">
        <v>205</v>
      </c>
      <c r="AD4" s="598"/>
      <c r="AE4" s="598"/>
      <c r="AF4" s="598"/>
      <c r="AG4" s="598"/>
      <c r="AH4" s="598"/>
    </row>
    <row r="5" spans="3:35" s="86" customFormat="1" ht="15" customHeight="1">
      <c r="C5" s="88"/>
      <c r="D5" s="266"/>
      <c r="E5" s="596" t="s">
        <v>206</v>
      </c>
      <c r="F5" s="596"/>
      <c r="G5" s="596"/>
      <c r="H5" s="596"/>
      <c r="I5" s="596"/>
      <c r="J5" s="596"/>
      <c r="K5" s="91" t="s">
        <v>47</v>
      </c>
      <c r="L5" s="267"/>
      <c r="M5" s="601" t="s">
        <v>207</v>
      </c>
      <c r="N5" s="601"/>
      <c r="O5" s="601"/>
      <c r="P5" s="601"/>
      <c r="Q5" s="601"/>
      <c r="R5" s="601"/>
      <c r="S5" s="258"/>
      <c r="T5" s="267"/>
      <c r="U5" s="599" t="s">
        <v>208</v>
      </c>
      <c r="V5" s="599"/>
      <c r="W5" s="599"/>
      <c r="X5" s="599"/>
      <c r="Y5" s="599"/>
      <c r="Z5" s="599"/>
      <c r="AA5" s="258"/>
      <c r="AB5" s="268"/>
      <c r="AC5" s="599" t="s">
        <v>209</v>
      </c>
      <c r="AD5" s="599"/>
      <c r="AE5" s="599"/>
      <c r="AF5" s="599"/>
      <c r="AG5" s="599"/>
      <c r="AH5" s="599"/>
      <c r="AI5" s="181"/>
    </row>
    <row r="6" spans="1:34" s="558" customFormat="1" ht="18" customHeight="1">
      <c r="A6" s="186" t="s">
        <v>94</v>
      </c>
      <c r="B6" s="186"/>
      <c r="C6" s="559"/>
      <c r="D6" s="604" t="s">
        <v>329</v>
      </c>
      <c r="E6" s="605"/>
      <c r="F6" s="605"/>
      <c r="G6" s="265"/>
      <c r="H6" s="602" t="s">
        <v>330</v>
      </c>
      <c r="I6" s="602"/>
      <c r="J6" s="196" t="s">
        <v>76</v>
      </c>
      <c r="K6" s="196"/>
      <c r="L6" s="602" t="s">
        <v>329</v>
      </c>
      <c r="M6" s="602"/>
      <c r="N6" s="602"/>
      <c r="O6" s="555"/>
      <c r="P6" s="602" t="s">
        <v>330</v>
      </c>
      <c r="Q6" s="602"/>
      <c r="R6" s="196"/>
      <c r="S6" s="196"/>
      <c r="T6" s="602" t="s">
        <v>329</v>
      </c>
      <c r="U6" s="602"/>
      <c r="V6" s="602"/>
      <c r="W6" s="555"/>
      <c r="X6" s="602" t="s">
        <v>330</v>
      </c>
      <c r="Y6" s="602"/>
      <c r="Z6" s="196"/>
      <c r="AA6" s="196"/>
      <c r="AB6" s="602" t="s">
        <v>329</v>
      </c>
      <c r="AC6" s="602"/>
      <c r="AD6" s="602"/>
      <c r="AE6" s="555"/>
      <c r="AF6" s="602" t="s">
        <v>330</v>
      </c>
      <c r="AG6" s="602"/>
      <c r="AH6" s="196"/>
    </row>
    <row r="7" spans="1:34" ht="15.75">
      <c r="A7" s="416" t="s">
        <v>137</v>
      </c>
      <c r="B7" s="351"/>
      <c r="C7" s="352"/>
      <c r="D7" s="606" t="s">
        <v>331</v>
      </c>
      <c r="E7" s="603"/>
      <c r="F7" s="603"/>
      <c r="G7" s="83"/>
      <c r="H7" s="603" t="s">
        <v>332</v>
      </c>
      <c r="I7" s="603"/>
      <c r="J7" s="231" t="s">
        <v>48</v>
      </c>
      <c r="K7" s="256"/>
      <c r="L7" s="603" t="s">
        <v>331</v>
      </c>
      <c r="M7" s="603"/>
      <c r="N7" s="603"/>
      <c r="O7" s="83"/>
      <c r="P7" s="603" t="s">
        <v>332</v>
      </c>
      <c r="Q7" s="603"/>
      <c r="R7" s="182" t="s">
        <v>87</v>
      </c>
      <c r="S7" s="256"/>
      <c r="T7" s="603" t="s">
        <v>331</v>
      </c>
      <c r="U7" s="603"/>
      <c r="V7" s="603"/>
      <c r="W7" s="83"/>
      <c r="X7" s="603" t="s">
        <v>332</v>
      </c>
      <c r="Y7" s="603"/>
      <c r="Z7" s="182" t="s">
        <v>87</v>
      </c>
      <c r="AA7" s="256"/>
      <c r="AB7" s="603" t="s">
        <v>331</v>
      </c>
      <c r="AC7" s="603"/>
      <c r="AD7" s="603"/>
      <c r="AE7" s="83"/>
      <c r="AF7" s="603" t="s">
        <v>332</v>
      </c>
      <c r="AG7" s="603"/>
      <c r="AH7" s="182" t="s">
        <v>87</v>
      </c>
    </row>
    <row r="8" spans="1:34" ht="15.75">
      <c r="A8" s="393" t="s">
        <v>138</v>
      </c>
      <c r="B8" s="353"/>
      <c r="C8" s="354"/>
      <c r="D8" s="48"/>
      <c r="E8" s="234" t="s">
        <v>0</v>
      </c>
      <c r="F8" s="230"/>
      <c r="G8" s="231"/>
      <c r="H8" s="234" t="s">
        <v>0</v>
      </c>
      <c r="I8" s="230" t="s">
        <v>1</v>
      </c>
      <c r="J8" s="234" t="s">
        <v>0</v>
      </c>
      <c r="K8" s="231"/>
      <c r="L8" s="231"/>
      <c r="M8" s="234" t="s">
        <v>0</v>
      </c>
      <c r="N8" s="230"/>
      <c r="O8" s="231"/>
      <c r="P8" s="234" t="s">
        <v>0</v>
      </c>
      <c r="Q8" s="230" t="s">
        <v>1</v>
      </c>
      <c r="R8" s="193" t="s">
        <v>2</v>
      </c>
      <c r="S8" s="231"/>
      <c r="T8" s="231"/>
      <c r="U8" s="234" t="s">
        <v>0</v>
      </c>
      <c r="V8" s="230"/>
      <c r="W8" s="231"/>
      <c r="X8" s="234" t="s">
        <v>0</v>
      </c>
      <c r="Y8" s="230" t="s">
        <v>1</v>
      </c>
      <c r="Z8" s="193" t="s">
        <v>2</v>
      </c>
      <c r="AA8" s="231"/>
      <c r="AB8" s="231"/>
      <c r="AC8" s="234" t="s">
        <v>0</v>
      </c>
      <c r="AD8" s="230"/>
      <c r="AE8" s="231"/>
      <c r="AF8" s="234" t="s">
        <v>0</v>
      </c>
      <c r="AG8" s="230" t="s">
        <v>1</v>
      </c>
      <c r="AH8" s="193" t="s">
        <v>2</v>
      </c>
    </row>
    <row r="9" spans="1:45" s="218" customFormat="1" ht="9.75" customHeight="1">
      <c r="A9" s="592">
        <v>1</v>
      </c>
      <c r="B9" s="592"/>
      <c r="C9" s="593"/>
      <c r="D9" s="222"/>
      <c r="E9" s="222">
        <v>2</v>
      </c>
      <c r="F9" s="222"/>
      <c r="G9" s="222"/>
      <c r="H9" s="222">
        <v>3</v>
      </c>
      <c r="I9" s="222">
        <v>4</v>
      </c>
      <c r="J9" s="222">
        <v>5</v>
      </c>
      <c r="K9" s="222"/>
      <c r="L9" s="222"/>
      <c r="M9" s="222">
        <v>6</v>
      </c>
      <c r="N9" s="222"/>
      <c r="O9" s="222"/>
      <c r="P9" s="222">
        <v>7</v>
      </c>
      <c r="Q9" s="222">
        <v>8</v>
      </c>
      <c r="R9" s="222">
        <v>9</v>
      </c>
      <c r="S9" s="222"/>
      <c r="T9" s="222"/>
      <c r="U9" s="222">
        <v>10</v>
      </c>
      <c r="V9" s="222"/>
      <c r="W9" s="222"/>
      <c r="X9" s="222">
        <v>11</v>
      </c>
      <c r="Y9" s="222">
        <v>12</v>
      </c>
      <c r="Z9" s="222">
        <v>13</v>
      </c>
      <c r="AA9" s="222"/>
      <c r="AB9" s="222"/>
      <c r="AC9" s="222">
        <v>14</v>
      </c>
      <c r="AD9" s="222"/>
      <c r="AE9" s="222"/>
      <c r="AF9" s="222">
        <v>15</v>
      </c>
      <c r="AG9" s="222">
        <v>16</v>
      </c>
      <c r="AH9" s="222">
        <v>17</v>
      </c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</row>
    <row r="10" spans="1:34" ht="12.75">
      <c r="A10" s="11"/>
      <c r="B10" s="30"/>
      <c r="C10" s="12"/>
      <c r="D10" s="30"/>
      <c r="E10" s="13"/>
      <c r="F10" s="14"/>
      <c r="G10" s="14"/>
      <c r="H10" s="13"/>
      <c r="I10" s="13"/>
      <c r="J10" s="62"/>
      <c r="K10" s="62"/>
      <c r="L10" s="14"/>
      <c r="M10" s="13"/>
      <c r="N10" s="14"/>
      <c r="O10" s="14"/>
      <c r="P10" s="13"/>
      <c r="Q10" s="13"/>
      <c r="R10" s="62"/>
      <c r="S10" s="62"/>
      <c r="T10" s="14"/>
      <c r="U10" s="13"/>
      <c r="V10" s="14"/>
      <c r="W10" s="14"/>
      <c r="X10" s="13"/>
      <c r="Y10" s="13"/>
      <c r="Z10" s="62"/>
      <c r="AA10" s="62"/>
      <c r="AB10" s="14"/>
      <c r="AC10" s="13"/>
      <c r="AD10" s="14"/>
      <c r="AE10" s="14"/>
      <c r="AF10" s="13"/>
      <c r="AG10" s="13"/>
      <c r="AH10" s="14"/>
    </row>
    <row r="11" spans="1:34" ht="16.5">
      <c r="A11" s="176" t="s">
        <v>5</v>
      </c>
      <c r="B11" s="31"/>
      <c r="C11" s="17"/>
      <c r="D11" s="31"/>
      <c r="E11" s="71">
        <v>81</v>
      </c>
      <c r="F11" s="38"/>
      <c r="G11" s="38"/>
      <c r="H11" s="530">
        <v>80</v>
      </c>
      <c r="I11" s="38">
        <v>100</v>
      </c>
      <c r="J11" s="425">
        <v>-1</v>
      </c>
      <c r="K11" s="57"/>
      <c r="L11" s="38"/>
      <c r="M11" s="71">
        <v>13063</v>
      </c>
      <c r="N11" s="38"/>
      <c r="O11" s="38"/>
      <c r="P11" s="71">
        <v>16115</v>
      </c>
      <c r="Q11" s="38">
        <v>100</v>
      </c>
      <c r="R11" s="59">
        <v>23.363698997167575</v>
      </c>
      <c r="S11" s="59"/>
      <c r="T11" s="38"/>
      <c r="U11" s="71">
        <v>26959</v>
      </c>
      <c r="V11" s="38"/>
      <c r="W11" s="38"/>
      <c r="X11" s="71">
        <v>36524</v>
      </c>
      <c r="Y11" s="38">
        <v>100</v>
      </c>
      <c r="Z11" s="59">
        <v>35.47980266330353</v>
      </c>
      <c r="AA11" s="59"/>
      <c r="AB11" s="38"/>
      <c r="AC11" s="71">
        <v>14797</v>
      </c>
      <c r="AD11" s="38"/>
      <c r="AE11" s="38"/>
      <c r="AF11" s="71">
        <v>25254</v>
      </c>
      <c r="AG11" s="38">
        <v>100</v>
      </c>
      <c r="AH11" s="59">
        <v>70.66973035074678</v>
      </c>
    </row>
    <row r="12" spans="1:34" s="86" customFormat="1" ht="15.75">
      <c r="A12" s="355" t="s">
        <v>4</v>
      </c>
      <c r="B12" s="356"/>
      <c r="C12" s="357"/>
      <c r="D12" s="139"/>
      <c r="E12" s="140"/>
      <c r="F12" s="141"/>
      <c r="G12" s="141"/>
      <c r="H12" s="140"/>
      <c r="I12" s="141"/>
      <c r="J12" s="421"/>
      <c r="K12" s="151"/>
      <c r="L12" s="144"/>
      <c r="M12" s="72"/>
      <c r="N12" s="141"/>
      <c r="O12" s="141"/>
      <c r="P12" s="140"/>
      <c r="Q12" s="141"/>
      <c r="R12" s="152"/>
      <c r="S12" s="152"/>
      <c r="T12" s="144"/>
      <c r="U12" s="72"/>
      <c r="V12" s="141"/>
      <c r="W12" s="141"/>
      <c r="X12" s="140"/>
      <c r="Y12" s="141"/>
      <c r="Z12" s="152"/>
      <c r="AA12" s="153"/>
      <c r="AB12" s="144"/>
      <c r="AC12" s="140"/>
      <c r="AD12" s="141"/>
      <c r="AE12" s="141"/>
      <c r="AF12" s="140"/>
      <c r="AG12" s="141"/>
      <c r="AH12" s="152"/>
    </row>
    <row r="13" spans="2:34" ht="12.75" customHeight="1">
      <c r="B13" s="31"/>
      <c r="C13" s="17"/>
      <c r="D13" s="31"/>
      <c r="E13" s="79"/>
      <c r="F13" s="49"/>
      <c r="G13" s="49"/>
      <c r="H13" s="79"/>
      <c r="I13" s="49"/>
      <c r="J13" s="420"/>
      <c r="K13" s="57"/>
      <c r="L13" s="58"/>
      <c r="M13" s="72"/>
      <c r="N13" s="49"/>
      <c r="O13" s="49"/>
      <c r="P13" s="79"/>
      <c r="Q13" s="49"/>
      <c r="R13" s="59"/>
      <c r="S13" s="59"/>
      <c r="T13" s="58"/>
      <c r="U13" s="72"/>
      <c r="V13" s="49"/>
      <c r="W13" s="49"/>
      <c r="X13" s="79"/>
      <c r="Y13" s="49"/>
      <c r="Z13" s="59"/>
      <c r="AA13" s="49"/>
      <c r="AB13" s="58" t="s">
        <v>49</v>
      </c>
      <c r="AC13" s="79"/>
      <c r="AD13" s="49"/>
      <c r="AE13" s="49"/>
      <c r="AF13" s="79"/>
      <c r="AG13" s="49"/>
      <c r="AH13" s="59"/>
    </row>
    <row r="14" spans="2:34" ht="19.5" customHeight="1">
      <c r="B14" s="187" t="s">
        <v>50</v>
      </c>
      <c r="C14" s="12"/>
      <c r="E14" s="77">
        <v>50</v>
      </c>
      <c r="F14" s="41"/>
      <c r="G14" s="56"/>
      <c r="H14" s="77">
        <v>51</v>
      </c>
      <c r="I14" s="41">
        <v>63.75</v>
      </c>
      <c r="J14" s="531">
        <v>1</v>
      </c>
      <c r="K14" s="532"/>
      <c r="L14" s="41"/>
      <c r="M14" s="77">
        <v>12493</v>
      </c>
      <c r="N14" s="41"/>
      <c r="O14" s="41"/>
      <c r="P14" s="77">
        <v>15565</v>
      </c>
      <c r="Q14" s="41">
        <v>96.58703071672356</v>
      </c>
      <c r="R14" s="123">
        <v>24.589770271351956</v>
      </c>
      <c r="S14" s="123"/>
      <c r="T14" s="41"/>
      <c r="U14" s="77">
        <v>25909</v>
      </c>
      <c r="V14" s="41"/>
      <c r="W14" s="41"/>
      <c r="X14" s="77">
        <v>35536</v>
      </c>
      <c r="Y14" s="41">
        <v>97.29492936151571</v>
      </c>
      <c r="Z14" s="123">
        <v>37.15697248060519</v>
      </c>
      <c r="AA14" s="123"/>
      <c r="AB14" s="41"/>
      <c r="AC14" s="77">
        <v>14696</v>
      </c>
      <c r="AD14" s="41"/>
      <c r="AE14" s="41"/>
      <c r="AF14" s="77">
        <v>25149</v>
      </c>
      <c r="AG14" s="41">
        <v>99.58422428130197</v>
      </c>
      <c r="AH14" s="123">
        <v>71.12819814915623</v>
      </c>
    </row>
    <row r="15" spans="2:34" s="86" customFormat="1" ht="19.5" customHeight="1">
      <c r="B15" s="358" t="s">
        <v>93</v>
      </c>
      <c r="C15" s="359"/>
      <c r="D15" s="154"/>
      <c r="E15" s="145"/>
      <c r="F15" s="141"/>
      <c r="G15" s="159"/>
      <c r="H15" s="145"/>
      <c r="I15" s="141"/>
      <c r="J15" s="158"/>
      <c r="K15" s="158"/>
      <c r="L15" s="141"/>
      <c r="M15" s="72"/>
      <c r="N15" s="141"/>
      <c r="O15" s="141"/>
      <c r="P15" s="145"/>
      <c r="Q15" s="141"/>
      <c r="R15" s="160"/>
      <c r="S15" s="160"/>
      <c r="T15" s="141"/>
      <c r="U15" s="72"/>
      <c r="V15" s="141"/>
      <c r="W15" s="141"/>
      <c r="X15" s="145"/>
      <c r="Y15" s="141"/>
      <c r="Z15" s="160"/>
      <c r="AA15" s="153"/>
      <c r="AB15" s="141"/>
      <c r="AC15" s="145"/>
      <c r="AD15" s="141"/>
      <c r="AE15" s="141"/>
      <c r="AF15" s="145"/>
      <c r="AG15" s="141"/>
      <c r="AH15" s="160"/>
    </row>
    <row r="16" spans="2:34" ht="19.5" customHeight="1">
      <c r="B16" s="30"/>
      <c r="C16" s="165" t="s">
        <v>90</v>
      </c>
      <c r="D16" s="96"/>
      <c r="E16" s="72">
        <v>11</v>
      </c>
      <c r="F16" s="40"/>
      <c r="G16" s="96"/>
      <c r="H16" s="72">
        <v>14</v>
      </c>
      <c r="I16" s="40">
        <v>17.5</v>
      </c>
      <c r="J16" s="428">
        <v>3</v>
      </c>
      <c r="K16" s="54"/>
      <c r="L16" s="40"/>
      <c r="M16" s="72">
        <v>4593</v>
      </c>
      <c r="N16" s="40"/>
      <c r="O16" s="40"/>
      <c r="P16" s="72">
        <v>8063</v>
      </c>
      <c r="Q16" s="40">
        <v>50.034129692832764</v>
      </c>
      <c r="R16" s="452">
        <v>75.54974961898542</v>
      </c>
      <c r="S16" s="50"/>
      <c r="T16" s="40"/>
      <c r="U16" s="72">
        <v>9608</v>
      </c>
      <c r="V16" s="40"/>
      <c r="W16" s="40"/>
      <c r="X16" s="72">
        <v>19708</v>
      </c>
      <c r="Y16" s="40">
        <v>53.95904063081809</v>
      </c>
      <c r="Z16" s="452">
        <v>105.12073272273106</v>
      </c>
      <c r="AA16" s="50"/>
      <c r="AB16" s="40"/>
      <c r="AC16" s="72">
        <v>8483</v>
      </c>
      <c r="AD16" s="40"/>
      <c r="AE16" s="40"/>
      <c r="AF16" s="72">
        <v>19183</v>
      </c>
      <c r="AG16" s="40">
        <v>75.96024392175497</v>
      </c>
      <c r="AH16" s="452">
        <v>126.13462218554756</v>
      </c>
    </row>
    <row r="17" spans="2:34" ht="19.5" customHeight="1">
      <c r="B17" s="33"/>
      <c r="C17" s="360" t="s">
        <v>184</v>
      </c>
      <c r="D17" s="52"/>
      <c r="E17" s="72"/>
      <c r="F17" s="40"/>
      <c r="G17" s="533"/>
      <c r="H17" s="72"/>
      <c r="I17" s="40"/>
      <c r="J17" s="54"/>
      <c r="K17" s="54"/>
      <c r="L17" s="40"/>
      <c r="M17" s="72"/>
      <c r="N17" s="40"/>
      <c r="O17" s="40"/>
      <c r="P17" s="72"/>
      <c r="Q17" s="40"/>
      <c r="R17" s="50"/>
      <c r="S17" s="50"/>
      <c r="T17" s="40"/>
      <c r="U17" s="72"/>
      <c r="V17" s="40"/>
      <c r="W17" s="40"/>
      <c r="X17" s="72"/>
      <c r="Y17" s="40"/>
      <c r="Z17" s="50"/>
      <c r="AA17" s="49"/>
      <c r="AB17" s="40"/>
      <c r="AC17" s="72"/>
      <c r="AD17" s="40"/>
      <c r="AE17" s="40"/>
      <c r="AF17" s="72"/>
      <c r="AG17" s="40"/>
      <c r="AH17" s="50"/>
    </row>
    <row r="18" spans="2:34" ht="19.5" customHeight="1">
      <c r="B18" s="30"/>
      <c r="C18" s="165" t="s">
        <v>91</v>
      </c>
      <c r="D18" s="96"/>
      <c r="E18" s="72">
        <v>12</v>
      </c>
      <c r="F18" s="40"/>
      <c r="G18" s="96"/>
      <c r="H18" s="72">
        <v>12</v>
      </c>
      <c r="I18" s="40">
        <v>15</v>
      </c>
      <c r="J18" s="534">
        <v>0</v>
      </c>
      <c r="K18" s="54"/>
      <c r="L18" s="40"/>
      <c r="M18" s="72">
        <v>3952</v>
      </c>
      <c r="N18" s="40"/>
      <c r="O18" s="40"/>
      <c r="P18" s="72">
        <v>3951</v>
      </c>
      <c r="Q18" s="40">
        <v>24.517530251318647</v>
      </c>
      <c r="R18" s="452">
        <v>-0.025303643724696356</v>
      </c>
      <c r="S18" s="50"/>
      <c r="T18" s="40"/>
      <c r="U18" s="72">
        <v>7795</v>
      </c>
      <c r="V18" s="40"/>
      <c r="W18" s="40"/>
      <c r="X18" s="72">
        <v>7795</v>
      </c>
      <c r="Y18" s="40">
        <v>21.342131201401816</v>
      </c>
      <c r="Z18" s="452" t="s">
        <v>333</v>
      </c>
      <c r="AA18" s="50"/>
      <c r="AB18" s="40"/>
      <c r="AC18" s="72">
        <v>3168</v>
      </c>
      <c r="AD18" s="40"/>
      <c r="AE18" s="40"/>
      <c r="AF18" s="72">
        <v>3138</v>
      </c>
      <c r="AG18" s="40">
        <v>12.42575433594678</v>
      </c>
      <c r="AH18" s="452">
        <v>-0.946969696969697</v>
      </c>
    </row>
    <row r="19" spans="2:34" ht="19.5" customHeight="1">
      <c r="B19" s="33"/>
      <c r="C19" s="360" t="s">
        <v>185</v>
      </c>
      <c r="D19" s="52"/>
      <c r="E19" s="72"/>
      <c r="F19" s="40"/>
      <c r="G19" s="533"/>
      <c r="H19" s="72"/>
      <c r="I19" s="40"/>
      <c r="J19" s="54"/>
      <c r="K19" s="54"/>
      <c r="L19" s="40"/>
      <c r="M19" s="72"/>
      <c r="N19" s="40"/>
      <c r="O19" s="40"/>
      <c r="P19" s="72"/>
      <c r="Q19" s="40"/>
      <c r="R19" s="50"/>
      <c r="S19" s="50"/>
      <c r="T19" s="40"/>
      <c r="U19" s="72"/>
      <c r="V19" s="40"/>
      <c r="W19" s="40"/>
      <c r="X19" s="72"/>
      <c r="Y19" s="40"/>
      <c r="Z19" s="50"/>
      <c r="AA19" s="49"/>
      <c r="AB19" s="40"/>
      <c r="AC19" s="72"/>
      <c r="AD19" s="40"/>
      <c r="AE19" s="40"/>
      <c r="AF19" s="72"/>
      <c r="AG19" s="40"/>
      <c r="AH19" s="50"/>
    </row>
    <row r="20" spans="2:34" ht="19.5" customHeight="1">
      <c r="B20" s="30"/>
      <c r="C20" s="165" t="s">
        <v>52</v>
      </c>
      <c r="D20" s="96"/>
      <c r="E20" s="72">
        <v>15</v>
      </c>
      <c r="F20" s="40"/>
      <c r="G20" s="535"/>
      <c r="H20" s="72">
        <v>13</v>
      </c>
      <c r="I20" s="40">
        <v>16.25</v>
      </c>
      <c r="J20" s="424">
        <v>-2</v>
      </c>
      <c r="K20" s="54"/>
      <c r="L20" s="40"/>
      <c r="M20" s="72">
        <v>3100</v>
      </c>
      <c r="N20" s="40"/>
      <c r="O20" s="40"/>
      <c r="P20" s="72">
        <v>2704</v>
      </c>
      <c r="Q20" s="40">
        <v>16.779398076326405</v>
      </c>
      <c r="R20" s="584">
        <v>-12.774193548387098</v>
      </c>
      <c r="S20" s="50"/>
      <c r="T20" s="40"/>
      <c r="U20" s="72">
        <v>6806</v>
      </c>
      <c r="V20" s="40"/>
      <c r="W20" s="40"/>
      <c r="X20" s="72">
        <v>6291</v>
      </c>
      <c r="Y20" s="40">
        <v>17.22429087723141</v>
      </c>
      <c r="Z20" s="584">
        <v>-7.566852776961505</v>
      </c>
      <c r="AA20" s="50"/>
      <c r="AB20" s="40"/>
      <c r="AC20" s="72">
        <v>2848</v>
      </c>
      <c r="AD20" s="40"/>
      <c r="AE20" s="40"/>
      <c r="AF20" s="72">
        <v>2643</v>
      </c>
      <c r="AG20" s="40">
        <v>10.46566880494179</v>
      </c>
      <c r="AH20" s="584">
        <v>-7.198033707865169</v>
      </c>
    </row>
    <row r="21" spans="2:34" ht="19.5" customHeight="1">
      <c r="B21" s="33"/>
      <c r="C21" s="360" t="s">
        <v>186</v>
      </c>
      <c r="D21" s="52"/>
      <c r="E21" s="72"/>
      <c r="F21" s="40"/>
      <c r="G21" s="533"/>
      <c r="H21" s="72"/>
      <c r="I21" s="40"/>
      <c r="J21" s="54"/>
      <c r="K21" s="54"/>
      <c r="L21" s="40"/>
      <c r="M21" s="72"/>
      <c r="N21" s="40"/>
      <c r="O21" s="40"/>
      <c r="P21" s="72"/>
      <c r="Q21" s="40"/>
      <c r="R21" s="50"/>
      <c r="S21" s="50"/>
      <c r="T21" s="40"/>
      <c r="U21" s="72"/>
      <c r="V21" s="40"/>
      <c r="W21" s="40"/>
      <c r="X21" s="72"/>
      <c r="Y21" s="40"/>
      <c r="Z21" s="50"/>
      <c r="AA21" s="49"/>
      <c r="AB21" s="40"/>
      <c r="AC21" s="72"/>
      <c r="AD21" s="40"/>
      <c r="AE21" s="40"/>
      <c r="AF21" s="72"/>
      <c r="AG21" s="40"/>
      <c r="AH21" s="50"/>
    </row>
    <row r="22" spans="2:34" ht="19.5" customHeight="1">
      <c r="B22" s="33"/>
      <c r="C22" s="166" t="s">
        <v>53</v>
      </c>
      <c r="D22" s="52"/>
      <c r="E22" s="72">
        <v>12</v>
      </c>
      <c r="F22" s="40"/>
      <c r="G22" s="533"/>
      <c r="H22" s="72">
        <v>12</v>
      </c>
      <c r="I22" s="40">
        <v>15</v>
      </c>
      <c r="J22" s="536">
        <v>0</v>
      </c>
      <c r="K22" s="54"/>
      <c r="L22" s="40"/>
      <c r="M22" s="72">
        <v>848</v>
      </c>
      <c r="N22" s="40"/>
      <c r="O22" s="40"/>
      <c r="P22" s="72">
        <v>847</v>
      </c>
      <c r="Q22" s="40">
        <v>5.255972696245734</v>
      </c>
      <c r="R22" s="584">
        <v>-0.1179245283018868</v>
      </c>
      <c r="S22" s="50"/>
      <c r="T22" s="40"/>
      <c r="U22" s="72">
        <v>1700</v>
      </c>
      <c r="V22" s="40"/>
      <c r="W22" s="40"/>
      <c r="X22" s="72">
        <v>1742</v>
      </c>
      <c r="Y22" s="40">
        <v>4.769466652064396</v>
      </c>
      <c r="Z22" s="584">
        <v>2.4705882352941173</v>
      </c>
      <c r="AA22" s="49"/>
      <c r="AB22" s="40"/>
      <c r="AC22" s="72">
        <v>197</v>
      </c>
      <c r="AD22" s="40"/>
      <c r="AE22" s="40"/>
      <c r="AF22" s="72">
        <v>185</v>
      </c>
      <c r="AG22" s="40">
        <v>0.7325572186584304</v>
      </c>
      <c r="AH22" s="584">
        <v>-6.091370558375635</v>
      </c>
    </row>
    <row r="23" spans="2:34" ht="19.5" customHeight="1">
      <c r="B23" s="33"/>
      <c r="C23" s="360" t="s">
        <v>187</v>
      </c>
      <c r="D23" s="52"/>
      <c r="E23" s="72"/>
      <c r="F23" s="40"/>
      <c r="G23" s="533"/>
      <c r="H23" s="72"/>
      <c r="I23" s="40"/>
      <c r="J23" s="54"/>
      <c r="K23" s="54"/>
      <c r="L23" s="40"/>
      <c r="M23" s="72"/>
      <c r="N23" s="40"/>
      <c r="O23" s="40"/>
      <c r="P23" s="72"/>
      <c r="Q23" s="40"/>
      <c r="R23" s="50"/>
      <c r="S23" s="50"/>
      <c r="T23" s="40"/>
      <c r="U23" s="72"/>
      <c r="V23" s="40"/>
      <c r="W23" s="40"/>
      <c r="X23" s="72"/>
      <c r="Y23" s="40"/>
      <c r="Z23" s="50"/>
      <c r="AA23" s="49"/>
      <c r="AB23" s="40"/>
      <c r="AC23" s="72"/>
      <c r="AD23" s="40"/>
      <c r="AE23" s="40"/>
      <c r="AF23" s="72"/>
      <c r="AG23" s="40"/>
      <c r="AH23" s="50"/>
    </row>
    <row r="24" spans="2:34" ht="19.5" customHeight="1">
      <c r="B24" s="30"/>
      <c r="C24" s="12"/>
      <c r="D24" s="51"/>
      <c r="E24" s="72"/>
      <c r="F24" s="40"/>
      <c r="G24" s="533"/>
      <c r="H24" s="72"/>
      <c r="I24" s="40"/>
      <c r="J24" s="57"/>
      <c r="K24" s="57"/>
      <c r="L24" s="40"/>
      <c r="M24" s="72"/>
      <c r="N24" s="40"/>
      <c r="O24" s="40"/>
      <c r="P24" s="72"/>
      <c r="Q24" s="40"/>
      <c r="R24" s="50"/>
      <c r="S24" s="50"/>
      <c r="T24" s="40"/>
      <c r="U24" s="72"/>
      <c r="V24" s="40"/>
      <c r="W24" s="40"/>
      <c r="X24" s="72"/>
      <c r="Y24" s="40"/>
      <c r="Z24" s="50"/>
      <c r="AA24" s="49"/>
      <c r="AB24" s="40"/>
      <c r="AC24" s="72"/>
      <c r="AD24" s="40"/>
      <c r="AE24" s="40"/>
      <c r="AF24" s="72"/>
      <c r="AG24" s="40"/>
      <c r="AH24" s="50"/>
    </row>
    <row r="25" spans="2:34" ht="19.5" customHeight="1">
      <c r="B25" s="187" t="s">
        <v>54</v>
      </c>
      <c r="C25" s="12"/>
      <c r="D25" s="96"/>
      <c r="E25" s="537">
        <v>31</v>
      </c>
      <c r="F25" s="538"/>
      <c r="G25" s="96"/>
      <c r="H25" s="537">
        <v>29</v>
      </c>
      <c r="I25" s="538">
        <v>36.25</v>
      </c>
      <c r="J25" s="539">
        <v>-2</v>
      </c>
      <c r="K25" s="532"/>
      <c r="L25" s="538"/>
      <c r="M25" s="537">
        <v>570</v>
      </c>
      <c r="N25" s="538"/>
      <c r="O25" s="538"/>
      <c r="P25" s="537">
        <v>550</v>
      </c>
      <c r="Q25" s="538">
        <v>3.4129692832764507</v>
      </c>
      <c r="R25" s="540">
        <v>-3.508771929824561</v>
      </c>
      <c r="S25" s="123"/>
      <c r="T25" s="538"/>
      <c r="U25" s="537">
        <v>1050</v>
      </c>
      <c r="V25" s="538"/>
      <c r="W25" s="538"/>
      <c r="X25" s="537">
        <v>988</v>
      </c>
      <c r="Y25" s="538">
        <v>2.705070638484284</v>
      </c>
      <c r="Z25" s="540">
        <v>-5.904761904761905</v>
      </c>
      <c r="AA25" s="123"/>
      <c r="AB25" s="538"/>
      <c r="AC25" s="537">
        <v>101</v>
      </c>
      <c r="AD25" s="538"/>
      <c r="AE25" s="538"/>
      <c r="AF25" s="537">
        <v>105</v>
      </c>
      <c r="AG25" s="538">
        <v>0.415775718698028</v>
      </c>
      <c r="AH25" s="540">
        <v>3.9603960396039604</v>
      </c>
    </row>
    <row r="26" spans="1:34" s="86" customFormat="1" ht="19.5" customHeight="1">
      <c r="A26" s="99"/>
      <c r="B26" s="358" t="s">
        <v>92</v>
      </c>
      <c r="C26" s="82"/>
      <c r="D26" s="154"/>
      <c r="E26" s="155"/>
      <c r="F26" s="153"/>
      <c r="G26" s="156"/>
      <c r="H26" s="157"/>
      <c r="I26" s="157"/>
      <c r="J26" s="158"/>
      <c r="K26" s="158"/>
      <c r="L26" s="153"/>
      <c r="M26" s="155"/>
      <c r="N26" s="153"/>
      <c r="O26" s="153"/>
      <c r="P26" s="157"/>
      <c r="Q26" s="157"/>
      <c r="R26" s="153"/>
      <c r="S26" s="153"/>
      <c r="T26" s="153"/>
      <c r="U26" s="155"/>
      <c r="V26" s="153"/>
      <c r="W26" s="153"/>
      <c r="X26" s="157"/>
      <c r="Y26" s="157"/>
      <c r="Z26" s="153"/>
      <c r="AA26" s="153"/>
      <c r="AB26" s="153"/>
      <c r="AC26" s="155"/>
      <c r="AD26" s="153"/>
      <c r="AE26" s="153"/>
      <c r="AF26" s="157"/>
      <c r="AG26" s="153"/>
      <c r="AH26" s="153"/>
    </row>
    <row r="27" spans="1:34" ht="19.5" customHeight="1">
      <c r="A27" s="23"/>
      <c r="B27" s="23"/>
      <c r="C27" s="24"/>
      <c r="D27" s="53"/>
      <c r="E27" s="44"/>
      <c r="F27" s="45"/>
      <c r="G27" s="541"/>
      <c r="H27" s="46"/>
      <c r="I27" s="46"/>
      <c r="J27" s="55"/>
      <c r="K27" s="55"/>
      <c r="L27" s="45"/>
      <c r="M27" s="44"/>
      <c r="N27" s="45"/>
      <c r="O27" s="45"/>
      <c r="P27" s="46"/>
      <c r="Q27" s="46"/>
      <c r="R27" s="45"/>
      <c r="S27" s="45"/>
      <c r="T27" s="45"/>
      <c r="U27" s="44"/>
      <c r="V27" s="45"/>
      <c r="W27" s="45"/>
      <c r="X27" s="46"/>
      <c r="Y27" s="46"/>
      <c r="Z27" s="45"/>
      <c r="AA27" s="45"/>
      <c r="AB27" s="45"/>
      <c r="AC27" s="44"/>
      <c r="AD27" s="45"/>
      <c r="AE27" s="45"/>
      <c r="AF27" s="46"/>
      <c r="AG27" s="46"/>
      <c r="AH27" s="45"/>
    </row>
    <row r="28" spans="1:34" ht="15.75" customHeight="1">
      <c r="A28" s="486" t="s">
        <v>199</v>
      </c>
      <c r="B28" s="219" t="s">
        <v>200</v>
      </c>
      <c r="D28" s="86"/>
      <c r="I28" s="3"/>
      <c r="J28" s="2"/>
      <c r="K28" s="2"/>
      <c r="L28" s="2"/>
      <c r="M28" s="1"/>
      <c r="N28" s="2"/>
      <c r="O28" s="2"/>
      <c r="P28" s="3"/>
      <c r="Q28" s="3"/>
      <c r="R28" s="2"/>
      <c r="S28" s="2"/>
      <c r="T28" s="2"/>
      <c r="U28" s="1"/>
      <c r="V28" s="2"/>
      <c r="W28" s="2"/>
      <c r="X28" s="3"/>
      <c r="Y28" s="3"/>
      <c r="Z28" s="2"/>
      <c r="AA28" s="2"/>
      <c r="AB28" s="2"/>
      <c r="AC28" s="1"/>
      <c r="AD28" s="2"/>
      <c r="AE28" s="2"/>
      <c r="AF28" s="3"/>
      <c r="AG28" s="3"/>
      <c r="AH28" s="2"/>
    </row>
    <row r="29" spans="1:18" s="86" customFormat="1" ht="12.75" customHeight="1">
      <c r="A29"/>
      <c r="B29" s="502" t="s">
        <v>201</v>
      </c>
      <c r="C29"/>
      <c r="D29" s="502"/>
      <c r="E29"/>
      <c r="F29"/>
      <c r="G29" s="2"/>
      <c r="H29" s="3"/>
      <c r="I29" s="3"/>
      <c r="J29" s="2"/>
      <c r="K29" s="2"/>
      <c r="L29" s="2"/>
      <c r="M29" s="1"/>
      <c r="O29" s="2"/>
      <c r="P29" s="3"/>
      <c r="Q29" s="3"/>
      <c r="R29" s="2"/>
    </row>
    <row r="30" spans="1:9" ht="15.75" customHeight="1">
      <c r="A30" s="528" t="s">
        <v>211</v>
      </c>
      <c r="B30" s="219"/>
      <c r="I30" s="86"/>
    </row>
    <row r="31" ht="15" customHeight="1">
      <c r="A31" s="502" t="s">
        <v>89</v>
      </c>
    </row>
    <row r="32" spans="1:18" ht="15" customHeight="1">
      <c r="A32" s="528"/>
      <c r="B32" s="219"/>
      <c r="G32" s="2"/>
      <c r="H32" s="3"/>
      <c r="I32" s="3"/>
      <c r="J32" s="2"/>
      <c r="K32" s="2"/>
      <c r="L32" s="2"/>
      <c r="M32" s="1"/>
      <c r="O32" s="2"/>
      <c r="P32" s="3"/>
      <c r="Q32" s="3"/>
      <c r="R32" s="2"/>
    </row>
    <row r="33" spans="1:34" ht="12" customHeight="1">
      <c r="A33" s="502"/>
      <c r="H33" s="3"/>
      <c r="I33" s="3"/>
      <c r="J33" s="2"/>
      <c r="K33" s="2"/>
      <c r="L33" s="2"/>
      <c r="M33" s="1"/>
      <c r="O33" s="2"/>
      <c r="P33" s="3"/>
      <c r="Q33" s="3"/>
      <c r="R33" s="2"/>
      <c r="S33" s="2"/>
      <c r="T33" s="2"/>
      <c r="U33" s="1"/>
      <c r="V33" s="2"/>
      <c r="W33" s="2"/>
      <c r="X33" s="3"/>
      <c r="Y33" s="3"/>
      <c r="Z33" s="2"/>
      <c r="AA33" s="2"/>
      <c r="AB33" s="2"/>
      <c r="AC33" s="1"/>
      <c r="AD33" s="2"/>
      <c r="AE33" s="2"/>
      <c r="AF33" s="3"/>
      <c r="AG33" s="3"/>
      <c r="AH33" s="2"/>
    </row>
    <row r="34" spans="7:21" ht="15" customHeight="1">
      <c r="G34" s="2"/>
      <c r="H34" s="3"/>
      <c r="S34" s="2"/>
      <c r="T34" s="2"/>
      <c r="U34" s="1"/>
    </row>
    <row r="35" spans="1:2" ht="15.75" customHeight="1">
      <c r="A35" s="486"/>
      <c r="B35" s="219"/>
    </row>
    <row r="36" spans="2:21" ht="15.75" customHeight="1">
      <c r="B36" s="502"/>
      <c r="I36" s="3"/>
      <c r="J36" s="2"/>
      <c r="K36" s="2"/>
      <c r="L36" s="2"/>
      <c r="N36" s="169"/>
      <c r="O36" s="2"/>
      <c r="P36" s="3"/>
      <c r="Q36" s="3"/>
      <c r="R36" s="2"/>
      <c r="S36" s="2"/>
      <c r="T36" s="2"/>
      <c r="U36" s="1"/>
    </row>
    <row r="37" spans="1:21" ht="15.75" customHeight="1">
      <c r="A37" s="565"/>
      <c r="B37" s="219"/>
      <c r="I37" s="3"/>
      <c r="J37" s="2"/>
      <c r="K37" s="2"/>
      <c r="L37" s="2"/>
      <c r="N37" s="169"/>
      <c r="O37" s="2"/>
      <c r="P37" s="3"/>
      <c r="Q37" s="3"/>
      <c r="R37" s="2"/>
      <c r="S37" s="2"/>
      <c r="T37" s="2"/>
      <c r="U37" s="1"/>
    </row>
    <row r="38" spans="2:21" ht="15.75" customHeight="1">
      <c r="B38" s="502"/>
      <c r="E38" s="1"/>
      <c r="F38" s="2"/>
      <c r="G38" s="2"/>
      <c r="H38" s="3"/>
      <c r="I38" s="3"/>
      <c r="J38" s="2"/>
      <c r="K38" s="2"/>
      <c r="L38" s="2"/>
      <c r="M38" s="1"/>
      <c r="N38" s="100"/>
      <c r="O38" s="2"/>
      <c r="P38" s="3"/>
      <c r="Q38" s="3"/>
      <c r="R38" s="2"/>
      <c r="S38" s="2"/>
      <c r="T38" s="2"/>
      <c r="U38" s="1"/>
    </row>
    <row r="39" spans="1:21" ht="15.75" customHeight="1">
      <c r="A39" s="97" t="s">
        <v>51</v>
      </c>
      <c r="B39" s="80"/>
      <c r="E39" s="1"/>
      <c r="F39" s="2"/>
      <c r="G39" s="2"/>
      <c r="H39" s="3"/>
      <c r="I39" s="3"/>
      <c r="J39" s="2"/>
      <c r="K39" s="2"/>
      <c r="L39" s="2"/>
      <c r="M39" s="1"/>
      <c r="N39" s="100"/>
      <c r="O39" s="2"/>
      <c r="P39" s="3"/>
      <c r="Q39" s="3"/>
      <c r="R39" s="2"/>
      <c r="S39" s="2"/>
      <c r="T39" s="2"/>
      <c r="U39" s="1"/>
    </row>
    <row r="40" spans="1:21" ht="15.75" customHeight="1">
      <c r="A40" s="97"/>
      <c r="B40" s="80"/>
      <c r="E40" s="1"/>
      <c r="F40" s="2"/>
      <c r="G40" s="2"/>
      <c r="H40" s="3"/>
      <c r="I40" s="3"/>
      <c r="J40" s="2"/>
      <c r="K40" s="2"/>
      <c r="L40" s="2"/>
      <c r="M40" s="1"/>
      <c r="N40" s="100"/>
      <c r="O40" s="2"/>
      <c r="P40" s="3"/>
      <c r="Q40" s="3"/>
      <c r="R40" s="2"/>
      <c r="S40" s="2"/>
      <c r="T40" s="2"/>
      <c r="U40" s="1"/>
    </row>
    <row r="41" ht="18" customHeight="1">
      <c r="B41" s="89"/>
    </row>
    <row r="42" ht="15" customHeight="1"/>
    <row r="194" ht="12.75">
      <c r="A194" s="81"/>
    </row>
    <row r="196" spans="3:9" ht="12.75">
      <c r="C196" s="112"/>
      <c r="D196" s="113"/>
      <c r="E196" s="93"/>
      <c r="F196" s="93"/>
      <c r="G196" s="117"/>
      <c r="H196" s="93"/>
      <c r="I196" s="117"/>
    </row>
    <row r="197" spans="3:8" ht="12.75">
      <c r="C197" s="114"/>
      <c r="D197" s="113"/>
      <c r="E197" s="93"/>
      <c r="F197" s="93"/>
      <c r="G197" s="118"/>
      <c r="H197" s="93"/>
    </row>
    <row r="198" spans="3:9" ht="12.75">
      <c r="C198" s="115"/>
      <c r="D198" s="113"/>
      <c r="E198" s="93"/>
      <c r="F198" s="93"/>
      <c r="G198" s="117"/>
      <c r="H198" s="93"/>
      <c r="I198" s="117"/>
    </row>
    <row r="199" spans="3:8" ht="12.75">
      <c r="C199" s="116"/>
      <c r="D199" s="113"/>
      <c r="E199" s="93"/>
      <c r="F199" s="93"/>
      <c r="G199" s="118"/>
      <c r="H199" s="93"/>
    </row>
    <row r="200" spans="3:9" ht="12.75">
      <c r="C200" s="115"/>
      <c r="D200" s="113"/>
      <c r="E200" s="93"/>
      <c r="F200" s="93"/>
      <c r="G200" s="117"/>
      <c r="H200" s="93"/>
      <c r="I200" s="117"/>
    </row>
    <row r="201" spans="3:8" ht="12.75">
      <c r="C201" s="116"/>
      <c r="D201" s="113"/>
      <c r="E201" s="93"/>
      <c r="F201" s="93"/>
      <c r="G201" s="118"/>
      <c r="H201" s="93"/>
    </row>
    <row r="202" spans="3:9" ht="12.75">
      <c r="C202" s="115"/>
      <c r="D202" s="113"/>
      <c r="E202" s="93"/>
      <c r="F202" s="93"/>
      <c r="G202" s="117"/>
      <c r="H202" s="93"/>
      <c r="I202" s="117"/>
    </row>
    <row r="203" spans="3:8" ht="12.75">
      <c r="C203" s="116"/>
      <c r="D203" s="113"/>
      <c r="E203" s="93"/>
      <c r="F203" s="93"/>
      <c r="G203" s="118"/>
      <c r="H203" s="93"/>
    </row>
    <row r="204" spans="3:9" ht="12.75">
      <c r="C204" s="114"/>
      <c r="D204" s="113"/>
      <c r="E204" s="93"/>
      <c r="F204" s="93"/>
      <c r="G204" s="117"/>
      <c r="H204" s="93"/>
      <c r="I204" s="117"/>
    </row>
    <row r="205" spans="3:8" ht="12.75">
      <c r="C205" s="116"/>
      <c r="D205" s="113"/>
      <c r="E205" s="93"/>
      <c r="F205" s="93"/>
      <c r="G205" s="118"/>
      <c r="H205" s="93"/>
    </row>
    <row r="206" spans="3:9" ht="12.75">
      <c r="C206" s="114"/>
      <c r="D206" s="113"/>
      <c r="E206" s="93"/>
      <c r="F206" s="93"/>
      <c r="G206" s="117"/>
      <c r="H206" s="93"/>
      <c r="I206" s="117"/>
    </row>
    <row r="207" spans="3:8" ht="12.75">
      <c r="C207" s="542"/>
      <c r="D207" s="113"/>
      <c r="E207" s="93"/>
      <c r="F207" s="93"/>
      <c r="G207" s="118"/>
      <c r="H207" s="93"/>
    </row>
  </sheetData>
  <mergeCells count="25">
    <mergeCell ref="AB6:AD6"/>
    <mergeCell ref="AB7:AD7"/>
    <mergeCell ref="AF6:AG6"/>
    <mergeCell ref="AF7:AG7"/>
    <mergeCell ref="T6:V6"/>
    <mergeCell ref="T7:V7"/>
    <mergeCell ref="X6:Y6"/>
    <mergeCell ref="X7:Y7"/>
    <mergeCell ref="P7:Q7"/>
    <mergeCell ref="D6:F6"/>
    <mergeCell ref="D7:F7"/>
    <mergeCell ref="L6:N6"/>
    <mergeCell ref="L7:N7"/>
    <mergeCell ref="H6:I6"/>
    <mergeCell ref="H7:I7"/>
    <mergeCell ref="A9:C9"/>
    <mergeCell ref="E5:J5"/>
    <mergeCell ref="E4:J4"/>
    <mergeCell ref="AC4:AH4"/>
    <mergeCell ref="AC5:AH5"/>
    <mergeCell ref="M4:R4"/>
    <mergeCell ref="M5:R5"/>
    <mergeCell ref="U4:Z4"/>
    <mergeCell ref="U5:Z5"/>
    <mergeCell ref="P6:Q6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S192"/>
  <sheetViews>
    <sheetView zoomScale="90" zoomScaleNormal="90" workbookViewId="0" topLeftCell="A1">
      <selection activeCell="A4" sqref="A4"/>
    </sheetView>
  </sheetViews>
  <sheetFormatPr defaultColWidth="9.33203125" defaultRowHeight="12.75"/>
  <cols>
    <col min="1" max="1" width="2" style="0" customWidth="1"/>
    <col min="2" max="2" width="3.5" style="0" customWidth="1"/>
    <col min="3" max="3" width="30.5" style="0" customWidth="1"/>
    <col min="4" max="4" width="2.83203125" style="0" customWidth="1"/>
    <col min="5" max="5" width="17.83203125" style="0" customWidth="1"/>
    <col min="6" max="6" width="4.5" style="0" customWidth="1"/>
    <col min="7" max="7" width="17" style="0" customWidth="1"/>
    <col min="8" max="8" width="16.33203125" style="0" customWidth="1"/>
    <col min="9" max="9" width="24" style="0" customWidth="1"/>
    <col min="10" max="10" width="2.33203125" style="0" customWidth="1"/>
    <col min="11" max="11" width="25.5" style="0" customWidth="1"/>
    <col min="12" max="12" width="16.16015625" style="0" customWidth="1"/>
    <col min="15" max="15" width="14" style="0" customWidth="1"/>
    <col min="17" max="17" width="15.66015625" style="0" customWidth="1"/>
  </cols>
  <sheetData>
    <row r="1" spans="1:12" ht="16.5">
      <c r="A1" s="388" t="s">
        <v>316</v>
      </c>
      <c r="E1" s="2"/>
      <c r="G1" s="3"/>
      <c r="H1" s="4"/>
      <c r="I1" s="1"/>
      <c r="J1" s="2"/>
      <c r="K1" s="1"/>
      <c r="L1" s="4"/>
    </row>
    <row r="2" spans="1:12" s="86" customFormat="1" ht="15.75">
      <c r="A2" s="98" t="s">
        <v>317</v>
      </c>
      <c r="E2" s="135"/>
      <c r="F2" s="135"/>
      <c r="G2" s="136"/>
      <c r="H2" s="137"/>
      <c r="I2" s="87"/>
      <c r="J2" s="135"/>
      <c r="K2" s="87"/>
      <c r="L2" s="137"/>
    </row>
    <row r="3" spans="5:12" ht="12.75">
      <c r="E3" s="2"/>
      <c r="F3" s="2"/>
      <c r="G3" s="3"/>
      <c r="I3" s="1"/>
      <c r="J3" s="2"/>
      <c r="K3" s="1"/>
      <c r="L3" s="4"/>
    </row>
    <row r="4" spans="1:12" ht="16.5">
      <c r="A4" s="186" t="s">
        <v>210</v>
      </c>
      <c r="B4" s="378"/>
      <c r="C4" s="379"/>
      <c r="D4" s="20"/>
      <c r="E4" s="9" t="s">
        <v>329</v>
      </c>
      <c r="F4" s="27"/>
      <c r="G4" s="9" t="s">
        <v>330</v>
      </c>
      <c r="H4" s="571" t="s">
        <v>307</v>
      </c>
      <c r="I4" s="9" t="s">
        <v>335</v>
      </c>
      <c r="J4" s="7"/>
      <c r="K4" s="9" t="s">
        <v>336</v>
      </c>
      <c r="L4" s="571" t="s">
        <v>319</v>
      </c>
    </row>
    <row r="5" spans="1:41" ht="16.5" customHeight="1">
      <c r="A5" s="416" t="s">
        <v>212</v>
      </c>
      <c r="B5" s="351"/>
      <c r="C5" s="352"/>
      <c r="D5" s="20"/>
      <c r="E5" s="188" t="s">
        <v>331</v>
      </c>
      <c r="F5" s="28"/>
      <c r="G5" s="188" t="s">
        <v>332</v>
      </c>
      <c r="H5" s="36" t="s">
        <v>308</v>
      </c>
      <c r="I5" s="188" t="s">
        <v>337</v>
      </c>
      <c r="J5" s="28"/>
      <c r="K5" s="188" t="s">
        <v>338</v>
      </c>
      <c r="L5" s="36" t="s">
        <v>309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41" s="86" customFormat="1" ht="21.75" customHeight="1">
      <c r="A6" s="393" t="s">
        <v>213</v>
      </c>
      <c r="B6" s="353"/>
      <c r="C6" s="354"/>
      <c r="D6" s="237"/>
      <c r="E6" s="231" t="s">
        <v>214</v>
      </c>
      <c r="F6" s="217"/>
      <c r="G6" s="231" t="s">
        <v>214</v>
      </c>
      <c r="H6" s="570" t="s">
        <v>318</v>
      </c>
      <c r="I6" s="231" t="s">
        <v>214</v>
      </c>
      <c r="J6" s="238"/>
      <c r="K6" s="231" t="s">
        <v>214</v>
      </c>
      <c r="L6" s="570" t="s">
        <v>318</v>
      </c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5" s="218" customFormat="1" ht="9.75" customHeight="1">
      <c r="A7" s="592">
        <v>1</v>
      </c>
      <c r="B7" s="592"/>
      <c r="C7" s="593"/>
      <c r="D7" s="222"/>
      <c r="E7" s="222">
        <v>2</v>
      </c>
      <c r="F7" s="222"/>
      <c r="G7" s="222">
        <v>3</v>
      </c>
      <c r="H7" s="222">
        <v>4</v>
      </c>
      <c r="I7" s="222">
        <v>5</v>
      </c>
      <c r="J7" s="222"/>
      <c r="K7" s="222">
        <v>6</v>
      </c>
      <c r="L7" s="222">
        <v>7</v>
      </c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</row>
    <row r="8" spans="1:41" ht="12.75">
      <c r="A8" s="11"/>
      <c r="B8" s="30"/>
      <c r="C8" s="12"/>
      <c r="D8" s="30"/>
      <c r="E8" s="14"/>
      <c r="F8" s="14"/>
      <c r="G8" s="13"/>
      <c r="H8" s="15"/>
      <c r="I8" s="16"/>
      <c r="J8" s="14"/>
      <c r="K8" s="16"/>
      <c r="L8" s="1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ht="16.5">
      <c r="A9" s="176" t="s">
        <v>5</v>
      </c>
      <c r="B9" s="380"/>
      <c r="C9" s="381"/>
      <c r="D9" s="31"/>
      <c r="E9" s="505">
        <v>74.14</v>
      </c>
      <c r="F9" s="505"/>
      <c r="G9" s="505">
        <v>71.42</v>
      </c>
      <c r="H9" s="522">
        <v>-2.72</v>
      </c>
      <c r="I9" s="512">
        <v>72.92</v>
      </c>
      <c r="J9" s="512"/>
      <c r="K9" s="512">
        <v>72.06</v>
      </c>
      <c r="L9" s="522">
        <v>-0.8599999999999994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12" s="86" customFormat="1" ht="15.75">
      <c r="A10" s="355" t="s">
        <v>4</v>
      </c>
      <c r="B10" s="356"/>
      <c r="C10" s="357"/>
      <c r="D10" s="139"/>
      <c r="E10" s="506"/>
      <c r="F10" s="507"/>
      <c r="G10" s="507"/>
      <c r="H10" s="523"/>
      <c r="I10" s="513"/>
      <c r="J10" s="514"/>
      <c r="K10" s="515"/>
      <c r="L10" s="523"/>
    </row>
    <row r="11" spans="2:12" ht="12.75" customHeight="1">
      <c r="B11" s="31"/>
      <c r="C11" s="17"/>
      <c r="D11" s="31"/>
      <c r="E11" s="506"/>
      <c r="F11" s="508"/>
      <c r="G11" s="508"/>
      <c r="H11" s="524"/>
      <c r="I11" s="513"/>
      <c r="J11" s="516"/>
      <c r="K11" s="517"/>
      <c r="L11" s="524"/>
    </row>
    <row r="12" spans="2:12" ht="19.5" customHeight="1">
      <c r="B12" s="187" t="s">
        <v>50</v>
      </c>
      <c r="C12" s="12"/>
      <c r="D12" s="30"/>
      <c r="E12" s="509">
        <v>75.06</v>
      </c>
      <c r="F12" s="509"/>
      <c r="G12" s="509">
        <v>71.97</v>
      </c>
      <c r="H12" s="543">
        <v>-3.09</v>
      </c>
      <c r="I12" s="518">
        <v>73.85</v>
      </c>
      <c r="J12" s="518"/>
      <c r="K12" s="518">
        <v>72.65</v>
      </c>
      <c r="L12" s="543">
        <v>-1.1999999999999886</v>
      </c>
    </row>
    <row r="13" spans="2:12" s="86" customFormat="1" ht="19.5" customHeight="1">
      <c r="B13" s="358" t="s">
        <v>215</v>
      </c>
      <c r="C13" s="359"/>
      <c r="D13" s="90"/>
      <c r="E13" s="506"/>
      <c r="F13" s="507"/>
      <c r="G13" s="507"/>
      <c r="H13" s="525"/>
      <c r="I13" s="513"/>
      <c r="J13" s="515"/>
      <c r="K13" s="515"/>
      <c r="L13" s="525"/>
    </row>
    <row r="14" spans="2:12" ht="19.5" customHeight="1">
      <c r="B14" s="30"/>
      <c r="C14" s="165" t="s">
        <v>216</v>
      </c>
      <c r="D14" s="30"/>
      <c r="E14" s="506">
        <v>71.36</v>
      </c>
      <c r="F14" s="506"/>
      <c r="G14" s="506">
        <v>73.04</v>
      </c>
      <c r="H14" s="526">
        <v>1.6800000000000068</v>
      </c>
      <c r="I14" s="513">
        <v>70.75</v>
      </c>
      <c r="J14" s="513"/>
      <c r="K14" s="513">
        <v>72.64</v>
      </c>
      <c r="L14" s="526">
        <v>1.89</v>
      </c>
    </row>
    <row r="15" spans="2:12" ht="19.5" customHeight="1">
      <c r="B15" s="33"/>
      <c r="C15" s="360" t="s">
        <v>217</v>
      </c>
      <c r="D15" s="33"/>
      <c r="E15" s="506"/>
      <c r="F15" s="506"/>
      <c r="G15" s="506"/>
      <c r="H15" s="526"/>
      <c r="I15" s="513"/>
      <c r="J15" s="513"/>
      <c r="K15" s="513"/>
      <c r="L15" s="526"/>
    </row>
    <row r="16" spans="2:12" ht="19.5" customHeight="1">
      <c r="B16" s="30"/>
      <c r="C16" s="165" t="s">
        <v>218</v>
      </c>
      <c r="D16" s="30"/>
      <c r="E16" s="506">
        <v>81.25</v>
      </c>
      <c r="F16" s="506"/>
      <c r="G16" s="506">
        <v>74.06</v>
      </c>
      <c r="H16" s="526">
        <v>-7.19</v>
      </c>
      <c r="I16" s="513">
        <v>80.19</v>
      </c>
      <c r="J16" s="519"/>
      <c r="K16" s="513">
        <v>76.14</v>
      </c>
      <c r="L16" s="526">
        <v>-4.05</v>
      </c>
    </row>
    <row r="17" spans="2:12" ht="19.5" customHeight="1">
      <c r="B17" s="33"/>
      <c r="C17" s="360" t="s">
        <v>219</v>
      </c>
      <c r="D17" s="33"/>
      <c r="E17" s="506"/>
      <c r="F17" s="506"/>
      <c r="G17" s="506"/>
      <c r="H17" s="526"/>
      <c r="I17" s="513"/>
      <c r="J17" s="513"/>
      <c r="K17" s="513"/>
      <c r="L17" s="526"/>
    </row>
    <row r="18" spans="2:12" ht="19.5" customHeight="1">
      <c r="B18" s="30"/>
      <c r="C18" s="165" t="s">
        <v>52</v>
      </c>
      <c r="D18" s="30"/>
      <c r="E18" s="511">
        <v>76.26</v>
      </c>
      <c r="F18" s="506"/>
      <c r="G18" s="506">
        <v>71.64</v>
      </c>
      <c r="H18" s="526">
        <v>-4.62</v>
      </c>
      <c r="I18" s="520">
        <v>74.51</v>
      </c>
      <c r="J18" s="513"/>
      <c r="K18" s="513">
        <v>71.55</v>
      </c>
      <c r="L18" s="526">
        <v>-2.960000000000008</v>
      </c>
    </row>
    <row r="19" spans="2:12" ht="19.5" customHeight="1">
      <c r="B19" s="33"/>
      <c r="C19" s="360" t="s">
        <v>220</v>
      </c>
      <c r="D19" s="33"/>
      <c r="E19" s="506"/>
      <c r="F19" s="506"/>
      <c r="G19" s="506"/>
      <c r="H19" s="526"/>
      <c r="I19" s="513"/>
      <c r="J19" s="513"/>
      <c r="K19" s="513"/>
      <c r="L19" s="526"/>
    </row>
    <row r="20" spans="2:12" ht="19.5" customHeight="1">
      <c r="B20" s="33"/>
      <c r="C20" s="166" t="s">
        <v>53</v>
      </c>
      <c r="D20" s="33"/>
      <c r="E20" s="510">
        <v>61.8</v>
      </c>
      <c r="F20" s="510"/>
      <c r="G20" s="510">
        <v>53.04</v>
      </c>
      <c r="H20" s="526">
        <v>-8.76</v>
      </c>
      <c r="I20" s="521">
        <v>58.42</v>
      </c>
      <c r="J20" s="521"/>
      <c r="K20" s="521">
        <v>59.95</v>
      </c>
      <c r="L20" s="526">
        <v>1.53</v>
      </c>
    </row>
    <row r="21" spans="2:12" ht="19.5" customHeight="1">
      <c r="B21" s="33"/>
      <c r="C21" s="360" t="s">
        <v>221</v>
      </c>
      <c r="D21" s="33"/>
      <c r="E21" s="506"/>
      <c r="F21" s="506"/>
      <c r="G21" s="506"/>
      <c r="H21" s="526"/>
      <c r="I21" s="513"/>
      <c r="J21" s="513"/>
      <c r="K21" s="513"/>
      <c r="L21" s="526"/>
    </row>
    <row r="22" spans="2:12" ht="19.5" customHeight="1">
      <c r="B22" s="30"/>
      <c r="C22" s="12"/>
      <c r="D22" s="33"/>
      <c r="E22" s="506"/>
      <c r="F22" s="506"/>
      <c r="G22" s="506"/>
      <c r="H22" s="526"/>
      <c r="I22" s="513"/>
      <c r="J22" s="513"/>
      <c r="K22" s="513"/>
      <c r="L22" s="526"/>
    </row>
    <row r="23" spans="2:12" ht="19.5" customHeight="1">
      <c r="B23" s="187" t="s">
        <v>54</v>
      </c>
      <c r="C23" s="12"/>
      <c r="D23" s="30"/>
      <c r="E23" s="509">
        <v>53.97</v>
      </c>
      <c r="F23" s="509"/>
      <c r="G23" s="509">
        <v>55.77</v>
      </c>
      <c r="H23" s="543">
        <v>1.8</v>
      </c>
      <c r="I23" s="518">
        <v>52.37</v>
      </c>
      <c r="J23" s="518"/>
      <c r="K23" s="518">
        <v>55.42</v>
      </c>
      <c r="L23" s="543">
        <v>3.05</v>
      </c>
    </row>
    <row r="24" spans="1:12" s="86" customFormat="1" ht="19.5" customHeight="1">
      <c r="A24" s="99"/>
      <c r="B24" s="358" t="s">
        <v>222</v>
      </c>
      <c r="C24" s="359"/>
      <c r="D24" s="90"/>
      <c r="E24" s="141"/>
      <c r="F24" s="141"/>
      <c r="G24" s="141"/>
      <c r="H24" s="525"/>
      <c r="I24" s="141"/>
      <c r="J24" s="141"/>
      <c r="K24" s="422"/>
      <c r="L24" s="525"/>
    </row>
    <row r="25" spans="1:12" ht="19.5" customHeight="1">
      <c r="A25" s="23"/>
      <c r="B25" s="23"/>
      <c r="C25" s="24"/>
      <c r="D25" s="23"/>
      <c r="E25" s="45"/>
      <c r="F25" s="45"/>
      <c r="G25" s="46"/>
      <c r="H25" s="45"/>
      <c r="I25" s="44"/>
      <c r="J25" s="45"/>
      <c r="K25" s="423"/>
      <c r="L25" s="45"/>
    </row>
    <row r="26" spans="1:12" ht="18" customHeight="1">
      <c r="A26" s="528" t="s">
        <v>211</v>
      </c>
      <c r="B26" s="219"/>
      <c r="H26" s="4"/>
      <c r="I26" s="1"/>
      <c r="J26" s="2"/>
      <c r="K26" s="1"/>
      <c r="L26" s="4"/>
    </row>
    <row r="27" ht="15" customHeight="1">
      <c r="A27" s="502" t="s">
        <v>89</v>
      </c>
    </row>
    <row r="28" spans="1:7" s="86" customFormat="1" ht="15.75" customHeight="1">
      <c r="A28" s="528"/>
      <c r="B28" s="219"/>
      <c r="C28"/>
      <c r="D28"/>
      <c r="E28"/>
      <c r="F28"/>
      <c r="G28" s="2"/>
    </row>
    <row r="29" ht="15.75" customHeight="1">
      <c r="A29" s="502"/>
    </row>
    <row r="192" ht="12.75">
      <c r="A192" s="81"/>
    </row>
  </sheetData>
  <mergeCells count="1">
    <mergeCell ref="A7:C7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landscape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S37"/>
  <sheetViews>
    <sheetView zoomScale="90" zoomScaleNormal="90" workbookViewId="0" topLeftCell="A1">
      <selection activeCell="A5" sqref="A5"/>
    </sheetView>
  </sheetViews>
  <sheetFormatPr defaultColWidth="9.33203125" defaultRowHeight="12.75"/>
  <cols>
    <col min="1" max="1" width="3.33203125" style="0" customWidth="1"/>
    <col min="2" max="2" width="3.5" style="0" customWidth="1"/>
    <col min="3" max="3" width="27.83203125" style="0" customWidth="1"/>
    <col min="4" max="4" width="2.33203125" style="0" customWidth="1"/>
    <col min="5" max="5" width="15.33203125" style="0" customWidth="1"/>
    <col min="6" max="6" width="1.3359375" style="0" customWidth="1"/>
    <col min="7" max="7" width="1.0078125" style="0" customWidth="1"/>
    <col min="8" max="8" width="13.5" style="0" customWidth="1"/>
    <col min="9" max="9" width="11.83203125" style="0" customWidth="1"/>
    <col min="10" max="10" width="10.33203125" style="0" customWidth="1"/>
    <col min="11" max="11" width="0.4921875" style="0" customWidth="1"/>
    <col min="12" max="12" width="0.1640625" style="0" customWidth="1"/>
    <col min="13" max="13" width="16.66015625" style="0" customWidth="1"/>
    <col min="14" max="14" width="1.66796875" style="0" customWidth="1"/>
    <col min="15" max="15" width="14" style="0" customWidth="1"/>
    <col min="16" max="16" width="0.328125" style="0" customWidth="1"/>
    <col min="17" max="17" width="15.66015625" style="0" customWidth="1"/>
    <col min="18" max="18" width="1.0078125" style="0" customWidth="1"/>
    <col min="19" max="19" width="1.83203125" style="0" customWidth="1"/>
    <col min="20" max="20" width="13.83203125" style="0" customWidth="1"/>
    <col min="21" max="21" width="3.5" style="0" customWidth="1"/>
    <col min="22" max="22" width="0.65625" style="0" customWidth="1"/>
    <col min="23" max="23" width="13.33203125" style="0" customWidth="1"/>
    <col min="24" max="24" width="11.5" style="0" customWidth="1"/>
    <col min="25" max="25" width="10.66015625" style="0" customWidth="1"/>
  </cols>
  <sheetData>
    <row r="1" spans="1:25" ht="19.5">
      <c r="A1" s="194" t="s">
        <v>320</v>
      </c>
      <c r="E1" s="1"/>
      <c r="F1" s="2"/>
      <c r="G1" s="2"/>
      <c r="H1" s="3"/>
      <c r="I1" s="3"/>
      <c r="J1" s="2"/>
      <c r="K1" s="2"/>
      <c r="L1" s="2"/>
      <c r="M1" s="1"/>
      <c r="N1" s="2"/>
      <c r="O1" s="3"/>
      <c r="P1" s="3"/>
      <c r="Q1" s="2"/>
      <c r="R1" s="2"/>
      <c r="S1" s="2"/>
      <c r="T1" s="1"/>
      <c r="U1" s="2"/>
      <c r="V1" s="2"/>
      <c r="W1" s="3"/>
      <c r="X1" s="3"/>
      <c r="Y1" s="2"/>
    </row>
    <row r="2" spans="1:25" s="86" customFormat="1" ht="15.75">
      <c r="A2" s="195" t="s">
        <v>321</v>
      </c>
      <c r="E2" s="87"/>
      <c r="F2" s="135"/>
      <c r="G2" s="135"/>
      <c r="H2" s="136"/>
      <c r="I2" s="136"/>
      <c r="J2" s="135"/>
      <c r="K2" s="135"/>
      <c r="L2" s="135"/>
      <c r="M2" s="87"/>
      <c r="N2" s="135"/>
      <c r="O2" s="136"/>
      <c r="P2" s="136"/>
      <c r="R2" s="135"/>
      <c r="S2" s="135"/>
      <c r="T2" s="87"/>
      <c r="U2" s="135"/>
      <c r="V2" s="135"/>
      <c r="W2" s="136"/>
      <c r="X2" s="136"/>
      <c r="Y2" s="135"/>
    </row>
    <row r="3" spans="5:25" ht="15.75" customHeight="1">
      <c r="E3" s="1"/>
      <c r="F3" s="2"/>
      <c r="G3" s="2"/>
      <c r="H3" s="3"/>
      <c r="I3" s="3"/>
      <c r="J3" s="2"/>
      <c r="K3" s="2"/>
      <c r="L3" s="2"/>
      <c r="M3" s="1"/>
      <c r="N3" s="2"/>
      <c r="O3" s="3"/>
      <c r="P3" s="3"/>
      <c r="Q3" s="2"/>
      <c r="R3" s="2"/>
      <c r="S3" s="2"/>
      <c r="T3" s="1"/>
      <c r="U3" s="2"/>
      <c r="V3" s="2"/>
      <c r="W3" s="3"/>
      <c r="X3" s="3"/>
      <c r="Y3" s="2"/>
    </row>
    <row r="4" spans="3:25" ht="61.5" customHeight="1">
      <c r="C4" s="6"/>
      <c r="D4" s="269"/>
      <c r="E4" s="382" t="s">
        <v>223</v>
      </c>
      <c r="F4" s="368"/>
      <c r="G4" s="368"/>
      <c r="H4" s="369"/>
      <c r="I4" s="369"/>
      <c r="J4" s="368"/>
      <c r="K4" s="260"/>
      <c r="L4" s="2"/>
      <c r="M4" s="382" t="s">
        <v>224</v>
      </c>
      <c r="N4" s="368"/>
      <c r="O4" s="369"/>
      <c r="P4" s="369"/>
      <c r="Q4" s="368"/>
      <c r="R4" s="260"/>
      <c r="S4" s="270"/>
      <c r="T4" s="382" t="s">
        <v>225</v>
      </c>
      <c r="U4" s="368"/>
      <c r="V4" s="368"/>
      <c r="W4" s="369"/>
      <c r="X4" s="369"/>
      <c r="Y4" s="368"/>
    </row>
    <row r="5" spans="2:25" s="558" customFormat="1" ht="15" customHeight="1">
      <c r="B5" s="552"/>
      <c r="C5" s="551"/>
      <c r="D5" s="608" t="s">
        <v>329</v>
      </c>
      <c r="E5" s="607"/>
      <c r="F5" s="607"/>
      <c r="G5" s="555"/>
      <c r="H5" s="561" t="s">
        <v>330</v>
      </c>
      <c r="I5" s="562"/>
      <c r="J5" s="182"/>
      <c r="K5" s="196"/>
      <c r="L5" s="554"/>
      <c r="M5" s="562" t="s">
        <v>329</v>
      </c>
      <c r="N5" s="555"/>
      <c r="O5" s="562" t="s">
        <v>330</v>
      </c>
      <c r="P5" s="562"/>
      <c r="Q5" s="191" t="s">
        <v>76</v>
      </c>
      <c r="R5" s="196"/>
      <c r="S5" s="607" t="s">
        <v>329</v>
      </c>
      <c r="T5" s="607"/>
      <c r="U5" s="607"/>
      <c r="V5" s="555"/>
      <c r="W5" s="562" t="s">
        <v>330</v>
      </c>
      <c r="X5" s="562"/>
      <c r="Y5" s="182"/>
    </row>
    <row r="6" spans="1:25" ht="16.5">
      <c r="A6" s="186" t="s">
        <v>210</v>
      </c>
      <c r="B6" s="378"/>
      <c r="C6" s="379"/>
      <c r="D6" s="606" t="s">
        <v>331</v>
      </c>
      <c r="E6" s="603"/>
      <c r="F6" s="603"/>
      <c r="G6" s="27"/>
      <c r="H6" s="188" t="s">
        <v>332</v>
      </c>
      <c r="I6" s="563"/>
      <c r="J6" s="22"/>
      <c r="K6" s="62"/>
      <c r="L6" s="198"/>
      <c r="M6" s="188" t="s">
        <v>331</v>
      </c>
      <c r="N6" s="27"/>
      <c r="O6" s="188" t="s">
        <v>332</v>
      </c>
      <c r="P6" s="564"/>
      <c r="Q6" s="22" t="s">
        <v>48</v>
      </c>
      <c r="R6" s="62"/>
      <c r="S6" s="603" t="s">
        <v>331</v>
      </c>
      <c r="T6" s="603"/>
      <c r="U6" s="603"/>
      <c r="V6" s="27"/>
      <c r="W6" s="188" t="s">
        <v>332</v>
      </c>
      <c r="X6" s="563"/>
      <c r="Y6" s="22"/>
    </row>
    <row r="7" spans="1:25" ht="15">
      <c r="A7" s="361" t="s">
        <v>212</v>
      </c>
      <c r="B7" s="351"/>
      <c r="C7" s="352"/>
      <c r="D7" s="20"/>
      <c r="E7" s="189" t="s">
        <v>3</v>
      </c>
      <c r="F7" s="189"/>
      <c r="G7" s="22"/>
      <c r="H7" s="189" t="s">
        <v>3</v>
      </c>
      <c r="I7" s="21"/>
      <c r="J7" s="182" t="s">
        <v>226</v>
      </c>
      <c r="K7" s="22"/>
      <c r="L7" s="22"/>
      <c r="M7" s="190" t="s">
        <v>56</v>
      </c>
      <c r="N7" s="22"/>
      <c r="O7" s="190" t="s">
        <v>56</v>
      </c>
      <c r="P7" s="21"/>
      <c r="Q7" s="190" t="s">
        <v>56</v>
      </c>
      <c r="R7" s="22"/>
      <c r="S7" s="22"/>
      <c r="T7" s="189" t="s">
        <v>3</v>
      </c>
      <c r="U7" s="189"/>
      <c r="V7" s="22"/>
      <c r="W7" s="189" t="s">
        <v>3</v>
      </c>
      <c r="X7" s="21"/>
      <c r="Y7" s="182" t="s">
        <v>226</v>
      </c>
    </row>
    <row r="8" spans="1:25" s="86" customFormat="1" ht="15.75">
      <c r="A8" s="393" t="s">
        <v>213</v>
      </c>
      <c r="B8" s="353"/>
      <c r="C8" s="354"/>
      <c r="D8" s="224"/>
      <c r="E8" s="235" t="s">
        <v>227</v>
      </c>
      <c r="F8" s="231"/>
      <c r="G8" s="236"/>
      <c r="H8" s="235" t="s">
        <v>227</v>
      </c>
      <c r="I8" s="231" t="s">
        <v>214</v>
      </c>
      <c r="J8" s="193" t="s">
        <v>228</v>
      </c>
      <c r="K8" s="239"/>
      <c r="L8" s="239"/>
      <c r="M8" s="235" t="s">
        <v>55</v>
      </c>
      <c r="N8" s="236"/>
      <c r="O8" s="235" t="s">
        <v>55</v>
      </c>
      <c r="P8" s="239"/>
      <c r="Q8" s="235" t="s">
        <v>55</v>
      </c>
      <c r="R8" s="239"/>
      <c r="S8" s="239"/>
      <c r="T8" s="235" t="s">
        <v>227</v>
      </c>
      <c r="U8" s="231"/>
      <c r="V8" s="236"/>
      <c r="W8" s="235" t="s">
        <v>227</v>
      </c>
      <c r="X8" s="231" t="s">
        <v>214</v>
      </c>
      <c r="Y8" s="193" t="s">
        <v>228</v>
      </c>
    </row>
    <row r="9" spans="1:45" s="218" customFormat="1" ht="9.75" customHeight="1">
      <c r="A9" s="592">
        <v>1</v>
      </c>
      <c r="B9" s="592"/>
      <c r="C9" s="593"/>
      <c r="D9" s="222"/>
      <c r="E9" s="222">
        <v>2</v>
      </c>
      <c r="F9" s="222"/>
      <c r="G9" s="222"/>
      <c r="H9" s="222">
        <v>3</v>
      </c>
      <c r="I9" s="222">
        <v>4</v>
      </c>
      <c r="J9" s="222">
        <v>5</v>
      </c>
      <c r="K9" s="222"/>
      <c r="L9" s="222"/>
      <c r="M9" s="222">
        <v>6</v>
      </c>
      <c r="N9" s="222"/>
      <c r="O9" s="222">
        <v>7</v>
      </c>
      <c r="P9" s="222"/>
      <c r="Q9" s="222">
        <v>8</v>
      </c>
      <c r="R9" s="222"/>
      <c r="S9" s="222"/>
      <c r="T9" s="222">
        <v>9</v>
      </c>
      <c r="U9" s="222"/>
      <c r="V9" s="222"/>
      <c r="W9" s="222">
        <v>10</v>
      </c>
      <c r="X9" s="222">
        <v>11</v>
      </c>
      <c r="Y9" s="222">
        <v>12</v>
      </c>
      <c r="Z9" s="232"/>
      <c r="AA9" s="232"/>
      <c r="AB9" s="232"/>
      <c r="AC9" s="232"/>
      <c r="AD9" s="232"/>
      <c r="AE9" s="232"/>
      <c r="AF9" s="232"/>
      <c r="AG9" s="232"/>
      <c r="AH9" s="232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</row>
    <row r="10" spans="1:25" ht="12.75">
      <c r="A10" s="11"/>
      <c r="B10" s="30"/>
      <c r="C10" s="12"/>
      <c r="D10" s="30"/>
      <c r="E10" s="13"/>
      <c r="F10" s="14"/>
      <c r="G10" s="14"/>
      <c r="H10" s="13"/>
      <c r="I10" s="13"/>
      <c r="J10" s="62"/>
      <c r="K10" s="62"/>
      <c r="L10" s="14"/>
      <c r="M10" s="101"/>
      <c r="N10" s="102"/>
      <c r="O10" s="101"/>
      <c r="P10" s="13"/>
      <c r="Q10" s="62"/>
      <c r="R10" s="62"/>
      <c r="S10" s="14"/>
      <c r="T10" s="13"/>
      <c r="U10" s="14"/>
      <c r="V10" s="14"/>
      <c r="W10" s="13"/>
      <c r="X10" s="13"/>
      <c r="Y10" s="62"/>
    </row>
    <row r="11" spans="1:25" ht="18.75">
      <c r="A11" s="176" t="s">
        <v>5</v>
      </c>
      <c r="B11" s="31"/>
      <c r="C11" s="17"/>
      <c r="D11" s="31"/>
      <c r="E11" s="291">
        <v>427324</v>
      </c>
      <c r="F11" s="292"/>
      <c r="G11" s="292"/>
      <c r="H11" s="291">
        <v>483247</v>
      </c>
      <c r="I11" s="292">
        <v>100</v>
      </c>
      <c r="J11" s="293">
        <v>13.086791287173199</v>
      </c>
      <c r="K11" s="294"/>
      <c r="L11" s="292"/>
      <c r="M11" s="295">
        <v>1.17</v>
      </c>
      <c r="N11" s="292"/>
      <c r="O11" s="295">
        <v>1.36</v>
      </c>
      <c r="P11" s="296"/>
      <c r="Q11" s="453">
        <v>0.19</v>
      </c>
      <c r="R11" s="293"/>
      <c r="S11" s="292"/>
      <c r="T11" s="439">
        <v>222403</v>
      </c>
      <c r="U11" s="292"/>
      <c r="V11" s="292"/>
      <c r="W11" s="291">
        <v>227417</v>
      </c>
      <c r="X11" s="292">
        <v>100</v>
      </c>
      <c r="Y11" s="293">
        <v>2.2544659919155765</v>
      </c>
    </row>
    <row r="12" spans="1:25" s="86" customFormat="1" ht="18">
      <c r="A12" s="355" t="s">
        <v>4</v>
      </c>
      <c r="B12" s="356"/>
      <c r="C12" s="357"/>
      <c r="D12" s="139"/>
      <c r="E12" s="297"/>
      <c r="F12" s="298"/>
      <c r="G12" s="298"/>
      <c r="H12" s="297"/>
      <c r="I12" s="298"/>
      <c r="J12" s="299"/>
      <c r="K12" s="299"/>
      <c r="L12" s="300"/>
      <c r="M12" s="301"/>
      <c r="N12" s="298"/>
      <c r="O12" s="301"/>
      <c r="P12" s="302"/>
      <c r="Q12" s="303"/>
      <c r="R12" s="303"/>
      <c r="S12" s="300"/>
      <c r="T12" s="444"/>
      <c r="U12" s="298"/>
      <c r="V12" s="298"/>
      <c r="W12" s="297"/>
      <c r="X12" s="298"/>
      <c r="Y12" s="304"/>
    </row>
    <row r="13" spans="2:25" ht="12.75" customHeight="1">
      <c r="B13" s="31"/>
      <c r="C13" s="17"/>
      <c r="D13" s="31"/>
      <c r="E13" s="305"/>
      <c r="F13" s="306"/>
      <c r="G13" s="306"/>
      <c r="H13" s="305"/>
      <c r="I13" s="306"/>
      <c r="J13" s="294"/>
      <c r="K13" s="294"/>
      <c r="L13" s="307"/>
      <c r="M13" s="308"/>
      <c r="N13" s="306"/>
      <c r="O13" s="308"/>
      <c r="P13" s="309"/>
      <c r="Q13" s="293"/>
      <c r="R13" s="293"/>
      <c r="S13" s="307"/>
      <c r="T13" s="445"/>
      <c r="U13" s="306"/>
      <c r="V13" s="306"/>
      <c r="W13" s="305"/>
      <c r="X13" s="306"/>
      <c r="Y13" s="306"/>
    </row>
    <row r="14" spans="2:25" ht="19.5" customHeight="1">
      <c r="B14" s="187" t="s">
        <v>50</v>
      </c>
      <c r="C14" s="12"/>
      <c r="D14" s="51"/>
      <c r="E14" s="310">
        <v>417355</v>
      </c>
      <c r="F14" s="311"/>
      <c r="G14" s="276"/>
      <c r="H14" s="310">
        <v>473097</v>
      </c>
      <c r="I14" s="311">
        <v>97.89962482953852</v>
      </c>
      <c r="J14" s="312">
        <v>13.356015861796314</v>
      </c>
      <c r="K14" s="313"/>
      <c r="L14" s="311"/>
      <c r="M14" s="314">
        <v>1.17</v>
      </c>
      <c r="N14" s="311"/>
      <c r="O14" s="314">
        <v>1.36</v>
      </c>
      <c r="P14" s="315"/>
      <c r="Q14" s="454">
        <v>0.19</v>
      </c>
      <c r="R14" s="312"/>
      <c r="S14" s="311"/>
      <c r="T14" s="441">
        <v>221867</v>
      </c>
      <c r="U14" s="311"/>
      <c r="V14" s="311"/>
      <c r="W14" s="310">
        <v>227011</v>
      </c>
      <c r="X14" s="311">
        <v>99.82147332873093</v>
      </c>
      <c r="Y14" s="312">
        <v>2.3185061320520854</v>
      </c>
    </row>
    <row r="15" spans="2:25" s="86" customFormat="1" ht="19.5" customHeight="1">
      <c r="B15" s="358" t="s">
        <v>215</v>
      </c>
      <c r="C15" s="359"/>
      <c r="D15" s="154"/>
      <c r="E15" s="316"/>
      <c r="F15" s="298"/>
      <c r="G15" s="317"/>
      <c r="H15" s="316"/>
      <c r="I15" s="298"/>
      <c r="J15" s="318"/>
      <c r="K15" s="318"/>
      <c r="L15" s="298"/>
      <c r="M15" s="319"/>
      <c r="N15" s="298"/>
      <c r="O15" s="319"/>
      <c r="P15" s="320"/>
      <c r="Q15" s="321"/>
      <c r="R15" s="321"/>
      <c r="S15" s="298"/>
      <c r="T15" s="446"/>
      <c r="U15" s="298"/>
      <c r="V15" s="298"/>
      <c r="W15" s="316"/>
      <c r="X15" s="298"/>
      <c r="Y15" s="304"/>
    </row>
    <row r="16" spans="2:25" ht="19.5" customHeight="1">
      <c r="B16" s="30"/>
      <c r="C16" s="165" t="s">
        <v>216</v>
      </c>
      <c r="D16" s="51"/>
      <c r="E16" s="322">
        <v>114673</v>
      </c>
      <c r="F16" s="323"/>
      <c r="G16" s="280"/>
      <c r="H16" s="322">
        <v>209026</v>
      </c>
      <c r="I16" s="323">
        <v>43.25448476658934</v>
      </c>
      <c r="J16" s="324">
        <v>82.2800484856941</v>
      </c>
      <c r="K16" s="325"/>
      <c r="L16" s="323"/>
      <c r="M16" s="326">
        <v>1.39</v>
      </c>
      <c r="N16" s="323"/>
      <c r="O16" s="326">
        <v>1.71</v>
      </c>
      <c r="P16" s="327"/>
      <c r="Q16" s="485">
        <v>0.32</v>
      </c>
      <c r="R16" s="324"/>
      <c r="S16" s="323"/>
      <c r="T16" s="440">
        <v>41803</v>
      </c>
      <c r="U16" s="323"/>
      <c r="V16" s="323"/>
      <c r="W16" s="322">
        <v>74341</v>
      </c>
      <c r="X16" s="323">
        <v>32.68928883944472</v>
      </c>
      <c r="Y16" s="324">
        <v>77.83651891012606</v>
      </c>
    </row>
    <row r="17" spans="2:25" ht="19.5" customHeight="1">
      <c r="B17" s="33"/>
      <c r="C17" s="360" t="s">
        <v>217</v>
      </c>
      <c r="D17" s="52"/>
      <c r="E17" s="322"/>
      <c r="F17" s="323"/>
      <c r="G17" s="280"/>
      <c r="H17" s="322"/>
      <c r="I17" s="323"/>
      <c r="J17" s="325"/>
      <c r="K17" s="325"/>
      <c r="L17" s="323"/>
      <c r="M17" s="326"/>
      <c r="N17" s="323"/>
      <c r="O17" s="326"/>
      <c r="P17" s="327"/>
      <c r="Q17" s="324"/>
      <c r="R17" s="324"/>
      <c r="S17" s="323"/>
      <c r="T17" s="440"/>
      <c r="U17" s="323"/>
      <c r="V17" s="323"/>
      <c r="W17" s="322"/>
      <c r="X17" s="323"/>
      <c r="Y17" s="306"/>
    </row>
    <row r="18" spans="2:25" ht="19.5" customHeight="1">
      <c r="B18" s="30"/>
      <c r="C18" s="165" t="s">
        <v>218</v>
      </c>
      <c r="D18" s="51"/>
      <c r="E18" s="322">
        <v>164461</v>
      </c>
      <c r="F18" s="323"/>
      <c r="G18" s="280"/>
      <c r="H18" s="322">
        <v>152525</v>
      </c>
      <c r="I18" s="323">
        <v>31.562534273363312</v>
      </c>
      <c r="J18" s="324">
        <v>-7.257647709791379</v>
      </c>
      <c r="K18" s="325"/>
      <c r="L18" s="323"/>
      <c r="M18" s="326">
        <v>1.06</v>
      </c>
      <c r="N18" s="323"/>
      <c r="O18" s="326">
        <v>1.08</v>
      </c>
      <c r="P18" s="327"/>
      <c r="Q18" s="485">
        <v>0.02</v>
      </c>
      <c r="R18" s="324"/>
      <c r="S18" s="323"/>
      <c r="T18" s="440">
        <v>111106</v>
      </c>
      <c r="U18" s="323"/>
      <c r="V18" s="323"/>
      <c r="W18" s="322">
        <v>101179</v>
      </c>
      <c r="X18" s="323">
        <v>44.49051741954207</v>
      </c>
      <c r="Y18" s="324">
        <v>-8.934710996705848</v>
      </c>
    </row>
    <row r="19" spans="2:25" ht="19.5" customHeight="1">
      <c r="B19" s="33"/>
      <c r="C19" s="360" t="s">
        <v>219</v>
      </c>
      <c r="D19" s="52"/>
      <c r="E19" s="322"/>
      <c r="F19" s="323"/>
      <c r="G19" s="280"/>
      <c r="H19" s="322"/>
      <c r="I19" s="323"/>
      <c r="J19" s="325"/>
      <c r="K19" s="325"/>
      <c r="L19" s="323"/>
      <c r="M19" s="326"/>
      <c r="N19" s="323"/>
      <c r="O19" s="326"/>
      <c r="P19" s="327"/>
      <c r="Q19" s="324"/>
      <c r="R19" s="324"/>
      <c r="S19" s="323"/>
      <c r="T19" s="440"/>
      <c r="U19" s="323"/>
      <c r="V19" s="323"/>
      <c r="W19" s="322"/>
      <c r="X19" s="323"/>
      <c r="Y19" s="306"/>
    </row>
    <row r="20" spans="2:25" ht="19.5" customHeight="1">
      <c r="B20" s="30"/>
      <c r="C20" s="165" t="s">
        <v>52</v>
      </c>
      <c r="D20" s="51"/>
      <c r="E20" s="322">
        <v>112356</v>
      </c>
      <c r="F20" s="323"/>
      <c r="G20" s="280"/>
      <c r="H20" s="322">
        <v>89917</v>
      </c>
      <c r="I20" s="323">
        <v>18.606840808116758</v>
      </c>
      <c r="J20" s="324">
        <v>-19.971341094378584</v>
      </c>
      <c r="K20" s="325"/>
      <c r="L20" s="323"/>
      <c r="M20" s="326">
        <v>1.11</v>
      </c>
      <c r="N20" s="323"/>
      <c r="O20" s="326">
        <v>1.09</v>
      </c>
      <c r="P20" s="327"/>
      <c r="Q20" s="326">
        <v>-0.02</v>
      </c>
      <c r="R20" s="324"/>
      <c r="S20" s="323"/>
      <c r="T20" s="440">
        <v>59562</v>
      </c>
      <c r="U20" s="323"/>
      <c r="V20" s="323"/>
      <c r="W20" s="322">
        <v>45443</v>
      </c>
      <c r="X20" s="323">
        <v>19.982235277046133</v>
      </c>
      <c r="Y20" s="324">
        <v>-23.70471105738558</v>
      </c>
    </row>
    <row r="21" spans="2:25" ht="19.5" customHeight="1">
      <c r="B21" s="33"/>
      <c r="C21" s="360" t="s">
        <v>220</v>
      </c>
      <c r="D21" s="52"/>
      <c r="E21" s="322"/>
      <c r="F21" s="323"/>
      <c r="G21" s="280"/>
      <c r="H21" s="322"/>
      <c r="I21" s="323"/>
      <c r="J21" s="325"/>
      <c r="K21" s="325"/>
      <c r="L21" s="323"/>
      <c r="M21" s="326"/>
      <c r="N21" s="323"/>
      <c r="O21" s="326"/>
      <c r="P21" s="327"/>
      <c r="Q21" s="324"/>
      <c r="R21" s="324"/>
      <c r="S21" s="323"/>
      <c r="T21" s="440"/>
      <c r="U21" s="323"/>
      <c r="V21" s="323"/>
      <c r="W21" s="322"/>
      <c r="X21" s="323"/>
      <c r="Y21" s="306"/>
    </row>
    <row r="22" spans="2:25" ht="19.5" customHeight="1">
      <c r="B22" s="33"/>
      <c r="C22" s="166" t="s">
        <v>53</v>
      </c>
      <c r="D22" s="52"/>
      <c r="E22" s="322">
        <v>25865</v>
      </c>
      <c r="F22" s="323"/>
      <c r="G22" s="280"/>
      <c r="H22" s="322">
        <v>21629</v>
      </c>
      <c r="I22" s="323">
        <v>4.475764981469104</v>
      </c>
      <c r="J22" s="324">
        <v>-16.37734390102455</v>
      </c>
      <c r="K22" s="325"/>
      <c r="L22" s="323"/>
      <c r="M22" s="326">
        <v>1.08</v>
      </c>
      <c r="N22" s="323"/>
      <c r="O22" s="326">
        <v>1.14</v>
      </c>
      <c r="P22" s="327"/>
      <c r="Q22" s="485">
        <v>0.05999999999999983</v>
      </c>
      <c r="R22" s="324"/>
      <c r="S22" s="323"/>
      <c r="T22" s="440">
        <v>9396</v>
      </c>
      <c r="U22" s="323"/>
      <c r="V22" s="323"/>
      <c r="W22" s="322">
        <v>6048</v>
      </c>
      <c r="X22" s="323">
        <v>2.6594317926979953</v>
      </c>
      <c r="Y22" s="324">
        <v>-35.63218390804598</v>
      </c>
    </row>
    <row r="23" spans="2:25" ht="19.5" customHeight="1">
      <c r="B23" s="33"/>
      <c r="C23" s="360" t="s">
        <v>221</v>
      </c>
      <c r="D23" s="52"/>
      <c r="E23" s="322"/>
      <c r="F23" s="323"/>
      <c r="G23" s="280"/>
      <c r="H23" s="322"/>
      <c r="I23" s="323"/>
      <c r="J23" s="325"/>
      <c r="K23" s="325"/>
      <c r="L23" s="323"/>
      <c r="M23" s="326"/>
      <c r="N23" s="323"/>
      <c r="O23" s="326"/>
      <c r="P23" s="327"/>
      <c r="Q23" s="324"/>
      <c r="R23" s="324"/>
      <c r="S23" s="323"/>
      <c r="T23" s="440"/>
      <c r="U23" s="323"/>
      <c r="V23" s="323"/>
      <c r="W23" s="322"/>
      <c r="X23" s="323"/>
      <c r="Y23" s="306"/>
    </row>
    <row r="24" spans="2:25" ht="19.5" customHeight="1">
      <c r="B24" s="30"/>
      <c r="C24" s="12"/>
      <c r="D24" s="51"/>
      <c r="E24" s="322"/>
      <c r="F24" s="323"/>
      <c r="G24" s="280"/>
      <c r="H24" s="322"/>
      <c r="I24" s="323"/>
      <c r="J24" s="294"/>
      <c r="K24" s="294"/>
      <c r="L24" s="323"/>
      <c r="M24" s="326"/>
      <c r="N24" s="323"/>
      <c r="O24" s="326"/>
      <c r="P24" s="327"/>
      <c r="Q24" s="324"/>
      <c r="R24" s="324"/>
      <c r="S24" s="323"/>
      <c r="T24" s="440"/>
      <c r="U24" s="323"/>
      <c r="V24" s="323"/>
      <c r="W24" s="322"/>
      <c r="X24" s="323"/>
      <c r="Y24" s="306"/>
    </row>
    <row r="25" spans="2:25" ht="19.5" customHeight="1">
      <c r="B25" s="187" t="s">
        <v>54</v>
      </c>
      <c r="C25" s="12"/>
      <c r="D25" s="51"/>
      <c r="E25" s="328">
        <v>9969</v>
      </c>
      <c r="F25" s="329"/>
      <c r="G25" s="312"/>
      <c r="H25" s="328">
        <v>10150</v>
      </c>
      <c r="I25" s="329">
        <v>2.100375170461483</v>
      </c>
      <c r="J25" s="312">
        <v>1.815628448189387</v>
      </c>
      <c r="K25" s="313"/>
      <c r="L25" s="329"/>
      <c r="M25" s="330">
        <v>1.36</v>
      </c>
      <c r="N25" s="329"/>
      <c r="O25" s="330">
        <v>1.4</v>
      </c>
      <c r="P25" s="331"/>
      <c r="Q25" s="454">
        <v>0.039999999999999813</v>
      </c>
      <c r="R25" s="312"/>
      <c r="S25" s="329"/>
      <c r="T25" s="447">
        <v>536</v>
      </c>
      <c r="U25" s="329"/>
      <c r="V25" s="329"/>
      <c r="W25" s="328">
        <v>406</v>
      </c>
      <c r="X25" s="329">
        <v>0.1785266712690784</v>
      </c>
      <c r="Y25" s="312">
        <v>-24.253731343283583</v>
      </c>
    </row>
    <row r="26" spans="1:25" s="86" customFormat="1" ht="19.5" customHeight="1">
      <c r="A26" s="99"/>
      <c r="B26" s="358" t="s">
        <v>222</v>
      </c>
      <c r="C26" s="359"/>
      <c r="D26" s="154"/>
      <c r="E26" s="155"/>
      <c r="F26" s="153"/>
      <c r="G26" s="156"/>
      <c r="H26" s="157"/>
      <c r="I26" s="157"/>
      <c r="J26" s="158"/>
      <c r="K26" s="158"/>
      <c r="L26" s="153"/>
      <c r="M26" s="161"/>
      <c r="N26" s="153"/>
      <c r="O26" s="161"/>
      <c r="P26" s="157"/>
      <c r="Q26" s="153"/>
      <c r="R26" s="153"/>
      <c r="S26" s="153"/>
      <c r="T26" s="155"/>
      <c r="U26" s="153"/>
      <c r="V26" s="153"/>
      <c r="W26" s="157"/>
      <c r="X26" s="157"/>
      <c r="Y26" s="153"/>
    </row>
    <row r="27" spans="1:25" ht="19.5" customHeight="1">
      <c r="A27" s="23"/>
      <c r="B27" s="23"/>
      <c r="C27" s="24"/>
      <c r="D27" s="53"/>
      <c r="E27" s="44"/>
      <c r="F27" s="45"/>
      <c r="G27" s="541"/>
      <c r="H27" s="46"/>
      <c r="I27" s="46"/>
      <c r="J27" s="55"/>
      <c r="K27" s="55"/>
      <c r="L27" s="45"/>
      <c r="M27" s="103"/>
      <c r="N27" s="104"/>
      <c r="O27" s="105"/>
      <c r="P27" s="46"/>
      <c r="Q27" s="45"/>
      <c r="R27" s="45"/>
      <c r="S27" s="45"/>
      <c r="T27" s="44"/>
      <c r="U27" s="45"/>
      <c r="V27" s="45"/>
      <c r="W27" s="46"/>
      <c r="X27" s="46"/>
      <c r="Y27" s="45"/>
    </row>
    <row r="28" spans="1:5" s="86" customFormat="1" ht="15.75" customHeight="1">
      <c r="A28" s="565" t="s">
        <v>263</v>
      </c>
      <c r="B28" s="219" t="s">
        <v>264</v>
      </c>
      <c r="C28"/>
      <c r="E28"/>
    </row>
    <row r="29" spans="2:4" ht="15.75" customHeight="1">
      <c r="B29" s="502" t="s">
        <v>265</v>
      </c>
      <c r="D29" s="502"/>
    </row>
    <row r="30" spans="1:34" ht="15.75" customHeight="1">
      <c r="A30" s="528" t="s">
        <v>211</v>
      </c>
      <c r="B30" s="219"/>
      <c r="I30" s="3"/>
      <c r="J30" s="2"/>
      <c r="K30" s="2"/>
      <c r="L30" s="2"/>
      <c r="M30" s="1"/>
      <c r="N30" s="2"/>
      <c r="O30" s="2"/>
      <c r="P30" s="3"/>
      <c r="Q30" s="3"/>
      <c r="R30" s="2"/>
      <c r="S30" s="2"/>
      <c r="T30" s="2"/>
      <c r="U30" s="1"/>
      <c r="V30" s="2"/>
      <c r="W30" s="2"/>
      <c r="X30" s="3"/>
      <c r="Y30" s="3"/>
      <c r="Z30" s="2"/>
      <c r="AA30" s="2"/>
      <c r="AB30" s="2"/>
      <c r="AC30" s="1"/>
      <c r="AD30" s="2"/>
      <c r="AE30" s="2"/>
      <c r="AF30" s="3"/>
      <c r="AG30" s="3"/>
      <c r="AH30" s="2"/>
    </row>
    <row r="31" spans="1:18" s="86" customFormat="1" ht="12.75" customHeight="1">
      <c r="A31" s="502" t="s">
        <v>89</v>
      </c>
      <c r="B31"/>
      <c r="C31"/>
      <c r="D31"/>
      <c r="E31"/>
      <c r="F31"/>
      <c r="G31" s="2"/>
      <c r="H31" s="3"/>
      <c r="I31" s="3"/>
      <c r="J31" s="2"/>
      <c r="K31" s="2"/>
      <c r="L31" s="2"/>
      <c r="M31" s="1"/>
      <c r="O31" s="2"/>
      <c r="P31" s="3"/>
      <c r="Q31" s="3"/>
      <c r="R31" s="2"/>
    </row>
    <row r="32" spans="8:21" ht="15.75" customHeight="1">
      <c r="H32" s="3"/>
      <c r="S32" s="2"/>
      <c r="T32" s="2"/>
      <c r="U32" s="1"/>
    </row>
    <row r="35" spans="2:14" ht="14.25">
      <c r="B35" s="80"/>
      <c r="N35" s="167"/>
    </row>
    <row r="36" spans="1:14" ht="14.25">
      <c r="A36" s="97"/>
      <c r="B36" s="80"/>
      <c r="N36" s="167"/>
    </row>
    <row r="37" ht="12.75">
      <c r="A37" s="97"/>
    </row>
  </sheetData>
  <mergeCells count="5">
    <mergeCell ref="S5:U5"/>
    <mergeCell ref="S6:U6"/>
    <mergeCell ref="A9:C9"/>
    <mergeCell ref="D5:F5"/>
    <mergeCell ref="D6:F6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S205"/>
  <sheetViews>
    <sheetView zoomScale="90" zoomScaleNormal="90" workbookViewId="0" topLeftCell="A1">
      <selection activeCell="A4" sqref="A4"/>
    </sheetView>
  </sheetViews>
  <sheetFormatPr defaultColWidth="9.33203125" defaultRowHeight="12.75"/>
  <cols>
    <col min="1" max="1" width="2.5" style="0" customWidth="1"/>
    <col min="2" max="2" width="3.5" style="0" customWidth="1"/>
    <col min="3" max="3" width="28.33203125" style="0" customWidth="1"/>
    <col min="4" max="4" width="1.3359375" style="0" customWidth="1"/>
    <col min="5" max="5" width="15.16015625" style="0" customWidth="1"/>
    <col min="6" max="6" width="0.82421875" style="0" customWidth="1"/>
    <col min="7" max="7" width="1.0078125" style="0" customWidth="1"/>
    <col min="8" max="8" width="15.66015625" style="0" customWidth="1"/>
    <col min="9" max="10" width="10.33203125" style="0" customWidth="1"/>
    <col min="11" max="11" width="1.66796875" style="0" customWidth="1"/>
    <col min="12" max="12" width="1.5" style="0" customWidth="1"/>
    <col min="13" max="13" width="13.83203125" style="0" customWidth="1"/>
    <col min="14" max="14" width="1.5" style="0" customWidth="1"/>
    <col min="15" max="15" width="14" style="0" customWidth="1"/>
    <col min="16" max="16" width="0.4921875" style="0" customWidth="1"/>
    <col min="17" max="17" width="15.66015625" style="0" customWidth="1"/>
    <col min="18" max="18" width="1.66796875" style="0" customWidth="1"/>
    <col min="19" max="19" width="1.83203125" style="0" customWidth="1"/>
    <col min="20" max="20" width="15.66015625" style="0" customWidth="1"/>
    <col min="21" max="21" width="1.83203125" style="0" customWidth="1"/>
    <col min="22" max="22" width="0.65625" style="0" customWidth="1"/>
    <col min="23" max="23" width="16" style="0" customWidth="1"/>
    <col min="24" max="24" width="10.33203125" style="0" customWidth="1"/>
    <col min="25" max="25" width="10.5" style="0" customWidth="1"/>
  </cols>
  <sheetData>
    <row r="1" spans="1:25" ht="19.5">
      <c r="A1" s="174" t="s">
        <v>322</v>
      </c>
      <c r="E1" s="1"/>
      <c r="F1" s="2"/>
      <c r="G1" s="2"/>
      <c r="H1" s="3"/>
      <c r="I1" s="3"/>
      <c r="J1" s="2"/>
      <c r="K1" s="2"/>
      <c r="L1" s="2"/>
      <c r="M1" s="1"/>
      <c r="N1" s="2"/>
      <c r="O1" s="3"/>
      <c r="P1" s="3"/>
      <c r="Q1" s="2"/>
      <c r="R1" s="2"/>
      <c r="S1" s="2"/>
      <c r="T1" s="1"/>
      <c r="U1" s="2"/>
      <c r="V1" s="2"/>
      <c r="W1" s="3"/>
      <c r="X1" s="3"/>
      <c r="Y1" s="2"/>
    </row>
    <row r="2" spans="1:25" s="86" customFormat="1" ht="15.75">
      <c r="A2" s="61" t="s">
        <v>323</v>
      </c>
      <c r="E2" s="87"/>
      <c r="F2" s="135"/>
      <c r="G2" s="135"/>
      <c r="H2" s="136"/>
      <c r="I2" s="136"/>
      <c r="J2" s="135"/>
      <c r="K2" s="135"/>
      <c r="L2" s="135"/>
      <c r="M2" s="87"/>
      <c r="N2" s="135"/>
      <c r="O2" s="136"/>
      <c r="P2" s="136"/>
      <c r="Q2" s="135"/>
      <c r="R2" s="135"/>
      <c r="S2" s="135"/>
      <c r="T2" s="87"/>
      <c r="U2" s="135"/>
      <c r="V2" s="135"/>
      <c r="W2" s="136"/>
      <c r="X2" s="136"/>
      <c r="Y2" s="135"/>
    </row>
    <row r="3" spans="5:25" ht="12.75">
      <c r="E3" s="1"/>
      <c r="F3" s="2"/>
      <c r="G3" s="2"/>
      <c r="H3" s="3"/>
      <c r="I3" s="3"/>
      <c r="J3" s="2"/>
      <c r="K3" s="2"/>
      <c r="L3" s="2"/>
      <c r="M3" s="1"/>
      <c r="N3" s="2"/>
      <c r="O3" s="3"/>
      <c r="P3" s="3"/>
      <c r="Q3" s="2"/>
      <c r="R3" s="2"/>
      <c r="S3" s="2"/>
      <c r="T3" s="1"/>
      <c r="U3" s="2"/>
      <c r="V3" s="2"/>
      <c r="W3" s="3"/>
      <c r="X3" s="3"/>
      <c r="Y3" s="2"/>
    </row>
    <row r="4" spans="3:25" ht="60" customHeight="1">
      <c r="C4" s="6"/>
      <c r="D4" s="269"/>
      <c r="E4" s="382" t="s">
        <v>223</v>
      </c>
      <c r="F4" s="368"/>
      <c r="G4" s="368"/>
      <c r="H4" s="369"/>
      <c r="I4" s="369"/>
      <c r="J4" s="368"/>
      <c r="K4" s="260"/>
      <c r="L4" s="2"/>
      <c r="M4" s="382" t="s">
        <v>224</v>
      </c>
      <c r="N4" s="368"/>
      <c r="O4" s="369"/>
      <c r="P4" s="369"/>
      <c r="Q4" s="368"/>
      <c r="R4" s="383"/>
      <c r="S4" s="384"/>
      <c r="T4" s="382" t="s">
        <v>225</v>
      </c>
      <c r="U4" s="368"/>
      <c r="V4" s="368"/>
      <c r="W4" s="369"/>
      <c r="X4" s="369"/>
      <c r="Y4" s="368"/>
    </row>
    <row r="5" spans="1:25" ht="27.75" customHeight="1">
      <c r="A5" s="7"/>
      <c r="B5" s="20"/>
      <c r="C5" s="8"/>
      <c r="D5" s="609" t="s">
        <v>339</v>
      </c>
      <c r="E5" s="610"/>
      <c r="F5" s="610"/>
      <c r="G5" s="489"/>
      <c r="H5" s="613" t="s">
        <v>340</v>
      </c>
      <c r="I5" s="613"/>
      <c r="J5" s="490"/>
      <c r="K5" s="491"/>
      <c r="L5" s="492"/>
      <c r="M5" s="500" t="s">
        <v>339</v>
      </c>
      <c r="N5" s="489"/>
      <c r="O5" s="501" t="s">
        <v>340</v>
      </c>
      <c r="P5" s="493"/>
      <c r="Q5" s="495" t="s">
        <v>76</v>
      </c>
      <c r="R5" s="491"/>
      <c r="S5" s="613" t="s">
        <v>339</v>
      </c>
      <c r="T5" s="613"/>
      <c r="U5" s="613"/>
      <c r="V5" s="489"/>
      <c r="W5" s="613" t="s">
        <v>340</v>
      </c>
      <c r="X5" s="613"/>
      <c r="Y5" s="487"/>
    </row>
    <row r="6" spans="1:25" ht="16.5">
      <c r="A6" s="186" t="s">
        <v>94</v>
      </c>
      <c r="B6" s="378"/>
      <c r="C6" s="379"/>
      <c r="D6" s="611" t="s">
        <v>337</v>
      </c>
      <c r="E6" s="612"/>
      <c r="F6" s="612"/>
      <c r="G6" s="489"/>
      <c r="H6" s="612" t="s">
        <v>338</v>
      </c>
      <c r="I6" s="612"/>
      <c r="J6" s="66"/>
      <c r="K6" s="496"/>
      <c r="L6" s="497"/>
      <c r="M6" s="498" t="s">
        <v>337</v>
      </c>
      <c r="N6" s="489"/>
      <c r="O6" s="494" t="s">
        <v>338</v>
      </c>
      <c r="P6" s="499"/>
      <c r="Q6" s="491" t="s">
        <v>48</v>
      </c>
      <c r="R6" s="496"/>
      <c r="S6" s="612" t="s">
        <v>337</v>
      </c>
      <c r="T6" s="612"/>
      <c r="U6" s="612"/>
      <c r="V6" s="489"/>
      <c r="W6" s="612" t="s">
        <v>338</v>
      </c>
      <c r="X6" s="612"/>
      <c r="Y6" s="488"/>
    </row>
    <row r="7" spans="1:25" ht="14.25">
      <c r="A7" s="361" t="s">
        <v>137</v>
      </c>
      <c r="B7" s="351"/>
      <c r="C7" s="352"/>
      <c r="D7" s="20"/>
      <c r="E7" s="242" t="s">
        <v>3</v>
      </c>
      <c r="F7" s="242"/>
      <c r="G7" s="200"/>
      <c r="H7" s="242" t="s">
        <v>3</v>
      </c>
      <c r="I7" s="199"/>
      <c r="J7" s="197" t="s">
        <v>87</v>
      </c>
      <c r="K7" s="22"/>
      <c r="L7" s="22"/>
      <c r="M7" s="201" t="s">
        <v>56</v>
      </c>
      <c r="N7" s="200"/>
      <c r="O7" s="201" t="s">
        <v>56</v>
      </c>
      <c r="P7" s="21"/>
      <c r="Q7" s="201" t="s">
        <v>56</v>
      </c>
      <c r="R7" s="22"/>
      <c r="S7" s="22"/>
      <c r="T7" s="242" t="s">
        <v>3</v>
      </c>
      <c r="U7" s="189"/>
      <c r="V7" s="22"/>
      <c r="W7" s="242" t="s">
        <v>3</v>
      </c>
      <c r="X7" s="21"/>
      <c r="Y7" s="197" t="s">
        <v>87</v>
      </c>
    </row>
    <row r="8" spans="1:25" s="86" customFormat="1" ht="15.75">
      <c r="A8" s="393" t="s">
        <v>138</v>
      </c>
      <c r="B8" s="353"/>
      <c r="C8" s="354"/>
      <c r="D8" s="224"/>
      <c r="E8" s="240" t="s">
        <v>86</v>
      </c>
      <c r="F8" s="231"/>
      <c r="G8" s="243"/>
      <c r="H8" s="240" t="s">
        <v>86</v>
      </c>
      <c r="I8" s="231" t="s">
        <v>1</v>
      </c>
      <c r="J8" s="241" t="s">
        <v>2</v>
      </c>
      <c r="K8" s="239"/>
      <c r="L8" s="239"/>
      <c r="M8" s="240" t="s">
        <v>55</v>
      </c>
      <c r="N8" s="243"/>
      <c r="O8" s="240" t="s">
        <v>55</v>
      </c>
      <c r="P8" s="239"/>
      <c r="Q8" s="240" t="s">
        <v>55</v>
      </c>
      <c r="R8" s="239"/>
      <c r="S8" s="239"/>
      <c r="T8" s="240" t="s">
        <v>86</v>
      </c>
      <c r="U8" s="231"/>
      <c r="V8" s="236"/>
      <c r="W8" s="240" t="s">
        <v>86</v>
      </c>
      <c r="X8" s="231" t="s">
        <v>1</v>
      </c>
      <c r="Y8" s="241" t="s">
        <v>2</v>
      </c>
    </row>
    <row r="9" spans="1:45" s="218" customFormat="1" ht="9.75" customHeight="1">
      <c r="A9" s="592">
        <v>1</v>
      </c>
      <c r="B9" s="592"/>
      <c r="C9" s="593"/>
      <c r="D9" s="222"/>
      <c r="E9" s="222">
        <v>2</v>
      </c>
      <c r="F9" s="222"/>
      <c r="G9" s="222"/>
      <c r="H9" s="222">
        <v>3</v>
      </c>
      <c r="I9" s="222">
        <v>4</v>
      </c>
      <c r="J9" s="222">
        <v>5</v>
      </c>
      <c r="K9" s="222"/>
      <c r="L9" s="222"/>
      <c r="M9" s="222">
        <v>6</v>
      </c>
      <c r="N9" s="222"/>
      <c r="O9" s="222">
        <v>7</v>
      </c>
      <c r="P9" s="222"/>
      <c r="Q9" s="222">
        <v>8</v>
      </c>
      <c r="R9" s="222"/>
      <c r="S9" s="222"/>
      <c r="T9" s="222">
        <v>9</v>
      </c>
      <c r="U9" s="222"/>
      <c r="V9" s="222"/>
      <c r="W9" s="222">
        <v>10</v>
      </c>
      <c r="X9" s="222">
        <v>11</v>
      </c>
      <c r="Y9" s="222">
        <v>12</v>
      </c>
      <c r="Z9" s="232"/>
      <c r="AA9" s="232"/>
      <c r="AB9" s="232"/>
      <c r="AC9" s="232"/>
      <c r="AD9" s="232"/>
      <c r="AE9" s="232"/>
      <c r="AF9" s="232"/>
      <c r="AG9" s="232"/>
      <c r="AH9" s="232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</row>
    <row r="10" spans="1:25" ht="12.75">
      <c r="A10" s="11"/>
      <c r="B10" s="30"/>
      <c r="C10" s="12"/>
      <c r="D10" s="30"/>
      <c r="E10" s="13"/>
      <c r="F10" s="14"/>
      <c r="G10" s="14"/>
      <c r="H10" s="13"/>
      <c r="I10" s="13"/>
      <c r="J10" s="62"/>
      <c r="K10" s="62"/>
      <c r="L10" s="14"/>
      <c r="M10" s="13"/>
      <c r="N10" s="14"/>
      <c r="O10" s="13"/>
      <c r="P10" s="13"/>
      <c r="Q10" s="62"/>
      <c r="R10" s="62"/>
      <c r="S10" s="14"/>
      <c r="T10" s="13"/>
      <c r="U10" s="14"/>
      <c r="V10" s="14"/>
      <c r="W10" s="13"/>
      <c r="X10" s="14"/>
      <c r="Y10" s="62"/>
    </row>
    <row r="11" spans="1:25" ht="18.75">
      <c r="A11" s="176" t="s">
        <v>5</v>
      </c>
      <c r="B11" s="31"/>
      <c r="C11" s="17"/>
      <c r="D11" s="31"/>
      <c r="E11" s="291">
        <v>857030</v>
      </c>
      <c r="F11" s="292"/>
      <c r="G11" s="292"/>
      <c r="H11" s="291">
        <v>1045923</v>
      </c>
      <c r="I11" s="292">
        <v>100</v>
      </c>
      <c r="J11" s="293">
        <v>22.040418655122927</v>
      </c>
      <c r="K11" s="294"/>
      <c r="L11" s="292"/>
      <c r="M11" s="295">
        <v>1.2</v>
      </c>
      <c r="N11" s="292"/>
      <c r="O11" s="295">
        <v>1.43</v>
      </c>
      <c r="P11" s="341"/>
      <c r="Q11" s="566">
        <v>0.23</v>
      </c>
      <c r="R11" s="293"/>
      <c r="S11" s="292"/>
      <c r="T11" s="439">
        <v>446628</v>
      </c>
      <c r="U11" s="292"/>
      <c r="V11" s="292"/>
      <c r="W11" s="291">
        <v>479444</v>
      </c>
      <c r="X11" s="292">
        <v>100</v>
      </c>
      <c r="Y11" s="293">
        <v>7.347501724029841</v>
      </c>
    </row>
    <row r="12" spans="1:25" s="86" customFormat="1" ht="18.75">
      <c r="A12" s="355" t="s">
        <v>4</v>
      </c>
      <c r="B12" s="356"/>
      <c r="C12" s="357"/>
      <c r="D12" s="139"/>
      <c r="E12" s="297"/>
      <c r="F12" s="298"/>
      <c r="G12" s="298"/>
      <c r="H12" s="322"/>
      <c r="I12" s="298"/>
      <c r="J12" s="299"/>
      <c r="K12" s="299"/>
      <c r="L12" s="300"/>
      <c r="M12" s="301"/>
      <c r="N12" s="298"/>
      <c r="O12" s="301"/>
      <c r="P12" s="342"/>
      <c r="Q12" s="303"/>
      <c r="R12" s="303"/>
      <c r="S12" s="300"/>
      <c r="T12" s="444"/>
      <c r="U12" s="298"/>
      <c r="V12" s="298"/>
      <c r="W12" s="322"/>
      <c r="X12" s="298"/>
      <c r="Y12" s="304"/>
    </row>
    <row r="13" spans="2:25" ht="12.75" customHeight="1">
      <c r="B13" s="31"/>
      <c r="C13" s="17"/>
      <c r="D13" s="31"/>
      <c r="E13" s="305"/>
      <c r="F13" s="306"/>
      <c r="G13" s="306"/>
      <c r="H13" s="322"/>
      <c r="I13" s="306"/>
      <c r="J13" s="294"/>
      <c r="K13" s="294"/>
      <c r="L13" s="307"/>
      <c r="M13" s="308"/>
      <c r="N13" s="306"/>
      <c r="O13" s="308"/>
      <c r="P13" s="343"/>
      <c r="Q13" s="293"/>
      <c r="R13" s="293"/>
      <c r="S13" s="307"/>
      <c r="T13" s="445"/>
      <c r="U13" s="306"/>
      <c r="V13" s="306"/>
      <c r="W13" s="322"/>
      <c r="X13" s="306"/>
      <c r="Y13" s="306"/>
    </row>
    <row r="14" spans="2:25" ht="19.5" customHeight="1">
      <c r="B14" s="187" t="s">
        <v>50</v>
      </c>
      <c r="C14" s="12"/>
      <c r="D14" s="51"/>
      <c r="E14" s="310">
        <v>837105</v>
      </c>
      <c r="F14" s="311"/>
      <c r="G14" s="276"/>
      <c r="H14" s="310">
        <v>1026310</v>
      </c>
      <c r="I14" s="311">
        <v>98.12481415935972</v>
      </c>
      <c r="J14" s="312">
        <v>22.602301981232937</v>
      </c>
      <c r="K14" s="313"/>
      <c r="L14" s="311"/>
      <c r="M14" s="314">
        <v>1.19</v>
      </c>
      <c r="N14" s="311"/>
      <c r="O14" s="314">
        <v>1.42</v>
      </c>
      <c r="P14" s="344"/>
      <c r="Q14" s="529">
        <v>0.23</v>
      </c>
      <c r="R14" s="312"/>
      <c r="S14" s="311"/>
      <c r="T14" s="441">
        <v>445551</v>
      </c>
      <c r="U14" s="311"/>
      <c r="V14" s="311"/>
      <c r="W14" s="310">
        <v>478726</v>
      </c>
      <c r="X14" s="311">
        <v>99.85024319837144</v>
      </c>
      <c r="Y14" s="312">
        <v>7.445836728006445</v>
      </c>
    </row>
    <row r="15" spans="2:25" s="86" customFormat="1" ht="19.5" customHeight="1">
      <c r="B15" s="358" t="s">
        <v>93</v>
      </c>
      <c r="C15" s="359"/>
      <c r="D15" s="154"/>
      <c r="E15" s="316"/>
      <c r="F15" s="298"/>
      <c r="G15" s="317"/>
      <c r="H15" s="322"/>
      <c r="I15" s="298"/>
      <c r="J15" s="318"/>
      <c r="K15" s="318"/>
      <c r="L15" s="298"/>
      <c r="M15" s="319"/>
      <c r="N15" s="298"/>
      <c r="O15" s="319"/>
      <c r="P15" s="345"/>
      <c r="Q15" s="321"/>
      <c r="R15" s="321"/>
      <c r="S15" s="298"/>
      <c r="T15" s="446"/>
      <c r="U15" s="298"/>
      <c r="V15" s="298"/>
      <c r="W15" s="322"/>
      <c r="X15" s="298"/>
      <c r="Y15" s="304"/>
    </row>
    <row r="16" spans="2:25" ht="19.5" customHeight="1">
      <c r="B16" s="30"/>
      <c r="C16" s="165" t="s">
        <v>90</v>
      </c>
      <c r="D16" s="51"/>
      <c r="E16" s="322">
        <v>219168</v>
      </c>
      <c r="F16" s="323"/>
      <c r="G16" s="280"/>
      <c r="H16" s="322">
        <v>465352</v>
      </c>
      <c r="I16" s="323">
        <v>44.491994152533216</v>
      </c>
      <c r="J16" s="324">
        <v>112.32661702438311</v>
      </c>
      <c r="K16" s="325"/>
      <c r="L16" s="323"/>
      <c r="M16" s="326">
        <v>1.43</v>
      </c>
      <c r="N16" s="323"/>
      <c r="O16" s="326">
        <v>1.83</v>
      </c>
      <c r="P16" s="346"/>
      <c r="Q16" s="324">
        <v>0.4</v>
      </c>
      <c r="R16" s="324"/>
      <c r="S16" s="323"/>
      <c r="T16" s="440">
        <v>77132</v>
      </c>
      <c r="U16" s="323"/>
      <c r="V16" s="323"/>
      <c r="W16" s="322">
        <v>149966</v>
      </c>
      <c r="X16" s="323">
        <v>31.279148346835083</v>
      </c>
      <c r="Y16" s="324">
        <v>94.42773427371259</v>
      </c>
    </row>
    <row r="17" spans="2:25" ht="19.5" customHeight="1">
      <c r="B17" s="33"/>
      <c r="C17" s="360" t="s">
        <v>184</v>
      </c>
      <c r="D17" s="52"/>
      <c r="E17" s="322"/>
      <c r="F17" s="323"/>
      <c r="G17" s="280"/>
      <c r="H17" s="322"/>
      <c r="I17" s="323"/>
      <c r="J17" s="325"/>
      <c r="K17" s="325"/>
      <c r="L17" s="323"/>
      <c r="M17" s="326"/>
      <c r="N17" s="323"/>
      <c r="O17" s="326"/>
      <c r="P17" s="346"/>
      <c r="Q17" s="324"/>
      <c r="R17" s="324"/>
      <c r="S17" s="323"/>
      <c r="T17" s="440"/>
      <c r="U17" s="323"/>
      <c r="V17" s="323"/>
      <c r="W17" s="322"/>
      <c r="X17" s="323"/>
      <c r="Y17" s="306"/>
    </row>
    <row r="18" spans="2:25" ht="19.5" customHeight="1">
      <c r="B18" s="30"/>
      <c r="C18" s="165" t="s">
        <v>91</v>
      </c>
      <c r="D18" s="51"/>
      <c r="E18" s="322">
        <v>340243</v>
      </c>
      <c r="F18" s="323"/>
      <c r="G18" s="280"/>
      <c r="H18" s="322">
        <v>324049</v>
      </c>
      <c r="I18" s="323">
        <v>30.982108625587163</v>
      </c>
      <c r="J18" s="324">
        <v>-4.759539505588653</v>
      </c>
      <c r="K18" s="325"/>
      <c r="L18" s="323"/>
      <c r="M18" s="326">
        <v>1.08</v>
      </c>
      <c r="N18" s="323"/>
      <c r="O18" s="326">
        <v>1.1</v>
      </c>
      <c r="P18" s="346"/>
      <c r="Q18" s="485">
        <v>0.02</v>
      </c>
      <c r="R18" s="324"/>
      <c r="S18" s="323"/>
      <c r="T18" s="440">
        <v>229131</v>
      </c>
      <c r="U18" s="323"/>
      <c r="V18" s="323"/>
      <c r="W18" s="322">
        <v>214163</v>
      </c>
      <c r="X18" s="323">
        <v>44.66903329690224</v>
      </c>
      <c r="Y18" s="324">
        <v>-6.5325076048199495</v>
      </c>
    </row>
    <row r="19" spans="2:25" ht="19.5" customHeight="1">
      <c r="B19" s="33"/>
      <c r="C19" s="360" t="s">
        <v>185</v>
      </c>
      <c r="D19" s="52"/>
      <c r="E19" s="322"/>
      <c r="F19" s="323"/>
      <c r="G19" s="280"/>
      <c r="H19" s="322"/>
      <c r="I19" s="323"/>
      <c r="J19" s="325"/>
      <c r="K19" s="325"/>
      <c r="L19" s="323"/>
      <c r="M19" s="326"/>
      <c r="N19" s="323"/>
      <c r="O19" s="326"/>
      <c r="P19" s="346"/>
      <c r="Q19" s="324"/>
      <c r="R19" s="324"/>
      <c r="S19" s="323"/>
      <c r="T19" s="440"/>
      <c r="U19" s="323"/>
      <c r="V19" s="323"/>
      <c r="W19" s="322"/>
      <c r="X19" s="323"/>
      <c r="Y19" s="306"/>
    </row>
    <row r="20" spans="2:25" ht="19.5" customHeight="1">
      <c r="B20" s="30"/>
      <c r="C20" s="165" t="s">
        <v>52</v>
      </c>
      <c r="D20" s="51"/>
      <c r="E20" s="322">
        <v>226514</v>
      </c>
      <c r="F20" s="323"/>
      <c r="G20" s="280"/>
      <c r="H20" s="322">
        <v>187637</v>
      </c>
      <c r="I20" s="323">
        <v>17.9398483444766</v>
      </c>
      <c r="J20" s="324">
        <v>-17.163177551939395</v>
      </c>
      <c r="K20" s="325"/>
      <c r="L20" s="323"/>
      <c r="M20" s="326">
        <v>1.15</v>
      </c>
      <c r="N20" s="323"/>
      <c r="O20" s="326">
        <v>1.11</v>
      </c>
      <c r="P20" s="346"/>
      <c r="Q20" s="324">
        <v>-0.039999999999999813</v>
      </c>
      <c r="R20" s="324"/>
      <c r="S20" s="323"/>
      <c r="T20" s="440">
        <v>121189</v>
      </c>
      <c r="U20" s="323"/>
      <c r="V20" s="323"/>
      <c r="W20" s="322">
        <v>98008</v>
      </c>
      <c r="X20" s="323">
        <v>20.442011997230125</v>
      </c>
      <c r="Y20" s="324">
        <v>-19.12797366097583</v>
      </c>
    </row>
    <row r="21" spans="2:25" ht="19.5" customHeight="1">
      <c r="B21" s="33"/>
      <c r="C21" s="360" t="s">
        <v>186</v>
      </c>
      <c r="D21" s="52"/>
      <c r="E21" s="322"/>
      <c r="F21" s="323"/>
      <c r="G21" s="280"/>
      <c r="H21" s="347"/>
      <c r="I21" s="323"/>
      <c r="J21" s="325"/>
      <c r="K21" s="325"/>
      <c r="L21" s="323"/>
      <c r="M21" s="326"/>
      <c r="N21" s="323"/>
      <c r="O21" s="326"/>
      <c r="P21" s="346"/>
      <c r="Q21" s="324"/>
      <c r="R21" s="324"/>
      <c r="S21" s="323"/>
      <c r="T21" s="440"/>
      <c r="U21" s="323"/>
      <c r="V21" s="323"/>
      <c r="W21" s="347"/>
      <c r="X21" s="323"/>
      <c r="Y21" s="306"/>
    </row>
    <row r="22" spans="2:25" ht="19.5" customHeight="1">
      <c r="B22" s="33"/>
      <c r="C22" s="166" t="s">
        <v>53</v>
      </c>
      <c r="D22" s="52"/>
      <c r="E22" s="322">
        <v>51180</v>
      </c>
      <c r="F22" s="323"/>
      <c r="G22" s="280"/>
      <c r="H22" s="347">
        <v>49272</v>
      </c>
      <c r="I22" s="323">
        <v>4.710863036762745</v>
      </c>
      <c r="J22" s="324">
        <v>-3.728018757327081</v>
      </c>
      <c r="K22" s="325"/>
      <c r="L22" s="323"/>
      <c r="M22" s="326">
        <v>1.11</v>
      </c>
      <c r="N22" s="323"/>
      <c r="O22" s="326">
        <v>1.15</v>
      </c>
      <c r="P22" s="346"/>
      <c r="Q22" s="324">
        <v>0.039999999999999813</v>
      </c>
      <c r="R22" s="324"/>
      <c r="S22" s="323"/>
      <c r="T22" s="440">
        <v>18099</v>
      </c>
      <c r="U22" s="323"/>
      <c r="V22" s="323"/>
      <c r="W22" s="347">
        <v>16589</v>
      </c>
      <c r="X22" s="323">
        <v>3.460049557403993</v>
      </c>
      <c r="Y22" s="306">
        <v>-8.343002375821868</v>
      </c>
    </row>
    <row r="23" spans="2:25" ht="19.5" customHeight="1">
      <c r="B23" s="33"/>
      <c r="C23" s="360" t="s">
        <v>187</v>
      </c>
      <c r="D23" s="52"/>
      <c r="E23" s="322"/>
      <c r="F23" s="323"/>
      <c r="G23" s="280"/>
      <c r="H23" s="347"/>
      <c r="I23" s="323"/>
      <c r="J23" s="325"/>
      <c r="K23" s="325"/>
      <c r="L23" s="323"/>
      <c r="M23" s="326"/>
      <c r="N23" s="323"/>
      <c r="O23" s="326"/>
      <c r="P23" s="346"/>
      <c r="Q23" s="324"/>
      <c r="R23" s="324"/>
      <c r="S23" s="323"/>
      <c r="T23" s="440"/>
      <c r="U23" s="323"/>
      <c r="V23" s="323"/>
      <c r="W23" s="347"/>
      <c r="X23" s="323"/>
      <c r="Y23" s="306"/>
    </row>
    <row r="24" spans="2:25" ht="19.5" customHeight="1">
      <c r="B24" s="30"/>
      <c r="C24" s="12"/>
      <c r="D24" s="51"/>
      <c r="E24" s="322"/>
      <c r="F24" s="323"/>
      <c r="G24" s="280"/>
      <c r="H24" s="347"/>
      <c r="I24" s="323"/>
      <c r="J24" s="294"/>
      <c r="K24" s="294"/>
      <c r="L24" s="323"/>
      <c r="M24" s="326"/>
      <c r="N24" s="323"/>
      <c r="O24" s="326"/>
      <c r="P24" s="346"/>
      <c r="Q24" s="324"/>
      <c r="R24" s="324"/>
      <c r="S24" s="323"/>
      <c r="T24" s="440"/>
      <c r="U24" s="323"/>
      <c r="V24" s="323"/>
      <c r="W24" s="347"/>
      <c r="X24" s="323"/>
      <c r="Y24" s="306"/>
    </row>
    <row r="25" spans="2:25" ht="19.5" customHeight="1">
      <c r="B25" s="187" t="s">
        <v>54</v>
      </c>
      <c r="C25" s="12"/>
      <c r="D25" s="51"/>
      <c r="E25" s="328">
        <v>19925</v>
      </c>
      <c r="F25" s="329"/>
      <c r="G25" s="312"/>
      <c r="H25" s="348">
        <v>19613</v>
      </c>
      <c r="I25" s="329">
        <v>1.8751858406402766</v>
      </c>
      <c r="J25" s="312">
        <v>-1.5658720200752823</v>
      </c>
      <c r="K25" s="313"/>
      <c r="L25" s="329"/>
      <c r="M25" s="330">
        <v>1.41</v>
      </c>
      <c r="N25" s="329"/>
      <c r="O25" s="330">
        <v>1.52</v>
      </c>
      <c r="P25" s="349"/>
      <c r="Q25" s="549">
        <v>0.11</v>
      </c>
      <c r="R25" s="312"/>
      <c r="S25" s="329"/>
      <c r="T25" s="447">
        <v>1077</v>
      </c>
      <c r="U25" s="329"/>
      <c r="V25" s="329"/>
      <c r="W25" s="348">
        <v>718</v>
      </c>
      <c r="X25" s="329">
        <v>0.14975680162855307</v>
      </c>
      <c r="Y25" s="312">
        <v>-33.33333333333333</v>
      </c>
    </row>
    <row r="26" spans="1:25" s="86" customFormat="1" ht="19.5" customHeight="1">
      <c r="A26" s="99"/>
      <c r="B26" s="358" t="s">
        <v>92</v>
      </c>
      <c r="C26" s="359"/>
      <c r="D26" s="154"/>
      <c r="E26" s="155"/>
      <c r="F26" s="153"/>
      <c r="G26" s="156"/>
      <c r="H26" s="157"/>
      <c r="I26" s="157"/>
      <c r="J26" s="158"/>
      <c r="K26" s="158"/>
      <c r="L26" s="153"/>
      <c r="M26" s="161"/>
      <c r="N26" s="153"/>
      <c r="O26" s="161"/>
      <c r="P26" s="157"/>
      <c r="Q26" s="153"/>
      <c r="R26" s="153"/>
      <c r="S26" s="153"/>
      <c r="T26" s="448"/>
      <c r="U26" s="153"/>
      <c r="V26" s="153"/>
      <c r="W26" s="157"/>
      <c r="X26" s="153"/>
      <c r="Y26" s="153"/>
    </row>
    <row r="27" spans="1:25" ht="19.5" customHeight="1">
      <c r="A27" s="23"/>
      <c r="B27" s="23"/>
      <c r="C27" s="24"/>
      <c r="D27" s="53"/>
      <c r="E27" s="44"/>
      <c r="F27" s="45"/>
      <c r="G27" s="541"/>
      <c r="H27" s="46"/>
      <c r="I27" s="46"/>
      <c r="J27" s="55"/>
      <c r="K27" s="55"/>
      <c r="L27" s="45"/>
      <c r="M27" s="44"/>
      <c r="N27" s="45"/>
      <c r="O27" s="46"/>
      <c r="P27" s="46"/>
      <c r="Q27" s="45"/>
      <c r="R27" s="45"/>
      <c r="S27" s="45"/>
      <c r="T27" s="449"/>
      <c r="U27" s="45"/>
      <c r="V27" s="45"/>
      <c r="W27" s="46"/>
      <c r="X27" s="46"/>
      <c r="Y27" s="45"/>
    </row>
    <row r="28" spans="1:5" s="86" customFormat="1" ht="15.75" customHeight="1">
      <c r="A28" s="565" t="s">
        <v>263</v>
      </c>
      <c r="B28" s="219" t="s">
        <v>264</v>
      </c>
      <c r="C28"/>
      <c r="E28"/>
    </row>
    <row r="29" spans="2:4" ht="15.75" customHeight="1">
      <c r="B29" s="502" t="s">
        <v>265</v>
      </c>
      <c r="D29" s="502"/>
    </row>
    <row r="30" spans="1:34" ht="15.75" customHeight="1">
      <c r="A30" s="528" t="s">
        <v>211</v>
      </c>
      <c r="B30" s="219"/>
      <c r="I30" s="3"/>
      <c r="J30" s="2"/>
      <c r="K30" s="2"/>
      <c r="L30" s="2"/>
      <c r="M30" s="1"/>
      <c r="N30" s="2"/>
      <c r="O30" s="2"/>
      <c r="P30" s="3"/>
      <c r="Q30" s="3"/>
      <c r="R30" s="2"/>
      <c r="S30" s="2"/>
      <c r="T30" s="2"/>
      <c r="U30" s="1"/>
      <c r="V30" s="2"/>
      <c r="W30" s="2"/>
      <c r="X30" s="3"/>
      <c r="Y30" s="3"/>
      <c r="Z30" s="2"/>
      <c r="AA30" s="2"/>
      <c r="AB30" s="2"/>
      <c r="AC30" s="1"/>
      <c r="AD30" s="2"/>
      <c r="AE30" s="2"/>
      <c r="AF30" s="3"/>
      <c r="AG30" s="3"/>
      <c r="AH30" s="2"/>
    </row>
    <row r="31" spans="1:18" s="86" customFormat="1" ht="12.75" customHeight="1">
      <c r="A31" s="502" t="s">
        <v>89</v>
      </c>
      <c r="B31"/>
      <c r="C31"/>
      <c r="D31"/>
      <c r="E31"/>
      <c r="F31"/>
      <c r="G31" s="2"/>
      <c r="H31" s="3"/>
      <c r="I31" s="3"/>
      <c r="J31" s="2"/>
      <c r="K31" s="2"/>
      <c r="L31" s="2"/>
      <c r="M31" s="1"/>
      <c r="O31" s="2"/>
      <c r="P31" s="3"/>
      <c r="Q31" s="3"/>
      <c r="R31" s="2"/>
    </row>
    <row r="32" spans="8:21" ht="15.75" customHeight="1">
      <c r="H32" s="3"/>
      <c r="S32" s="2"/>
      <c r="T32" s="2"/>
      <c r="U32" s="1"/>
    </row>
    <row r="35" spans="2:14" ht="14.25">
      <c r="B35" s="80"/>
      <c r="N35" s="167"/>
    </row>
    <row r="36" spans="1:14" ht="14.25">
      <c r="A36" s="97"/>
      <c r="B36" s="80"/>
      <c r="N36" s="167"/>
    </row>
    <row r="37" ht="12.75">
      <c r="A37" s="97"/>
    </row>
    <row r="192" ht="12.75">
      <c r="A192" s="81"/>
    </row>
    <row r="194" spans="3:8" ht="12.75">
      <c r="C194" s="112"/>
      <c r="D194" s="113"/>
      <c r="E194" s="93"/>
      <c r="F194" s="118"/>
      <c r="G194" s="118"/>
      <c r="H194" s="118"/>
    </row>
    <row r="195" spans="3:8" ht="12.75">
      <c r="C195" s="114"/>
      <c r="D195" s="113"/>
      <c r="E195" s="93"/>
      <c r="G195" s="118"/>
      <c r="H195" s="118"/>
    </row>
    <row r="196" spans="3:8" ht="12.75">
      <c r="C196" s="115"/>
      <c r="D196" s="113"/>
      <c r="E196" s="93"/>
      <c r="F196" s="118"/>
      <c r="G196" s="118"/>
      <c r="H196" s="118"/>
    </row>
    <row r="197" spans="3:8" ht="12.75">
      <c r="C197" s="116"/>
      <c r="D197" s="113"/>
      <c r="E197" s="93"/>
      <c r="G197" s="118"/>
      <c r="H197" s="118"/>
    </row>
    <row r="198" spans="3:8" ht="12.75">
      <c r="C198" s="115"/>
      <c r="D198" s="113"/>
      <c r="E198" s="93"/>
      <c r="F198" s="118"/>
      <c r="G198" s="118"/>
      <c r="H198" s="118"/>
    </row>
    <row r="199" spans="3:8" ht="12.75">
      <c r="C199" s="116"/>
      <c r="D199" s="113"/>
      <c r="E199" s="93"/>
      <c r="G199" s="118"/>
      <c r="H199" s="118"/>
    </row>
    <row r="200" spans="3:8" ht="12.75">
      <c r="C200" s="115"/>
      <c r="D200" s="113"/>
      <c r="E200" s="93"/>
      <c r="F200" s="118"/>
      <c r="G200" s="118"/>
      <c r="H200" s="118"/>
    </row>
    <row r="201" spans="3:8" ht="12.75">
      <c r="C201" s="116"/>
      <c r="D201" s="113"/>
      <c r="E201" s="93"/>
      <c r="G201" s="118"/>
      <c r="H201" s="118"/>
    </row>
    <row r="202" spans="3:8" ht="12.75">
      <c r="C202" s="114"/>
      <c r="D202" s="113"/>
      <c r="E202" s="93"/>
      <c r="F202" s="118"/>
      <c r="G202" s="118"/>
      <c r="H202" s="118"/>
    </row>
    <row r="203" spans="3:8" ht="12.75">
      <c r="C203" s="116"/>
      <c r="D203" s="113"/>
      <c r="E203" s="93"/>
      <c r="G203" s="118"/>
      <c r="H203" s="118"/>
    </row>
    <row r="204" spans="3:8" ht="12.75">
      <c r="C204" s="114"/>
      <c r="D204" s="113"/>
      <c r="E204" s="93"/>
      <c r="F204" s="118"/>
      <c r="G204" s="118"/>
      <c r="H204" s="118"/>
    </row>
    <row r="205" spans="3:8" ht="12.75">
      <c r="C205" s="542"/>
      <c r="D205" s="113"/>
      <c r="E205" s="93"/>
      <c r="G205" s="118"/>
      <c r="H205" s="118"/>
    </row>
  </sheetData>
  <mergeCells count="9">
    <mergeCell ref="S6:U6"/>
    <mergeCell ref="S5:U5"/>
    <mergeCell ref="W5:X5"/>
    <mergeCell ref="W6:X6"/>
    <mergeCell ref="A9:C9"/>
    <mergeCell ref="D5:F5"/>
    <mergeCell ref="D6:F6"/>
    <mergeCell ref="H5:I5"/>
    <mergeCell ref="H6:I6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H176"/>
  <sheetViews>
    <sheetView zoomScale="90" zoomScaleNormal="90" workbookViewId="0" topLeftCell="A1">
      <selection activeCell="A4" sqref="A4"/>
    </sheetView>
  </sheetViews>
  <sheetFormatPr defaultColWidth="9.33203125" defaultRowHeight="12.75"/>
  <cols>
    <col min="1" max="1" width="3.33203125" style="0" customWidth="1"/>
    <col min="2" max="2" width="33.66015625" style="0" customWidth="1"/>
    <col min="3" max="3" width="0.65625" style="0" customWidth="1"/>
    <col min="4" max="4" width="13.33203125" style="0" customWidth="1"/>
    <col min="5" max="5" width="13.5" style="0" customWidth="1"/>
    <col min="6" max="6" width="0.328125" style="0" customWidth="1"/>
    <col min="7" max="7" width="13.5" style="0" customWidth="1"/>
    <col min="8" max="8" width="13.83203125" style="0" customWidth="1"/>
    <col min="9" max="9" width="1.0078125" style="0" customWidth="1"/>
    <col min="10" max="10" width="13.5" style="0" customWidth="1"/>
    <col min="11" max="11" width="13.33203125" style="0" customWidth="1"/>
    <col min="12" max="12" width="0.82421875" style="0" customWidth="1"/>
    <col min="13" max="14" width="13.33203125" style="0" customWidth="1"/>
    <col min="15" max="15" width="0.82421875" style="0" customWidth="1"/>
    <col min="16" max="16" width="11.83203125" style="0" customWidth="1"/>
    <col min="17" max="17" width="15.66015625" style="0" customWidth="1"/>
    <col min="18" max="18" width="0.82421875" style="0" customWidth="1"/>
    <col min="19" max="20" width="11.83203125" style="0" customWidth="1"/>
    <col min="21" max="21" width="2.33203125" style="0" customWidth="1"/>
  </cols>
  <sheetData>
    <row r="1" spans="1:21" ht="19.5">
      <c r="A1" s="194" t="s">
        <v>324</v>
      </c>
      <c r="D1" s="1"/>
      <c r="E1" s="2"/>
      <c r="F1" s="2"/>
      <c r="G1" s="3"/>
      <c r="H1" s="2"/>
      <c r="I1" s="4"/>
      <c r="J1" s="3"/>
      <c r="K1" s="2"/>
      <c r="L1" s="4"/>
      <c r="M1" s="3"/>
      <c r="N1" s="2"/>
      <c r="O1" s="4"/>
      <c r="P1" s="3"/>
      <c r="Q1" s="2"/>
      <c r="R1" s="4"/>
      <c r="S1" s="3"/>
      <c r="T1" s="2"/>
      <c r="U1" s="4"/>
    </row>
    <row r="2" spans="1:21" s="86" customFormat="1" ht="15.75">
      <c r="A2" s="195" t="s">
        <v>325</v>
      </c>
      <c r="D2" s="87"/>
      <c r="E2" s="135"/>
      <c r="F2" s="135"/>
      <c r="G2" s="136"/>
      <c r="H2" s="135"/>
      <c r="I2" s="137"/>
      <c r="J2" s="136"/>
      <c r="L2" s="137"/>
      <c r="N2" s="135"/>
      <c r="O2" s="137"/>
      <c r="P2" s="136"/>
      <c r="Q2" s="135"/>
      <c r="R2" s="137"/>
      <c r="S2" s="136"/>
      <c r="T2" s="135"/>
      <c r="U2" s="137"/>
    </row>
    <row r="3" spans="4:21" ht="12.75">
      <c r="D3" s="1"/>
      <c r="E3" s="2"/>
      <c r="F3" s="2"/>
      <c r="H3" s="2"/>
      <c r="I3" s="4"/>
      <c r="J3" s="3"/>
      <c r="K3" s="2"/>
      <c r="L3" s="4"/>
      <c r="M3" s="3"/>
      <c r="N3" s="2"/>
      <c r="O3" s="4"/>
      <c r="P3" s="3"/>
      <c r="Q3" s="2"/>
      <c r="R3" s="4"/>
      <c r="S3" s="3"/>
      <c r="T3" s="2"/>
      <c r="U3" s="4"/>
    </row>
    <row r="4" spans="1:21" ht="16.5">
      <c r="A4" s="185"/>
      <c r="B4" s="177" t="s">
        <v>210</v>
      </c>
      <c r="C4" s="29"/>
      <c r="D4" s="178" t="s">
        <v>5</v>
      </c>
      <c r="E4" s="385"/>
      <c r="F4" s="63"/>
      <c r="G4" s="614" t="s">
        <v>57</v>
      </c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37"/>
      <c r="S4" s="179" t="s">
        <v>54</v>
      </c>
      <c r="T4" s="64"/>
      <c r="U4" s="37"/>
    </row>
    <row r="5" spans="1:21" ht="17.25" customHeight="1">
      <c r="A5" s="395"/>
      <c r="B5" s="394" t="s">
        <v>229</v>
      </c>
      <c r="C5" s="204"/>
      <c r="D5" s="483" t="s">
        <v>230</v>
      </c>
      <c r="E5" s="484"/>
      <c r="F5" s="65"/>
      <c r="G5" s="615" t="s">
        <v>231</v>
      </c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6"/>
      <c r="S5" s="483" t="s">
        <v>222</v>
      </c>
      <c r="T5" s="484"/>
      <c r="U5" s="66"/>
    </row>
    <row r="6" spans="1:21" ht="15.75">
      <c r="A6" s="620" t="s">
        <v>232</v>
      </c>
      <c r="B6" s="587"/>
      <c r="C6" s="20"/>
      <c r="D6" s="69"/>
      <c r="E6" s="162"/>
      <c r="F6" s="67"/>
      <c r="G6" s="205" t="s">
        <v>233</v>
      </c>
      <c r="H6" s="362"/>
      <c r="I6" s="68"/>
      <c r="J6" s="205" t="s">
        <v>234</v>
      </c>
      <c r="K6" s="362"/>
      <c r="L6" s="68"/>
      <c r="M6" s="205" t="s">
        <v>58</v>
      </c>
      <c r="N6" s="362"/>
      <c r="O6" s="68"/>
      <c r="P6" s="205" t="s">
        <v>59</v>
      </c>
      <c r="Q6" s="362"/>
      <c r="R6" s="68"/>
      <c r="S6" s="69"/>
      <c r="T6" s="209"/>
      <c r="U6" s="68"/>
    </row>
    <row r="7" spans="1:21" ht="16.5">
      <c r="A7" s="171"/>
      <c r="B7" s="8"/>
      <c r="C7" s="20"/>
      <c r="D7" s="21"/>
      <c r="E7" s="22"/>
      <c r="F7" s="22"/>
      <c r="G7" s="208" t="s">
        <v>235</v>
      </c>
      <c r="H7" s="209"/>
      <c r="I7" s="22"/>
      <c r="J7" s="208" t="s">
        <v>236</v>
      </c>
      <c r="K7" s="209"/>
      <c r="L7" s="92"/>
      <c r="M7" s="208" t="s">
        <v>237</v>
      </c>
      <c r="N7" s="209"/>
      <c r="O7" s="22"/>
      <c r="P7" s="208" t="s">
        <v>238</v>
      </c>
      <c r="Q7" s="209"/>
      <c r="R7" s="22"/>
      <c r="S7" s="21"/>
      <c r="T7" s="22"/>
      <c r="U7" s="22"/>
    </row>
    <row r="8" spans="1:21" ht="41.25" customHeight="1">
      <c r="A8" s="588" t="s">
        <v>239</v>
      </c>
      <c r="B8" s="589"/>
      <c r="C8" s="47"/>
      <c r="D8" s="426" t="s">
        <v>341</v>
      </c>
      <c r="E8" s="426" t="s">
        <v>342</v>
      </c>
      <c r="F8" s="426"/>
      <c r="G8" s="426" t="s">
        <v>341</v>
      </c>
      <c r="H8" s="426" t="s">
        <v>342</v>
      </c>
      <c r="I8" s="426"/>
      <c r="J8" s="426" t="s">
        <v>341</v>
      </c>
      <c r="K8" s="426" t="s">
        <v>342</v>
      </c>
      <c r="L8" s="426"/>
      <c r="M8" s="426" t="s">
        <v>341</v>
      </c>
      <c r="N8" s="426" t="s">
        <v>342</v>
      </c>
      <c r="O8" s="426"/>
      <c r="P8" s="426" t="s">
        <v>341</v>
      </c>
      <c r="Q8" s="426" t="s">
        <v>342</v>
      </c>
      <c r="R8" s="586"/>
      <c r="S8" s="426" t="s">
        <v>341</v>
      </c>
      <c r="T8" s="426" t="s">
        <v>342</v>
      </c>
      <c r="U8" s="245"/>
    </row>
    <row r="9" spans="1:25" s="116" customFormat="1" ht="9.75" customHeight="1">
      <c r="A9" s="616">
        <v>1</v>
      </c>
      <c r="B9" s="617"/>
      <c r="C9" s="247"/>
      <c r="D9" s="248">
        <v>2</v>
      </c>
      <c r="E9" s="248">
        <v>3</v>
      </c>
      <c r="F9" s="248"/>
      <c r="G9" s="248">
        <v>4</v>
      </c>
      <c r="H9" s="248">
        <v>5</v>
      </c>
      <c r="I9" s="248"/>
      <c r="J9" s="248">
        <v>6</v>
      </c>
      <c r="K9" s="248">
        <v>7</v>
      </c>
      <c r="L9" s="248"/>
      <c r="M9" s="248">
        <v>8</v>
      </c>
      <c r="N9" s="248">
        <v>9</v>
      </c>
      <c r="O9" s="248"/>
      <c r="P9" s="248">
        <v>10</v>
      </c>
      <c r="Q9" s="248">
        <v>11</v>
      </c>
      <c r="R9" s="249"/>
      <c r="S9" s="248">
        <v>12</v>
      </c>
      <c r="T9" s="248">
        <v>13</v>
      </c>
      <c r="U9" s="249"/>
      <c r="V9" s="246"/>
      <c r="W9" s="246"/>
      <c r="X9" s="246"/>
      <c r="Y9" s="246"/>
    </row>
    <row r="10" spans="1:21" ht="12.75">
      <c r="A10" s="11"/>
      <c r="B10" s="12"/>
      <c r="C10" s="30"/>
      <c r="D10" s="13"/>
      <c r="E10" s="14"/>
      <c r="F10" s="14"/>
      <c r="G10" s="13"/>
      <c r="H10" s="14"/>
      <c r="I10" s="15"/>
      <c r="J10" s="13"/>
      <c r="K10" s="14"/>
      <c r="L10" s="15"/>
      <c r="M10" s="13"/>
      <c r="N10" s="14"/>
      <c r="O10" s="15"/>
      <c r="P10" s="13"/>
      <c r="Q10" s="14"/>
      <c r="R10" s="15"/>
      <c r="S10" s="13"/>
      <c r="T10" s="14"/>
      <c r="U10" s="15"/>
    </row>
    <row r="11" spans="1:21" ht="18.75">
      <c r="A11" s="173" t="s">
        <v>5</v>
      </c>
      <c r="B11" s="17"/>
      <c r="C11" s="31"/>
      <c r="D11" s="439">
        <v>427324</v>
      </c>
      <c r="E11" s="439">
        <v>483247</v>
      </c>
      <c r="F11" s="439"/>
      <c r="G11" s="439">
        <v>114673</v>
      </c>
      <c r="H11" s="439">
        <v>209026</v>
      </c>
      <c r="I11" s="439"/>
      <c r="J11" s="439">
        <v>164461</v>
      </c>
      <c r="K11" s="439">
        <v>152525</v>
      </c>
      <c r="L11" s="439"/>
      <c r="M11" s="439">
        <v>112356</v>
      </c>
      <c r="N11" s="439">
        <v>89917</v>
      </c>
      <c r="O11" s="439"/>
      <c r="P11" s="439">
        <v>25865</v>
      </c>
      <c r="Q11" s="439">
        <v>21629</v>
      </c>
      <c r="R11" s="439"/>
      <c r="S11" s="439">
        <v>9969</v>
      </c>
      <c r="T11" s="439">
        <v>10150</v>
      </c>
      <c r="U11" s="74"/>
    </row>
    <row r="12" spans="1:21" ht="18.75">
      <c r="A12" s="363" t="s">
        <v>4</v>
      </c>
      <c r="B12" s="357"/>
      <c r="C12" s="31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74"/>
    </row>
    <row r="13" spans="2:21" ht="18.75">
      <c r="B13" s="17"/>
      <c r="C13" s="31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74"/>
    </row>
    <row r="14" spans="1:21" ht="19.5">
      <c r="A14" s="172" t="s">
        <v>60</v>
      </c>
      <c r="B14" s="25"/>
      <c r="C14" s="32"/>
      <c r="D14" s="441">
        <v>410651</v>
      </c>
      <c r="E14" s="441">
        <v>456705</v>
      </c>
      <c r="F14" s="441"/>
      <c r="G14" s="441">
        <v>108290</v>
      </c>
      <c r="H14" s="441">
        <v>193133</v>
      </c>
      <c r="I14" s="441"/>
      <c r="J14" s="441">
        <v>158057</v>
      </c>
      <c r="K14" s="441">
        <v>146140</v>
      </c>
      <c r="L14" s="441"/>
      <c r="M14" s="441">
        <v>109963</v>
      </c>
      <c r="N14" s="441">
        <v>87236</v>
      </c>
      <c r="O14" s="441"/>
      <c r="P14" s="441">
        <v>24609</v>
      </c>
      <c r="Q14" s="441">
        <v>20263</v>
      </c>
      <c r="R14" s="441"/>
      <c r="S14" s="441">
        <v>9732</v>
      </c>
      <c r="T14" s="441">
        <v>9933</v>
      </c>
      <c r="U14" s="78"/>
    </row>
    <row r="15" spans="1:21" ht="18.75" customHeight="1">
      <c r="A15" s="18" t="s">
        <v>80</v>
      </c>
      <c r="B15" s="84"/>
      <c r="C15" s="32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75"/>
    </row>
    <row r="16" spans="1:21" ht="15" customHeight="1">
      <c r="A16" s="26"/>
      <c r="B16" s="165" t="s">
        <v>141</v>
      </c>
      <c r="C16" s="30"/>
      <c r="D16" s="440">
        <v>4505</v>
      </c>
      <c r="E16" s="440">
        <v>11375</v>
      </c>
      <c r="F16" s="440"/>
      <c r="G16" s="440">
        <v>1334</v>
      </c>
      <c r="H16" s="440">
        <v>4233</v>
      </c>
      <c r="I16" s="440"/>
      <c r="J16" s="440">
        <v>1965</v>
      </c>
      <c r="K16" s="440">
        <v>5412</v>
      </c>
      <c r="L16" s="440"/>
      <c r="M16" s="440">
        <v>1101</v>
      </c>
      <c r="N16" s="440">
        <v>1603</v>
      </c>
      <c r="O16" s="440"/>
      <c r="P16" s="440">
        <v>89</v>
      </c>
      <c r="Q16" s="440">
        <v>91</v>
      </c>
      <c r="R16" s="440"/>
      <c r="S16" s="440">
        <v>16</v>
      </c>
      <c r="T16" s="440">
        <v>36</v>
      </c>
      <c r="U16" s="76"/>
    </row>
    <row r="17" spans="2:21" ht="12.75" customHeight="1">
      <c r="B17" s="12" t="s">
        <v>142</v>
      </c>
      <c r="C17" s="33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76"/>
    </row>
    <row r="18" spans="2:21" ht="15" customHeight="1">
      <c r="B18" s="165" t="s">
        <v>83</v>
      </c>
      <c r="C18" s="30"/>
      <c r="D18" s="440">
        <v>228127</v>
      </c>
      <c r="E18" s="440">
        <v>232591</v>
      </c>
      <c r="F18" s="440"/>
      <c r="G18" s="440">
        <v>46032</v>
      </c>
      <c r="H18" s="440">
        <v>87199</v>
      </c>
      <c r="I18" s="440"/>
      <c r="J18" s="440">
        <v>85246</v>
      </c>
      <c r="K18" s="440">
        <v>74229</v>
      </c>
      <c r="L18" s="440"/>
      <c r="M18" s="440">
        <v>72298</v>
      </c>
      <c r="N18" s="440">
        <v>50411</v>
      </c>
      <c r="O18" s="440"/>
      <c r="P18" s="440">
        <v>18558</v>
      </c>
      <c r="Q18" s="440">
        <v>14073</v>
      </c>
      <c r="R18" s="440"/>
      <c r="S18" s="440">
        <v>5993</v>
      </c>
      <c r="T18" s="440">
        <v>6679</v>
      </c>
      <c r="U18" s="76"/>
    </row>
    <row r="19" spans="1:21" ht="12.75" customHeight="1">
      <c r="A19" s="26"/>
      <c r="B19" s="12" t="s">
        <v>84</v>
      </c>
      <c r="C19" s="33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76"/>
    </row>
    <row r="20" spans="1:21" ht="15" customHeight="1">
      <c r="A20" s="26"/>
      <c r="B20" s="166" t="s">
        <v>81</v>
      </c>
      <c r="C20" s="30"/>
      <c r="D20" s="440">
        <v>119952</v>
      </c>
      <c r="E20" s="440">
        <v>124354</v>
      </c>
      <c r="F20" s="440"/>
      <c r="G20" s="440">
        <v>43856</v>
      </c>
      <c r="H20" s="440">
        <v>57468</v>
      </c>
      <c r="I20" s="440"/>
      <c r="J20" s="440">
        <v>44636</v>
      </c>
      <c r="K20" s="440">
        <v>38882</v>
      </c>
      <c r="L20" s="440"/>
      <c r="M20" s="440">
        <v>25005</v>
      </c>
      <c r="N20" s="440">
        <v>22400</v>
      </c>
      <c r="O20" s="440"/>
      <c r="P20" s="440">
        <v>3944</v>
      </c>
      <c r="Q20" s="440">
        <v>3774</v>
      </c>
      <c r="R20" s="440"/>
      <c r="S20" s="440">
        <v>2511</v>
      </c>
      <c r="T20" s="440">
        <v>1830</v>
      </c>
      <c r="U20" s="76"/>
    </row>
    <row r="21" spans="2:21" ht="12.75" customHeight="1">
      <c r="B21" s="12" t="s">
        <v>82</v>
      </c>
      <c r="C21" s="33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76"/>
    </row>
    <row r="22" spans="2:21" ht="15" customHeight="1">
      <c r="B22" s="165" t="s">
        <v>39</v>
      </c>
      <c r="C22" s="30"/>
      <c r="D22" s="440">
        <v>24160</v>
      </c>
      <c r="E22" s="440">
        <v>29677</v>
      </c>
      <c r="F22" s="440"/>
      <c r="G22" s="440">
        <v>6757</v>
      </c>
      <c r="H22" s="440">
        <v>16693</v>
      </c>
      <c r="I22" s="440"/>
      <c r="J22" s="440">
        <v>12762</v>
      </c>
      <c r="K22" s="440">
        <v>8555</v>
      </c>
      <c r="L22" s="440"/>
      <c r="M22" s="440">
        <v>3439</v>
      </c>
      <c r="N22" s="440">
        <v>3016</v>
      </c>
      <c r="O22" s="440"/>
      <c r="P22" s="440">
        <v>708</v>
      </c>
      <c r="Q22" s="440">
        <v>803</v>
      </c>
      <c r="R22" s="440"/>
      <c r="S22" s="440">
        <v>494</v>
      </c>
      <c r="T22" s="440">
        <v>610</v>
      </c>
      <c r="U22" s="76"/>
    </row>
    <row r="23" spans="2:21" ht="12.75" customHeight="1">
      <c r="B23" s="12" t="s">
        <v>61</v>
      </c>
      <c r="C23" s="33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76"/>
    </row>
    <row r="24" spans="2:21" ht="15" customHeight="1">
      <c r="B24" s="165" t="s">
        <v>195</v>
      </c>
      <c r="C24" s="30"/>
      <c r="D24" s="440">
        <v>12099</v>
      </c>
      <c r="E24" s="440">
        <v>15485</v>
      </c>
      <c r="F24" s="440"/>
      <c r="G24" s="440">
        <v>3228</v>
      </c>
      <c r="H24" s="440">
        <v>8164</v>
      </c>
      <c r="I24" s="440"/>
      <c r="J24" s="440">
        <v>5151</v>
      </c>
      <c r="K24" s="440">
        <v>4794</v>
      </c>
      <c r="L24" s="440"/>
      <c r="M24" s="440">
        <v>2991</v>
      </c>
      <c r="N24" s="440">
        <v>1928</v>
      </c>
      <c r="O24" s="440"/>
      <c r="P24" s="440">
        <v>325</v>
      </c>
      <c r="Q24" s="440">
        <v>308</v>
      </c>
      <c r="R24" s="440"/>
      <c r="S24" s="440">
        <v>404</v>
      </c>
      <c r="T24" s="440">
        <v>291</v>
      </c>
      <c r="U24" s="76"/>
    </row>
    <row r="25" spans="1:21" ht="12.75" customHeight="1">
      <c r="A25" s="26"/>
      <c r="B25" s="12" t="s">
        <v>194</v>
      </c>
      <c r="C25" s="33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76"/>
    </row>
    <row r="26" spans="1:21" ht="15" customHeight="1">
      <c r="A26" s="26"/>
      <c r="B26" s="165" t="s">
        <v>7</v>
      </c>
      <c r="C26" s="30"/>
      <c r="D26" s="440">
        <v>8637</v>
      </c>
      <c r="E26" s="440">
        <v>13776</v>
      </c>
      <c r="F26" s="440"/>
      <c r="G26" s="440">
        <v>3743</v>
      </c>
      <c r="H26" s="440">
        <v>7538</v>
      </c>
      <c r="I26" s="440"/>
      <c r="J26" s="440">
        <v>2296</v>
      </c>
      <c r="K26" s="440">
        <v>2876</v>
      </c>
      <c r="L26" s="440"/>
      <c r="M26" s="440">
        <v>2368</v>
      </c>
      <c r="N26" s="440">
        <v>3174</v>
      </c>
      <c r="O26" s="440"/>
      <c r="P26" s="440">
        <v>184</v>
      </c>
      <c r="Q26" s="440">
        <v>144</v>
      </c>
      <c r="R26" s="440"/>
      <c r="S26" s="440">
        <v>46</v>
      </c>
      <c r="T26" s="440">
        <v>44</v>
      </c>
      <c r="U26" s="76"/>
    </row>
    <row r="27" spans="2:21" ht="12.75" customHeight="1">
      <c r="B27" s="12" t="s">
        <v>66</v>
      </c>
      <c r="C27" s="3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76"/>
    </row>
    <row r="28" spans="2:21" ht="15" customHeight="1">
      <c r="B28" s="165" t="s">
        <v>11</v>
      </c>
      <c r="C28" s="30"/>
      <c r="D28" s="440">
        <v>1240</v>
      </c>
      <c r="E28" s="440">
        <v>1668</v>
      </c>
      <c r="F28" s="440"/>
      <c r="G28" s="440">
        <v>414</v>
      </c>
      <c r="H28" s="440">
        <v>1029</v>
      </c>
      <c r="I28" s="440"/>
      <c r="J28" s="440">
        <v>618</v>
      </c>
      <c r="K28" s="440">
        <v>336</v>
      </c>
      <c r="L28" s="440"/>
      <c r="M28" s="440">
        <v>83</v>
      </c>
      <c r="N28" s="440">
        <v>242</v>
      </c>
      <c r="O28" s="440"/>
      <c r="P28" s="440">
        <v>102</v>
      </c>
      <c r="Q28" s="440">
        <v>35</v>
      </c>
      <c r="R28" s="440"/>
      <c r="S28" s="440">
        <v>23</v>
      </c>
      <c r="T28" s="440">
        <v>26</v>
      </c>
      <c r="U28" s="76"/>
    </row>
    <row r="29" spans="2:21" ht="14.25" customHeight="1">
      <c r="B29" s="399" t="s">
        <v>144</v>
      </c>
      <c r="C29" s="33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76"/>
    </row>
    <row r="30" spans="2:21" ht="15" customHeight="1">
      <c r="B30" s="165" t="s">
        <v>14</v>
      </c>
      <c r="C30" s="30"/>
      <c r="D30" s="440">
        <v>2333</v>
      </c>
      <c r="E30" s="440">
        <v>4446</v>
      </c>
      <c r="F30" s="440"/>
      <c r="G30" s="440">
        <v>659</v>
      </c>
      <c r="H30" s="440">
        <v>1722</v>
      </c>
      <c r="I30" s="440"/>
      <c r="J30" s="440">
        <v>635</v>
      </c>
      <c r="K30" s="440">
        <v>1114</v>
      </c>
      <c r="L30" s="440"/>
      <c r="M30" s="440">
        <v>637</v>
      </c>
      <c r="N30" s="440">
        <v>1008</v>
      </c>
      <c r="O30" s="440"/>
      <c r="P30" s="440">
        <v>271</v>
      </c>
      <c r="Q30" s="440">
        <v>410</v>
      </c>
      <c r="R30" s="440"/>
      <c r="S30" s="440">
        <v>131</v>
      </c>
      <c r="T30" s="440">
        <v>192</v>
      </c>
      <c r="U30" s="76"/>
    </row>
    <row r="31" spans="2:21" ht="12.75" customHeight="1">
      <c r="B31" s="12" t="s">
        <v>13</v>
      </c>
      <c r="C31" s="33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76"/>
    </row>
    <row r="32" spans="2:21" ht="15" customHeight="1">
      <c r="B32" s="165" t="s">
        <v>15</v>
      </c>
      <c r="C32" s="30"/>
      <c r="D32" s="440">
        <v>808</v>
      </c>
      <c r="E32" s="440">
        <v>2550</v>
      </c>
      <c r="F32" s="440"/>
      <c r="G32" s="440">
        <v>169</v>
      </c>
      <c r="H32" s="440">
        <v>1316</v>
      </c>
      <c r="I32" s="440"/>
      <c r="J32" s="440">
        <v>399</v>
      </c>
      <c r="K32" s="440">
        <v>908</v>
      </c>
      <c r="L32" s="440"/>
      <c r="M32" s="440">
        <v>152</v>
      </c>
      <c r="N32" s="440">
        <v>162</v>
      </c>
      <c r="O32" s="440"/>
      <c r="P32" s="440">
        <v>66</v>
      </c>
      <c r="Q32" s="440">
        <v>123</v>
      </c>
      <c r="R32" s="440"/>
      <c r="S32" s="440">
        <v>22</v>
      </c>
      <c r="T32" s="440">
        <v>41</v>
      </c>
      <c r="U32" s="76"/>
    </row>
    <row r="33" spans="2:21" ht="12.75" customHeight="1">
      <c r="B33" s="12" t="s">
        <v>70</v>
      </c>
      <c r="C33" s="33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76"/>
    </row>
    <row r="34" spans="2:21" ht="15" customHeight="1">
      <c r="B34" s="165" t="s">
        <v>16</v>
      </c>
      <c r="C34" s="30"/>
      <c r="D34" s="440">
        <v>3301</v>
      </c>
      <c r="E34" s="440">
        <v>7053</v>
      </c>
      <c r="F34" s="440"/>
      <c r="G34" s="440">
        <v>510</v>
      </c>
      <c r="H34" s="440">
        <v>2223</v>
      </c>
      <c r="I34" s="440"/>
      <c r="J34" s="440">
        <v>1510</v>
      </c>
      <c r="K34" s="440">
        <v>3020</v>
      </c>
      <c r="L34" s="440"/>
      <c r="M34" s="440">
        <v>1046</v>
      </c>
      <c r="N34" s="440">
        <v>1446</v>
      </c>
      <c r="O34" s="440"/>
      <c r="P34" s="440">
        <v>199</v>
      </c>
      <c r="Q34" s="440">
        <v>284</v>
      </c>
      <c r="R34" s="440"/>
      <c r="S34" s="440">
        <v>36</v>
      </c>
      <c r="T34" s="440">
        <v>80</v>
      </c>
      <c r="U34" s="76"/>
    </row>
    <row r="35" spans="2:21" ht="12.75" customHeight="1">
      <c r="B35" s="12" t="s">
        <v>67</v>
      </c>
      <c r="C35" s="33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76"/>
    </row>
    <row r="36" spans="1:21" ht="15" customHeight="1">
      <c r="A36" s="97"/>
      <c r="B36" s="168" t="s">
        <v>77</v>
      </c>
      <c r="C36" s="30"/>
      <c r="D36" s="440">
        <v>3647</v>
      </c>
      <c r="E36" s="440">
        <v>7443</v>
      </c>
      <c r="F36" s="440"/>
      <c r="G36" s="440">
        <v>1214</v>
      </c>
      <c r="H36" s="440">
        <v>3106</v>
      </c>
      <c r="I36" s="440"/>
      <c r="J36" s="440">
        <v>1802</v>
      </c>
      <c r="K36" s="440">
        <v>3255</v>
      </c>
      <c r="L36" s="440"/>
      <c r="M36" s="440">
        <v>506</v>
      </c>
      <c r="N36" s="440">
        <v>945</v>
      </c>
      <c r="O36" s="440"/>
      <c r="P36" s="440">
        <v>91</v>
      </c>
      <c r="Q36" s="440">
        <v>107</v>
      </c>
      <c r="R36" s="440"/>
      <c r="S36" s="440">
        <v>34</v>
      </c>
      <c r="T36" s="440">
        <v>30</v>
      </c>
      <c r="U36" s="76"/>
    </row>
    <row r="37" spans="2:21" ht="12.75" customHeight="1">
      <c r="B37" s="120" t="s">
        <v>17</v>
      </c>
      <c r="C37" s="33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76"/>
    </row>
    <row r="38" spans="2:21" ht="15" customHeight="1">
      <c r="B38" s="165" t="s">
        <v>19</v>
      </c>
      <c r="C38" s="30"/>
      <c r="D38" s="440">
        <v>1842</v>
      </c>
      <c r="E38" s="440">
        <v>6287</v>
      </c>
      <c r="F38" s="440"/>
      <c r="G38" s="440">
        <v>374</v>
      </c>
      <c r="H38" s="440">
        <v>2442</v>
      </c>
      <c r="I38" s="440"/>
      <c r="J38" s="440">
        <v>1037</v>
      </c>
      <c r="K38" s="440">
        <v>2759</v>
      </c>
      <c r="L38" s="440"/>
      <c r="M38" s="440">
        <v>337</v>
      </c>
      <c r="N38" s="440">
        <v>901</v>
      </c>
      <c r="O38" s="440"/>
      <c r="P38" s="440">
        <v>72</v>
      </c>
      <c r="Q38" s="440">
        <v>111</v>
      </c>
      <c r="R38" s="440"/>
      <c r="S38" s="440">
        <v>22</v>
      </c>
      <c r="T38" s="440">
        <v>74</v>
      </c>
      <c r="U38" s="76"/>
    </row>
    <row r="39" spans="2:21" ht="12.75" customHeight="1">
      <c r="B39" s="12" t="s">
        <v>64</v>
      </c>
      <c r="C39" s="3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76"/>
    </row>
    <row r="40" spans="2:21" ht="12.75" customHeight="1">
      <c r="B40" s="12"/>
      <c r="C40" s="3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76"/>
    </row>
    <row r="41" spans="1:21" ht="19.5">
      <c r="A41" s="172" t="s">
        <v>240</v>
      </c>
      <c r="B41" s="25"/>
      <c r="C41" s="32"/>
      <c r="D41" s="441">
        <v>1709</v>
      </c>
      <c r="E41" s="441">
        <v>3417</v>
      </c>
      <c r="F41" s="441"/>
      <c r="G41" s="441">
        <v>1029</v>
      </c>
      <c r="H41" s="441">
        <v>2074</v>
      </c>
      <c r="I41" s="441"/>
      <c r="J41" s="441">
        <v>410</v>
      </c>
      <c r="K41" s="441">
        <v>900</v>
      </c>
      <c r="L41" s="441"/>
      <c r="M41" s="441">
        <v>171</v>
      </c>
      <c r="N41" s="441">
        <v>359</v>
      </c>
      <c r="O41" s="441"/>
      <c r="P41" s="441">
        <v>73</v>
      </c>
      <c r="Q41" s="441">
        <v>64</v>
      </c>
      <c r="R41" s="441"/>
      <c r="S41" s="441">
        <v>26</v>
      </c>
      <c r="T41" s="441">
        <v>20</v>
      </c>
      <c r="U41" s="78"/>
    </row>
    <row r="42" spans="1:21" s="86" customFormat="1" ht="18.75">
      <c r="A42" s="18" t="s">
        <v>95</v>
      </c>
      <c r="B42" s="84"/>
      <c r="C42" s="132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150"/>
    </row>
    <row r="43" spans="2:21" ht="15" customHeight="1">
      <c r="B43" s="165" t="s">
        <v>34</v>
      </c>
      <c r="C43" s="30"/>
      <c r="D43" s="440">
        <v>1529</v>
      </c>
      <c r="E43" s="440">
        <v>3091</v>
      </c>
      <c r="F43" s="440"/>
      <c r="G43" s="440">
        <v>932</v>
      </c>
      <c r="H43" s="440">
        <v>1921</v>
      </c>
      <c r="I43" s="440"/>
      <c r="J43" s="440">
        <v>363</v>
      </c>
      <c r="K43" s="440">
        <v>800</v>
      </c>
      <c r="L43" s="440"/>
      <c r="M43" s="440">
        <v>152</v>
      </c>
      <c r="N43" s="440">
        <v>297</v>
      </c>
      <c r="O43" s="440"/>
      <c r="P43" s="440">
        <v>67</v>
      </c>
      <c r="Q43" s="440">
        <v>60</v>
      </c>
      <c r="R43" s="440"/>
      <c r="S43" s="440">
        <v>15</v>
      </c>
      <c r="T43" s="440">
        <v>13</v>
      </c>
      <c r="U43" s="76"/>
    </row>
    <row r="44" spans="2:21" ht="12.75" customHeight="1">
      <c r="B44" s="12" t="s">
        <v>63</v>
      </c>
      <c r="C44" s="33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76"/>
    </row>
    <row r="45" spans="2:21" ht="15" customHeight="1">
      <c r="B45" s="165" t="s">
        <v>139</v>
      </c>
      <c r="C45" s="30"/>
      <c r="D45" s="440">
        <v>180</v>
      </c>
      <c r="E45" s="440">
        <v>326</v>
      </c>
      <c r="F45" s="440"/>
      <c r="G45" s="440">
        <v>97</v>
      </c>
      <c r="H45" s="440">
        <v>153</v>
      </c>
      <c r="I45" s="440"/>
      <c r="J45" s="440">
        <v>47</v>
      </c>
      <c r="K45" s="440">
        <v>100</v>
      </c>
      <c r="L45" s="440"/>
      <c r="M45" s="440">
        <v>19</v>
      </c>
      <c r="N45" s="440">
        <v>62</v>
      </c>
      <c r="O45" s="440"/>
      <c r="P45" s="440">
        <v>6</v>
      </c>
      <c r="Q45" s="440">
        <v>4</v>
      </c>
      <c r="R45" s="440"/>
      <c r="S45" s="440">
        <v>11</v>
      </c>
      <c r="T45" s="440">
        <v>7</v>
      </c>
      <c r="U45" s="76"/>
    </row>
    <row r="46" spans="2:21" ht="12.75" customHeight="1">
      <c r="B46" s="12" t="s">
        <v>65</v>
      </c>
      <c r="C46" s="33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76"/>
    </row>
    <row r="47" spans="2:21" ht="12.75" customHeight="1">
      <c r="B47" s="12"/>
      <c r="C47" s="30"/>
      <c r="D47" s="442"/>
      <c r="E47" s="442"/>
      <c r="F47" s="443"/>
      <c r="G47" s="442"/>
      <c r="H47" s="442"/>
      <c r="I47" s="443"/>
      <c r="J47" s="442"/>
      <c r="K47" s="442"/>
      <c r="L47" s="443"/>
      <c r="M47" s="442"/>
      <c r="N47" s="442"/>
      <c r="O47" s="443"/>
      <c r="P47" s="442"/>
      <c r="Q47" s="442"/>
      <c r="R47" s="443"/>
      <c r="S47" s="442"/>
      <c r="T47" s="442"/>
      <c r="U47" s="76"/>
    </row>
    <row r="48" spans="1:21" ht="19.5">
      <c r="A48" s="172" t="s">
        <v>24</v>
      </c>
      <c r="B48" s="25"/>
      <c r="C48" s="32"/>
      <c r="D48" s="441">
        <v>3557</v>
      </c>
      <c r="E48" s="441">
        <v>6314</v>
      </c>
      <c r="F48" s="441"/>
      <c r="G48" s="441">
        <v>1728</v>
      </c>
      <c r="H48" s="441">
        <v>3581</v>
      </c>
      <c r="I48" s="441"/>
      <c r="J48" s="441">
        <v>1048</v>
      </c>
      <c r="K48" s="441">
        <v>1610</v>
      </c>
      <c r="L48" s="441"/>
      <c r="M48" s="441">
        <v>425</v>
      </c>
      <c r="N48" s="441">
        <v>793</v>
      </c>
      <c r="O48" s="441"/>
      <c r="P48" s="441">
        <v>263</v>
      </c>
      <c r="Q48" s="441">
        <v>241</v>
      </c>
      <c r="R48" s="441"/>
      <c r="S48" s="441">
        <v>93</v>
      </c>
      <c r="T48" s="441">
        <v>89</v>
      </c>
      <c r="U48" s="78"/>
    </row>
    <row r="49" spans="1:21" s="86" customFormat="1" ht="18.75">
      <c r="A49" s="18" t="s">
        <v>23</v>
      </c>
      <c r="B49" s="84"/>
      <c r="C49" s="132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150"/>
    </row>
    <row r="50" spans="2:21" ht="15" customHeight="1">
      <c r="B50" s="165" t="s">
        <v>26</v>
      </c>
      <c r="C50" s="30"/>
      <c r="D50" s="440">
        <v>367</v>
      </c>
      <c r="E50" s="440">
        <v>479</v>
      </c>
      <c r="F50" s="440"/>
      <c r="G50" s="440">
        <v>128</v>
      </c>
      <c r="H50" s="440">
        <v>257</v>
      </c>
      <c r="I50" s="440"/>
      <c r="J50" s="440">
        <v>114</v>
      </c>
      <c r="K50" s="440">
        <v>87</v>
      </c>
      <c r="L50" s="440"/>
      <c r="M50" s="440">
        <v>69</v>
      </c>
      <c r="N50" s="440">
        <v>110</v>
      </c>
      <c r="O50" s="440"/>
      <c r="P50" s="440">
        <v>36</v>
      </c>
      <c r="Q50" s="440">
        <v>12</v>
      </c>
      <c r="R50" s="440"/>
      <c r="S50" s="440">
        <v>20</v>
      </c>
      <c r="T50" s="440">
        <v>13</v>
      </c>
      <c r="U50" s="76"/>
    </row>
    <row r="51" spans="2:21" ht="12.75" customHeight="1">
      <c r="B51" s="12" t="s">
        <v>25</v>
      </c>
      <c r="C51" s="33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76"/>
    </row>
    <row r="52" spans="2:21" ht="15" customHeight="1">
      <c r="B52" s="165" t="s">
        <v>27</v>
      </c>
      <c r="C52" s="30"/>
      <c r="D52" s="440">
        <v>409</v>
      </c>
      <c r="E52" s="440">
        <v>619</v>
      </c>
      <c r="F52" s="440"/>
      <c r="G52" s="440">
        <v>130</v>
      </c>
      <c r="H52" s="440">
        <v>276</v>
      </c>
      <c r="I52" s="440"/>
      <c r="J52" s="440">
        <v>123</v>
      </c>
      <c r="K52" s="440">
        <v>177</v>
      </c>
      <c r="L52" s="440"/>
      <c r="M52" s="440">
        <v>72</v>
      </c>
      <c r="N52" s="440">
        <v>92</v>
      </c>
      <c r="O52" s="440"/>
      <c r="P52" s="440">
        <v>56</v>
      </c>
      <c r="Q52" s="440">
        <v>45</v>
      </c>
      <c r="R52" s="440"/>
      <c r="S52" s="440">
        <v>28</v>
      </c>
      <c r="T52" s="440">
        <v>29</v>
      </c>
      <c r="U52" s="76"/>
    </row>
    <row r="53" spans="2:21" ht="12.75" customHeight="1">
      <c r="B53" s="12" t="s">
        <v>68</v>
      </c>
      <c r="C53" s="33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76"/>
    </row>
    <row r="54" spans="2:21" ht="15" customHeight="1">
      <c r="B54" s="165" t="s">
        <v>28</v>
      </c>
      <c r="C54" s="30"/>
      <c r="D54" s="440">
        <v>216</v>
      </c>
      <c r="E54" s="440">
        <v>472</v>
      </c>
      <c r="F54" s="440"/>
      <c r="G54" s="440">
        <v>68</v>
      </c>
      <c r="H54" s="440">
        <v>333</v>
      </c>
      <c r="I54" s="440"/>
      <c r="J54" s="440">
        <v>115</v>
      </c>
      <c r="K54" s="440">
        <v>75</v>
      </c>
      <c r="L54" s="440"/>
      <c r="M54" s="440">
        <v>21</v>
      </c>
      <c r="N54" s="440">
        <v>43</v>
      </c>
      <c r="O54" s="440"/>
      <c r="P54" s="440">
        <v>6</v>
      </c>
      <c r="Q54" s="440">
        <v>16</v>
      </c>
      <c r="R54" s="440"/>
      <c r="S54" s="440">
        <v>6</v>
      </c>
      <c r="T54" s="440">
        <v>5</v>
      </c>
      <c r="U54" s="76"/>
    </row>
    <row r="55" spans="2:21" ht="12.75" customHeight="1">
      <c r="B55" s="12" t="s">
        <v>62</v>
      </c>
      <c r="C55" s="33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76"/>
    </row>
    <row r="56" spans="2:21" ht="15" customHeight="1">
      <c r="B56" s="166" t="s">
        <v>30</v>
      </c>
      <c r="C56" s="30"/>
      <c r="D56" s="440">
        <v>513</v>
      </c>
      <c r="E56" s="440">
        <v>338</v>
      </c>
      <c r="F56" s="440"/>
      <c r="G56" s="440">
        <v>343</v>
      </c>
      <c r="H56" s="440">
        <v>144</v>
      </c>
      <c r="I56" s="440"/>
      <c r="J56" s="440">
        <v>83</v>
      </c>
      <c r="K56" s="440">
        <v>140</v>
      </c>
      <c r="L56" s="440"/>
      <c r="M56" s="440">
        <v>67</v>
      </c>
      <c r="N56" s="440">
        <v>52</v>
      </c>
      <c r="O56" s="440"/>
      <c r="P56" s="440">
        <v>6</v>
      </c>
      <c r="Q56" s="440">
        <v>0</v>
      </c>
      <c r="R56" s="440"/>
      <c r="S56" s="440">
        <v>14</v>
      </c>
      <c r="T56" s="440">
        <v>2</v>
      </c>
      <c r="U56" s="76"/>
    </row>
    <row r="57" spans="2:21" ht="12.75" customHeight="1">
      <c r="B57" s="12" t="s">
        <v>29</v>
      </c>
      <c r="C57" s="33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76"/>
    </row>
    <row r="58" spans="2:21" ht="15" customHeight="1">
      <c r="B58" s="165" t="s">
        <v>32</v>
      </c>
      <c r="C58" s="30"/>
      <c r="D58" s="440">
        <v>1138</v>
      </c>
      <c r="E58" s="440">
        <v>2123</v>
      </c>
      <c r="F58" s="440"/>
      <c r="G58" s="440">
        <v>674</v>
      </c>
      <c r="H58" s="440">
        <v>1128</v>
      </c>
      <c r="I58" s="440"/>
      <c r="J58" s="440">
        <v>303</v>
      </c>
      <c r="K58" s="440">
        <v>665</v>
      </c>
      <c r="L58" s="440"/>
      <c r="M58" s="440">
        <v>95</v>
      </c>
      <c r="N58" s="440">
        <v>264</v>
      </c>
      <c r="O58" s="440"/>
      <c r="P58" s="440">
        <v>49</v>
      </c>
      <c r="Q58" s="440">
        <v>51</v>
      </c>
      <c r="R58" s="440"/>
      <c r="S58" s="440">
        <v>17</v>
      </c>
      <c r="T58" s="440">
        <v>15</v>
      </c>
      <c r="U58" s="76"/>
    </row>
    <row r="59" spans="2:21" ht="12.75" customHeight="1">
      <c r="B59" s="12" t="s">
        <v>31</v>
      </c>
      <c r="C59" s="33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76"/>
    </row>
    <row r="60" spans="2:21" ht="15" customHeight="1">
      <c r="B60" s="165" t="s">
        <v>9</v>
      </c>
      <c r="C60" s="30"/>
      <c r="D60" s="440">
        <v>914</v>
      </c>
      <c r="E60" s="440">
        <v>2283</v>
      </c>
      <c r="F60" s="440"/>
      <c r="G60" s="440">
        <v>385</v>
      </c>
      <c r="H60" s="440">
        <v>1443</v>
      </c>
      <c r="I60" s="440"/>
      <c r="J60" s="440">
        <v>310</v>
      </c>
      <c r="K60" s="440">
        <v>466</v>
      </c>
      <c r="L60" s="440"/>
      <c r="M60" s="440">
        <v>101</v>
      </c>
      <c r="N60" s="440">
        <v>232</v>
      </c>
      <c r="O60" s="440"/>
      <c r="P60" s="440">
        <v>110</v>
      </c>
      <c r="Q60" s="440">
        <v>117</v>
      </c>
      <c r="R60" s="440"/>
      <c r="S60" s="440">
        <v>8</v>
      </c>
      <c r="T60" s="440">
        <v>25</v>
      </c>
      <c r="U60" s="76"/>
    </row>
    <row r="61" spans="2:21" ht="12.75" customHeight="1">
      <c r="B61" s="12" t="s">
        <v>8</v>
      </c>
      <c r="C61" s="33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76"/>
    </row>
    <row r="62" spans="2:21" ht="12.75" customHeight="1">
      <c r="B62" s="12"/>
      <c r="C62" s="30"/>
      <c r="D62" s="440"/>
      <c r="E62" s="440"/>
      <c r="F62" s="440"/>
      <c r="G62" s="440"/>
      <c r="H62" s="440"/>
      <c r="I62" s="440"/>
      <c r="J62" s="440"/>
      <c r="K62" s="440"/>
      <c r="L62" s="440"/>
      <c r="M62" s="440"/>
      <c r="N62" s="440"/>
      <c r="O62" s="440"/>
      <c r="P62" s="440"/>
      <c r="Q62" s="440"/>
      <c r="R62" s="440"/>
      <c r="S62" s="440"/>
      <c r="T62" s="440"/>
      <c r="U62" s="76"/>
    </row>
    <row r="63" spans="1:21" ht="19.5">
      <c r="A63" s="172" t="s">
        <v>241</v>
      </c>
      <c r="B63" s="25"/>
      <c r="C63" s="32"/>
      <c r="D63" s="441">
        <v>5479</v>
      </c>
      <c r="E63" s="441">
        <v>6536</v>
      </c>
      <c r="F63" s="441"/>
      <c r="G63" s="441">
        <v>2903</v>
      </c>
      <c r="H63" s="441">
        <v>3984</v>
      </c>
      <c r="I63" s="441"/>
      <c r="J63" s="441">
        <v>1711</v>
      </c>
      <c r="K63" s="441">
        <v>1706</v>
      </c>
      <c r="L63" s="441"/>
      <c r="M63" s="441">
        <v>562</v>
      </c>
      <c r="N63" s="441">
        <v>578</v>
      </c>
      <c r="O63" s="441"/>
      <c r="P63" s="441">
        <v>251</v>
      </c>
      <c r="Q63" s="441">
        <v>225</v>
      </c>
      <c r="R63" s="441"/>
      <c r="S63" s="441">
        <v>52</v>
      </c>
      <c r="T63" s="441">
        <v>43</v>
      </c>
      <c r="U63" s="78"/>
    </row>
    <row r="64" spans="1:21" s="86" customFormat="1" ht="27.75" customHeight="1">
      <c r="A64" s="618" t="s">
        <v>106</v>
      </c>
      <c r="B64" s="619"/>
      <c r="C64" s="132"/>
      <c r="D64" s="440"/>
      <c r="E64" s="440"/>
      <c r="F64" s="440"/>
      <c r="G64" s="440"/>
      <c r="H64" s="440"/>
      <c r="I64" s="440"/>
      <c r="J64" s="440"/>
      <c r="K64" s="440"/>
      <c r="L64" s="440"/>
      <c r="M64" s="440"/>
      <c r="N64" s="440"/>
      <c r="O64" s="440"/>
      <c r="P64" s="440"/>
      <c r="Q64" s="440"/>
      <c r="R64" s="440"/>
      <c r="S64" s="440"/>
      <c r="T64" s="440"/>
      <c r="U64" s="150"/>
    </row>
    <row r="65" spans="2:21" ht="15" customHeight="1">
      <c r="B65" s="165" t="s">
        <v>21</v>
      </c>
      <c r="C65" s="30"/>
      <c r="D65" s="440">
        <v>1372</v>
      </c>
      <c r="E65" s="440">
        <v>1979</v>
      </c>
      <c r="F65" s="440"/>
      <c r="G65" s="440">
        <v>612</v>
      </c>
      <c r="H65" s="440">
        <v>1114</v>
      </c>
      <c r="I65" s="440"/>
      <c r="J65" s="440">
        <v>502</v>
      </c>
      <c r="K65" s="440">
        <v>592</v>
      </c>
      <c r="L65" s="440"/>
      <c r="M65" s="440">
        <v>162</v>
      </c>
      <c r="N65" s="440">
        <v>181</v>
      </c>
      <c r="O65" s="440"/>
      <c r="P65" s="440">
        <v>81</v>
      </c>
      <c r="Q65" s="440">
        <v>75</v>
      </c>
      <c r="R65" s="440"/>
      <c r="S65" s="440">
        <v>15</v>
      </c>
      <c r="T65" s="440">
        <v>17</v>
      </c>
      <c r="U65" s="76"/>
    </row>
    <row r="66" spans="2:21" ht="12.75" customHeight="1">
      <c r="B66" s="12" t="s">
        <v>75</v>
      </c>
      <c r="C66" s="33"/>
      <c r="D66" s="440"/>
      <c r="E66" s="440"/>
      <c r="F66" s="440"/>
      <c r="G66" s="440"/>
      <c r="H66" s="440"/>
      <c r="I66" s="440"/>
      <c r="J66" s="440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76"/>
    </row>
    <row r="67" spans="2:21" ht="15" customHeight="1">
      <c r="B67" s="165" t="s">
        <v>22</v>
      </c>
      <c r="C67" s="30"/>
      <c r="D67" s="440">
        <v>4107</v>
      </c>
      <c r="E67" s="440">
        <v>4557</v>
      </c>
      <c r="F67" s="440"/>
      <c r="G67" s="440">
        <v>2291</v>
      </c>
      <c r="H67" s="440">
        <v>2870</v>
      </c>
      <c r="I67" s="440"/>
      <c r="J67" s="440">
        <v>1209</v>
      </c>
      <c r="K67" s="440">
        <v>1114</v>
      </c>
      <c r="L67" s="440"/>
      <c r="M67" s="440">
        <v>400</v>
      </c>
      <c r="N67" s="440">
        <v>397</v>
      </c>
      <c r="O67" s="440"/>
      <c r="P67" s="440">
        <v>170</v>
      </c>
      <c r="Q67" s="440">
        <v>150</v>
      </c>
      <c r="R67" s="440"/>
      <c r="S67" s="440">
        <v>37</v>
      </c>
      <c r="T67" s="440">
        <v>26</v>
      </c>
      <c r="U67" s="76"/>
    </row>
    <row r="68" spans="2:21" ht="12.75" customHeight="1">
      <c r="B68" s="12" t="s">
        <v>107</v>
      </c>
      <c r="C68" s="33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76"/>
    </row>
    <row r="69" spans="2:21" ht="12.75" customHeight="1">
      <c r="B69" s="12"/>
      <c r="C69" s="30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76"/>
    </row>
    <row r="70" spans="1:21" ht="19.5">
      <c r="A70" s="172" t="s">
        <v>9</v>
      </c>
      <c r="B70" s="25"/>
      <c r="C70" s="32"/>
      <c r="D70" s="441">
        <v>5928</v>
      </c>
      <c r="E70" s="441">
        <v>10275</v>
      </c>
      <c r="F70" s="441"/>
      <c r="G70" s="441">
        <v>723</v>
      </c>
      <c r="H70" s="441">
        <v>6254</v>
      </c>
      <c r="I70" s="441"/>
      <c r="J70" s="441">
        <v>3235</v>
      </c>
      <c r="K70" s="441">
        <v>2169</v>
      </c>
      <c r="L70" s="441"/>
      <c r="M70" s="441">
        <v>1235</v>
      </c>
      <c r="N70" s="441">
        <v>951</v>
      </c>
      <c r="O70" s="441"/>
      <c r="P70" s="441">
        <v>669</v>
      </c>
      <c r="Q70" s="441">
        <v>836</v>
      </c>
      <c r="R70" s="441"/>
      <c r="S70" s="441">
        <v>66</v>
      </c>
      <c r="T70" s="441">
        <v>65</v>
      </c>
      <c r="U70" s="78"/>
    </row>
    <row r="71" spans="1:21" s="86" customFormat="1" ht="18">
      <c r="A71" s="18" t="s">
        <v>46</v>
      </c>
      <c r="B71" s="84"/>
      <c r="C71" s="132"/>
      <c r="D71" s="289"/>
      <c r="E71" s="289"/>
      <c r="F71" s="290"/>
      <c r="G71" s="289"/>
      <c r="H71" s="289"/>
      <c r="I71" s="290"/>
      <c r="J71" s="289"/>
      <c r="K71" s="289"/>
      <c r="L71" s="290"/>
      <c r="M71" s="289"/>
      <c r="N71" s="289"/>
      <c r="O71" s="290"/>
      <c r="P71" s="289"/>
      <c r="Q71" s="289"/>
      <c r="R71" s="290"/>
      <c r="S71" s="289"/>
      <c r="T71" s="289"/>
      <c r="U71" s="150"/>
    </row>
    <row r="72" spans="1:21" ht="12.75" customHeight="1">
      <c r="A72" s="23"/>
      <c r="B72" s="24"/>
      <c r="C72" s="23"/>
      <c r="D72" s="544"/>
      <c r="E72" s="544"/>
      <c r="F72" s="545"/>
      <c r="G72" s="544"/>
      <c r="H72" s="544"/>
      <c r="I72" s="545"/>
      <c r="J72" s="544"/>
      <c r="K72" s="544"/>
      <c r="L72" s="545"/>
      <c r="M72" s="544"/>
      <c r="N72" s="544"/>
      <c r="O72" s="545"/>
      <c r="P72" s="544"/>
      <c r="Q72" s="544"/>
      <c r="R72" s="545"/>
      <c r="S72" s="544"/>
      <c r="T72" s="544"/>
      <c r="U72" s="545"/>
    </row>
    <row r="73" spans="1:21" ht="18" customHeight="1">
      <c r="A73" s="565" t="s">
        <v>263</v>
      </c>
      <c r="B73" s="219" t="s">
        <v>264</v>
      </c>
      <c r="D73" s="86"/>
      <c r="F73" s="2"/>
      <c r="G73" s="3"/>
      <c r="H73" s="2"/>
      <c r="I73" s="4"/>
      <c r="J73" s="3"/>
      <c r="K73" s="2"/>
      <c r="L73" s="4"/>
      <c r="M73" s="3"/>
      <c r="N73" s="2"/>
      <c r="O73" s="4"/>
      <c r="P73" s="3"/>
      <c r="Q73" s="2"/>
      <c r="R73" s="4"/>
      <c r="S73" s="3"/>
      <c r="T73" s="2"/>
      <c r="U73" s="4"/>
    </row>
    <row r="74" spans="1:18" s="86" customFormat="1" ht="15.75" customHeight="1">
      <c r="A74"/>
      <c r="B74" s="502" t="s">
        <v>265</v>
      </c>
      <c r="C74"/>
      <c r="D74" s="502"/>
      <c r="E74"/>
      <c r="G74" s="2"/>
      <c r="H74" s="3"/>
      <c r="I74" s="3"/>
      <c r="J74" s="2"/>
      <c r="K74" s="2"/>
      <c r="L74" s="2"/>
      <c r="M74" s="1"/>
      <c r="O74" s="2"/>
      <c r="P74" s="3"/>
      <c r="Q74" s="3"/>
      <c r="R74" s="2"/>
    </row>
    <row r="75" spans="1:18" s="116" customFormat="1" ht="15.75" customHeight="1">
      <c r="A75" s="486" t="s">
        <v>199</v>
      </c>
      <c r="B75" s="219" t="s">
        <v>200</v>
      </c>
      <c r="C75"/>
      <c r="D75" s="86"/>
      <c r="E75"/>
      <c r="G75" s="403"/>
      <c r="H75" s="450"/>
      <c r="I75" s="450"/>
      <c r="J75" s="403"/>
      <c r="K75" s="403"/>
      <c r="L75" s="403"/>
      <c r="M75" s="451"/>
      <c r="O75" s="403"/>
      <c r="P75" s="450"/>
      <c r="Q75" s="450"/>
      <c r="R75" s="403"/>
    </row>
    <row r="76" spans="2:34" ht="15.75" customHeight="1">
      <c r="B76" s="502" t="s">
        <v>201</v>
      </c>
      <c r="D76" s="502"/>
      <c r="G76" s="2"/>
      <c r="H76" s="3"/>
      <c r="I76" s="3"/>
      <c r="J76" s="2"/>
      <c r="K76" s="2"/>
      <c r="L76" s="2"/>
      <c r="M76" s="1"/>
      <c r="O76" s="2"/>
      <c r="P76" s="3"/>
      <c r="Q76" s="3"/>
      <c r="R76" s="2"/>
      <c r="S76" s="2"/>
      <c r="T76" s="2"/>
      <c r="U76" s="1"/>
      <c r="V76" s="2"/>
      <c r="W76" s="2"/>
      <c r="X76" s="3"/>
      <c r="Y76" s="3"/>
      <c r="Z76" s="2"/>
      <c r="AA76" s="2"/>
      <c r="AB76" s="2"/>
      <c r="AC76" s="1"/>
      <c r="AD76" s="2"/>
      <c r="AE76" s="2"/>
      <c r="AF76" s="3"/>
      <c r="AG76" s="3"/>
      <c r="AH76" s="2"/>
    </row>
    <row r="77" spans="1:21" ht="15" customHeight="1">
      <c r="A77" s="528" t="s">
        <v>211</v>
      </c>
      <c r="B77" s="219"/>
      <c r="G77" s="2"/>
      <c r="H77" s="3"/>
      <c r="S77" s="2"/>
      <c r="T77" s="2"/>
      <c r="U77" s="1"/>
    </row>
    <row r="78" ht="15.75" customHeight="1">
      <c r="A78" s="502" t="s">
        <v>89</v>
      </c>
    </row>
    <row r="139" s="29" customFormat="1" ht="12.75"/>
    <row r="163" ht="12.75">
      <c r="A163" s="81"/>
    </row>
    <row r="165" spans="1:10" ht="12.75">
      <c r="A165" s="119"/>
      <c r="B165" s="119"/>
      <c r="D165" s="93"/>
      <c r="E165" s="93"/>
      <c r="F165" s="93"/>
      <c r="G165" s="93"/>
      <c r="H165" s="93"/>
      <c r="I165" s="93"/>
      <c r="J165" s="93"/>
    </row>
    <row r="166" spans="1:10" ht="12.75">
      <c r="A166" s="116"/>
      <c r="B166" s="116"/>
      <c r="D166" s="93"/>
      <c r="E166" s="93"/>
      <c r="F166" s="93"/>
      <c r="G166" s="93"/>
      <c r="H166" s="93"/>
      <c r="I166" s="93"/>
      <c r="J166" s="93"/>
    </row>
    <row r="167" spans="1:10" ht="12.75">
      <c r="A167" s="116"/>
      <c r="B167" s="116"/>
      <c r="D167" s="93"/>
      <c r="E167" s="93"/>
      <c r="F167" s="93"/>
      <c r="G167" s="93"/>
      <c r="H167" s="93"/>
      <c r="I167" s="93"/>
      <c r="J167" s="93"/>
    </row>
    <row r="168" spans="1:10" ht="12.75">
      <c r="A168" s="116"/>
      <c r="B168" s="116"/>
      <c r="D168" s="93"/>
      <c r="E168" s="93"/>
      <c r="F168" s="93"/>
      <c r="G168" s="93"/>
      <c r="H168" s="93"/>
      <c r="I168" s="93"/>
      <c r="J168" s="93"/>
    </row>
    <row r="169" spans="1:10" ht="12.75">
      <c r="A169" s="116"/>
      <c r="B169" s="116"/>
      <c r="D169" s="93"/>
      <c r="E169" s="93"/>
      <c r="F169" s="93"/>
      <c r="G169" s="93"/>
      <c r="H169" s="93"/>
      <c r="I169" s="93"/>
      <c r="J169" s="93"/>
    </row>
    <row r="170" spans="1:10" ht="12.75">
      <c r="A170" s="114"/>
      <c r="B170" s="114"/>
      <c r="D170" s="93"/>
      <c r="E170" s="93"/>
      <c r="F170" s="93"/>
      <c r="G170" s="93"/>
      <c r="H170" s="93"/>
      <c r="I170" s="93"/>
      <c r="J170" s="93"/>
    </row>
    <row r="171" spans="1:10" ht="12.75">
      <c r="A171" s="114"/>
      <c r="B171" s="114"/>
      <c r="D171" s="93"/>
      <c r="E171" s="93"/>
      <c r="F171" s="93"/>
      <c r="G171" s="93"/>
      <c r="H171" s="93"/>
      <c r="I171" s="93"/>
      <c r="J171" s="93"/>
    </row>
    <row r="172" spans="1:10" ht="12.75">
      <c r="A172" s="114"/>
      <c r="B172" s="114"/>
      <c r="D172" s="93"/>
      <c r="E172" s="93"/>
      <c r="F172" s="93"/>
      <c r="G172" s="93"/>
      <c r="H172" s="93"/>
      <c r="I172" s="93"/>
      <c r="J172" s="93"/>
    </row>
    <row r="173" spans="1:10" ht="12.75">
      <c r="A173" s="114"/>
      <c r="B173" s="114"/>
      <c r="D173" s="93"/>
      <c r="E173" s="93"/>
      <c r="F173" s="93"/>
      <c r="G173" s="93"/>
      <c r="H173" s="93"/>
      <c r="I173" s="93"/>
      <c r="J173" s="93"/>
    </row>
    <row r="174" spans="1:10" ht="12.75">
      <c r="A174" s="114"/>
      <c r="B174" s="114"/>
      <c r="D174" s="93"/>
      <c r="E174" s="93"/>
      <c r="F174" s="93"/>
      <c r="G174" s="93"/>
      <c r="H174" s="93"/>
      <c r="I174" s="93"/>
      <c r="J174" s="93"/>
    </row>
    <row r="175" spans="1:10" ht="12.75">
      <c r="A175" s="114"/>
      <c r="B175" s="114"/>
      <c r="D175" s="93"/>
      <c r="E175" s="93"/>
      <c r="F175" s="93"/>
      <c r="G175" s="93"/>
      <c r="H175" s="93"/>
      <c r="I175" s="93"/>
      <c r="J175" s="93"/>
    </row>
    <row r="176" spans="1:2" ht="12.75">
      <c r="A176" s="114"/>
      <c r="B176" s="114"/>
    </row>
  </sheetData>
  <mergeCells count="6">
    <mergeCell ref="G4:Q4"/>
    <mergeCell ref="G5:Q5"/>
    <mergeCell ref="A9:B9"/>
    <mergeCell ref="A64:B64"/>
    <mergeCell ref="A6:B6"/>
    <mergeCell ref="A8:B8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 Hang Chan</dc:creator>
  <cp:keywords/>
  <dc:description/>
  <cp:lastModifiedBy>Tam</cp:lastModifiedBy>
  <cp:lastPrinted>2008-04-10T07:36:55Z</cp:lastPrinted>
  <dcterms:created xsi:type="dcterms:W3CDTF">1997-10-07T08:34:32Z</dcterms:created>
  <dcterms:modified xsi:type="dcterms:W3CDTF">2008-04-10T07:38:13Z</dcterms:modified>
  <cp:category/>
  <cp:version/>
  <cp:contentType/>
  <cp:contentStatus/>
</cp:coreProperties>
</file>