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40" activeTab="0"/>
  </bookViews>
  <sheets>
    <sheet name="1" sheetId="1" r:id="rId1"/>
    <sheet name="2" sheetId="2" r:id="rId2"/>
    <sheet name="3" sheetId="3" r:id="rId3"/>
  </sheets>
  <definedNames>
    <definedName name="_xlnm.Print_Area" localSheetId="0">'1'!$A$1:$I$306</definedName>
    <definedName name="_xlnm.Print_Area" localSheetId="1">'2'!$A$1:$H$155</definedName>
    <definedName name="_xlnm.Print_Area" localSheetId="2">'3'!$A$1:$D$163</definedName>
    <definedName name="_xlnm.Print_Titles" localSheetId="0">'1'!$1:$9</definedName>
    <definedName name="_xlnm.Print_Titles" localSheetId="1">'2'!$1:$9</definedName>
    <definedName name="_xlnm.Print_Titles" localSheetId="2">'3'!$1:$14</definedName>
  </definedNames>
  <calcPr fullCalcOnLoad="1"/>
</workbook>
</file>

<file path=xl/sharedStrings.xml><?xml version="1.0" encoding="utf-8"?>
<sst xmlns="http://schemas.openxmlformats.org/spreadsheetml/2006/main" count="873" uniqueCount="464">
  <si>
    <t xml:space="preserve"> </t>
  </si>
  <si>
    <t xml:space="preserve">                                                      </t>
  </si>
  <si>
    <t xml:space="preserve">        </t>
  </si>
  <si>
    <t>公噸</t>
  </si>
  <si>
    <t>m</t>
  </si>
  <si>
    <t>米</t>
  </si>
  <si>
    <t>立方米</t>
  </si>
  <si>
    <t>平方米</t>
  </si>
  <si>
    <t>unidade</t>
  </si>
  <si>
    <t>個</t>
  </si>
  <si>
    <t>100 unidades</t>
  </si>
  <si>
    <t>塊</t>
  </si>
  <si>
    <t>l</t>
  </si>
  <si>
    <t>公升</t>
  </si>
  <si>
    <t>條</t>
  </si>
  <si>
    <t>conj.</t>
  </si>
  <si>
    <t>套</t>
  </si>
  <si>
    <t>鋁</t>
  </si>
  <si>
    <t>沙</t>
  </si>
  <si>
    <t>一百塊</t>
  </si>
  <si>
    <t>2º T</t>
  </si>
  <si>
    <t>3º T</t>
  </si>
  <si>
    <t>第二季</t>
  </si>
  <si>
    <t>第三季</t>
  </si>
  <si>
    <t>第一季</t>
  </si>
  <si>
    <t>1º T</t>
  </si>
  <si>
    <t>%</t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</si>
  <si>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稱</t>
    </r>
  </si>
  <si>
    <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位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</si>
  <si>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</si>
  <si>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</si>
  <si>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</si>
  <si>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新細明體"/>
        <family val="1"/>
      </rPr>
      <t>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方</t>
    </r>
    <r>
      <rPr>
        <sz val="10"/>
        <rFont val="Times New Roman"/>
        <family val="1"/>
      </rPr>
      <t xml:space="preserve">                                       </t>
    </r>
  </si>
  <si>
    <r>
      <t xml:space="preserve"> </t>
    </r>
    <r>
      <rPr>
        <sz val="10"/>
        <rFont val="新細明體"/>
        <family val="1"/>
      </rPr>
      <t>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                </t>
    </r>
  </si>
  <si>
    <r>
      <t xml:space="preserve"> </t>
    </r>
    <r>
      <rPr>
        <sz val="10"/>
        <rFont val="新細明體"/>
        <family val="1"/>
      </rPr>
      <t>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            </t>
    </r>
  </si>
  <si>
    <r>
      <t xml:space="preserve"> </t>
    </r>
    <r>
      <rPr>
        <sz val="10"/>
        <rFont val="新細明體"/>
        <family val="1"/>
      </rPr>
      <t>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                                      </t>
    </r>
  </si>
  <si>
    <r>
      <t xml:space="preserve"> </t>
    </r>
    <r>
      <rPr>
        <sz val="10"/>
        <rFont val="新細明體"/>
        <family val="1"/>
      </rPr>
      <t>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                                      </t>
    </r>
  </si>
  <si>
    <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牙</t>
    </r>
    <r>
      <rPr>
        <sz val="10"/>
        <rFont val="Times New Roman"/>
        <family val="1"/>
      </rPr>
      <t xml:space="preserve">                                    </t>
    </r>
  </si>
  <si>
    <r>
      <t xml:space="preserve"> </t>
    </r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牙</t>
    </r>
    <r>
      <rPr>
        <sz val="10"/>
        <rFont val="Times New Roman"/>
        <family val="1"/>
      </rPr>
      <t xml:space="preserve">                        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</si>
  <si>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</si>
  <si>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新細明體"/>
        <family val="1"/>
      </rP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   </t>
    </r>
  </si>
  <si>
    <r>
      <t xml:space="preserve"> </t>
    </r>
    <r>
      <rPr>
        <sz val="10"/>
        <rFont val="新細明體"/>
        <family val="1"/>
      </rPr>
      <t>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                     </t>
    </r>
  </si>
  <si>
    <r>
      <t xml:space="preserve"> </t>
    </r>
    <r>
      <rPr>
        <sz val="10"/>
        <rFont val="新細明體"/>
        <family val="1"/>
      </rPr>
      <t>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  <r>
      <rPr>
        <sz val="10"/>
        <rFont val="Times New Roman"/>
        <family val="1"/>
      </rPr>
      <t xml:space="preserve">                                                </t>
    </r>
  </si>
  <si>
    <r>
      <t xml:space="preserve"> </t>
    </r>
    <r>
      <rPr>
        <sz val="10"/>
        <rFont val="新細明體"/>
        <family val="1"/>
      </rP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  <r>
      <rPr>
        <sz val="10"/>
        <rFont val="Times New Roman"/>
        <family val="1"/>
      </rPr>
      <t xml:space="preserve">                                             </t>
    </r>
  </si>
  <si>
    <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                                            </t>
    </r>
  </si>
  <si>
    <r>
      <t xml:space="preserve"> </t>
    </r>
    <r>
      <rPr>
        <sz val="10"/>
        <rFont val="新細明體"/>
        <family val="1"/>
      </rPr>
      <t>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盆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                                   </t>
    </r>
  </si>
  <si>
    <r>
      <t xml:space="preserve"> </t>
    </r>
    <r>
      <rPr>
        <sz val="10"/>
        <rFont val="新細明體"/>
        <family val="1"/>
      </rPr>
      <t>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缸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牙</t>
    </r>
    <r>
      <rPr>
        <sz val="10"/>
        <rFont val="Times New Roman"/>
        <family val="1"/>
      </rPr>
      <t xml:space="preserve">                              </t>
    </r>
  </si>
  <si>
    <r>
      <t xml:space="preserve"> </t>
    </r>
    <r>
      <rPr>
        <sz val="10"/>
        <rFont val="新細明體"/>
        <family val="1"/>
      </rPr>
      <t>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缸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                                </t>
    </r>
  </si>
  <si>
    <t>一百米</t>
  </si>
  <si>
    <t>: 69cm x 1.2m-1.4m</t>
  </si>
  <si>
    <t>: 76cm x 1.4m-1.5m</t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</si>
  <si>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稱</t>
    </r>
  </si>
  <si>
    <r>
      <t xml:space="preserve">澳門元  </t>
    </r>
    <r>
      <rPr>
        <sz val="10"/>
        <rFont val="Times New Roman"/>
        <family val="1"/>
      </rPr>
      <t xml:space="preserve">MOP </t>
    </r>
  </si>
  <si>
    <t>公噸</t>
  </si>
  <si>
    <t>平方米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</si>
  <si>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價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</si>
  <si>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</si>
  <si>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稱</t>
    </r>
  </si>
  <si>
    <t>同期比較</t>
  </si>
  <si>
    <r>
      <t>Designa</t>
    </r>
    <r>
      <rPr>
        <sz val="10"/>
        <rFont val="Times New Roman"/>
        <family val="1"/>
      </rPr>
      <t>çã</t>
    </r>
    <r>
      <rPr>
        <sz val="10"/>
        <rFont val="Times New Roman"/>
        <family val="1"/>
      </rPr>
      <t>o dos materiais de constru</t>
    </r>
    <r>
      <rPr>
        <sz val="10"/>
        <rFont val="Times New Roman"/>
        <family val="1"/>
      </rPr>
      <t>çã</t>
    </r>
    <r>
      <rPr>
        <sz val="10"/>
        <rFont val="Times New Roman"/>
        <family val="1"/>
      </rPr>
      <t>o</t>
    </r>
  </si>
  <si>
    <t>Unidade</t>
  </si>
  <si>
    <t>: 12 m</t>
  </si>
  <si>
    <t>: 1.4mm</t>
  </si>
  <si>
    <t xml:space="preserve">Areia                                                </t>
  </si>
  <si>
    <t xml:space="preserve"> Madeira contraplacada vulgar                         </t>
  </si>
  <si>
    <t>: 19mm x 0.9m-1.2m x 1.8m-2.4m</t>
  </si>
  <si>
    <t xml:space="preserve"> Barrotes para cofragem                               </t>
  </si>
  <si>
    <t>: 51mm x 76mm-102mm</t>
  </si>
  <si>
    <t xml:space="preserve"> Pranchas de madeira vulgar                           </t>
  </si>
  <si>
    <t>: 38mm x 0.2m-0.3m</t>
  </si>
  <si>
    <t xml:space="preserve"> Umbral da porta de san cheong                        </t>
  </si>
  <si>
    <t>: 51mm x 102mm-127mm</t>
  </si>
  <si>
    <t>: 13mm x 102mm</t>
  </si>
  <si>
    <t>: 13mm x 76mm</t>
  </si>
  <si>
    <t>: 51mm x 305mm</t>
  </si>
  <si>
    <r>
      <t xml:space="preserve"> </t>
    </r>
    <r>
      <rPr>
        <sz val="10"/>
        <rFont val="新細明體"/>
        <family val="1"/>
      </rP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</t>
    </r>
  </si>
  <si>
    <t xml:space="preserve"> Madeira contraplacada de teca                            </t>
  </si>
  <si>
    <t>: 3.2mm x0.9m-1.2m x2.1m- 2.4m</t>
  </si>
  <si>
    <t>: 20cm x 20cm</t>
  </si>
  <si>
    <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</t>
    </r>
  </si>
  <si>
    <t>: 30cm x 30cm</t>
  </si>
  <si>
    <r>
      <t xml:space="preserve"> </t>
    </r>
    <r>
      <rPr>
        <sz val="10"/>
        <rFont val="新細明體"/>
        <family val="1"/>
      </rPr>
      <t>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 </t>
    </r>
  </si>
  <si>
    <t>: 10cm x 10cm</t>
  </si>
  <si>
    <r>
      <t xml:space="preserve"> </t>
    </r>
    <r>
      <rPr>
        <sz val="10"/>
        <rFont val="新細明體"/>
        <family val="1"/>
      </rPr>
      <t>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</t>
    </r>
  </si>
  <si>
    <t>: 15cm x 15cm</t>
  </si>
  <si>
    <r>
      <t xml:space="preserve"> </t>
    </r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</t>
    </r>
  </si>
  <si>
    <t>: 20cm x 25cm</t>
  </si>
  <si>
    <t xml:space="preserve"> Mosaicos vulgares                                    </t>
  </si>
  <si>
    <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</t>
    </r>
  </si>
  <si>
    <t xml:space="preserve"> Mosaicos de vidro                                       </t>
  </si>
  <si>
    <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</t>
    </r>
  </si>
  <si>
    <r>
      <t xml:space="preserve"> </t>
    </r>
    <r>
      <rPr>
        <sz val="10"/>
        <rFont val="新細明體"/>
        <family val="1"/>
      </rPr>
      <t>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          </t>
    </r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</si>
  <si>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</t>
    </r>
  </si>
  <si>
    <t xml:space="preserve">Vidro vulgar (liso transparente)                                   </t>
  </si>
  <si>
    <t>: 3mm-6mm</t>
  </si>
  <si>
    <t>: 6mm</t>
  </si>
  <si>
    <t xml:space="preserve"> Tintas emulsionadas                                  </t>
  </si>
  <si>
    <r>
      <t xml:space="preserve"> </t>
    </r>
    <r>
      <rPr>
        <sz val="10"/>
        <rFont val="新細明體"/>
        <family val="1"/>
      </rPr>
      <t>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                                            </t>
    </r>
  </si>
  <si>
    <t>Vernizes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</si>
  <si>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)                                </t>
    </r>
  </si>
  <si>
    <t xml:space="preserve"> Manilhas de cimento para esgotos                     </t>
  </si>
  <si>
    <r>
      <t xml:space="preserve"> </t>
    </r>
    <r>
      <rPr>
        <sz val="10"/>
        <rFont val="新細明體"/>
        <family val="1"/>
      </rPr>
      <t>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盆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</t>
    </r>
  </si>
  <si>
    <t>: 33cm-36cm x 51cm</t>
  </si>
  <si>
    <t>: 41cm x 51cm</t>
  </si>
  <si>
    <r>
      <t xml:space="preserve"> </t>
    </r>
    <r>
      <rPr>
        <sz val="10"/>
        <rFont val="新細明體"/>
        <family val="1"/>
      </rPr>
      <t>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具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廁﹑廁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箱</t>
    </r>
    <r>
      <rPr>
        <sz val="10"/>
        <rFont val="Times New Roman"/>
        <family val="1"/>
      </rPr>
      <t xml:space="preserve">)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</t>
    </r>
  </si>
  <si>
    <t xml:space="preserve"> Conjunto de retrete, assento para retrete e          </t>
  </si>
  <si>
    <t>電 線 (單 支)</t>
  </si>
  <si>
    <t>鋼 鐵</t>
  </si>
  <si>
    <t>螺 紋 圓 鋼</t>
  </si>
  <si>
    <t>光 身 圓 鋼</t>
  </si>
  <si>
    <t>鋁 趟 門 料 (白 色 及 茶 色)</t>
  </si>
  <si>
    <t>鋁 掩 窗 料 (白 色 及 茶 色)</t>
  </si>
  <si>
    <t>Areia</t>
  </si>
  <si>
    <t>混 凝 土</t>
  </si>
  <si>
    <t>石 灰</t>
  </si>
  <si>
    <t>Cal</t>
  </si>
  <si>
    <t>磚 口 灰</t>
  </si>
  <si>
    <t>福 粉</t>
  </si>
  <si>
    <t>熟 石 灰</t>
  </si>
  <si>
    <t>碎 石</t>
  </si>
  <si>
    <t>Pedra britada</t>
  </si>
  <si>
    <t>木 材</t>
  </si>
  <si>
    <t>Madeira</t>
  </si>
  <si>
    <t>普 通 木 夾 板 (1 號 膠)</t>
  </si>
  <si>
    <t>構 架 用 木 方</t>
  </si>
  <si>
    <t>雜 木 板</t>
  </si>
  <si>
    <t>山 樟 門 框</t>
  </si>
  <si>
    <t>牆 腳 線</t>
  </si>
  <si>
    <t>柚 木 地 板</t>
  </si>
  <si>
    <t xml:space="preserve">木 門 夾 板                             </t>
  </si>
  <si>
    <t>紅 磚</t>
  </si>
  <si>
    <t>Tijolos de argila</t>
  </si>
  <si>
    <t>陶 瓷 產 品</t>
  </si>
  <si>
    <t>地 磚</t>
  </si>
  <si>
    <t>牆 磚</t>
  </si>
  <si>
    <t>紙 皮 石</t>
  </si>
  <si>
    <t>玻 璃</t>
  </si>
  <si>
    <t>Vidro</t>
  </si>
  <si>
    <t>普 通 透 明 玻 璃</t>
  </si>
  <si>
    <t>茶 色 玻 璃</t>
  </si>
  <si>
    <t>油 漆</t>
  </si>
  <si>
    <t>Tintas</t>
  </si>
  <si>
    <t>磁 漆</t>
  </si>
  <si>
    <t>乳 膠 漆</t>
  </si>
  <si>
    <t>管 道</t>
  </si>
  <si>
    <t>Tubagens</t>
  </si>
  <si>
    <t>鍍 鋅 鋼 管 (B 級 喉)</t>
  </si>
  <si>
    <t>水 泥 管</t>
  </si>
  <si>
    <t>潔 具</t>
  </si>
  <si>
    <t>洗 手 盆</t>
  </si>
  <si>
    <t>廁 具 (包 括: 坐 廁﹑廁 板 及 水 箱)</t>
  </si>
  <si>
    <t>生 鐵 浴 缸</t>
  </si>
  <si>
    <t>水 泥</t>
  </si>
  <si>
    <t>Cimentos</t>
  </si>
  <si>
    <t>Cal para reboco</t>
  </si>
  <si>
    <t>Madeira contraplacada vulgar</t>
  </si>
  <si>
    <t>Barrotes para cofragem</t>
  </si>
  <si>
    <t>Pranchas de madeira vulgar</t>
  </si>
  <si>
    <t>Umbral da porta de san cheong</t>
  </si>
  <si>
    <t>Madeira parquet de teca</t>
  </si>
  <si>
    <t xml:space="preserve">Madeira contraplacada para porta                            </t>
  </si>
  <si>
    <t>Ladrilhos</t>
  </si>
  <si>
    <t>Azulejos</t>
  </si>
  <si>
    <t>Mosaicos</t>
  </si>
  <si>
    <t>Vidro vulgar (liso transparente)</t>
  </si>
  <si>
    <t>Tintas emulsionadas</t>
  </si>
  <si>
    <t>Manilhas de cimento para esgoto</t>
  </si>
  <si>
    <t>Banheiras de ferro fundido</t>
  </si>
  <si>
    <t>Aço</t>
  </si>
  <si>
    <t>Varões de aço com estrias de secção redonda</t>
  </si>
  <si>
    <t>Varões de aço com estrias de secção redonda</t>
  </si>
  <si>
    <t>Varões de aço de secção redonda</t>
  </si>
  <si>
    <t>Varões de aço de secção redonda</t>
  </si>
  <si>
    <t>Alumínio</t>
  </si>
  <si>
    <t>Alumínio</t>
  </si>
  <si>
    <t>Caixilhos para portas (cor natural e cor de chá)</t>
  </si>
  <si>
    <t>Caixilhos para portas (cor natural e cor de chá)</t>
  </si>
  <si>
    <t>Caixilhos para janelas (cor natural e cor de chá)</t>
  </si>
  <si>
    <t>Caixilhos para janelas (cor natural e cor de chá)</t>
  </si>
  <si>
    <t>Betão pronto</t>
  </si>
  <si>
    <t>Betão pronto</t>
  </si>
  <si>
    <t>Cal para caiação</t>
  </si>
  <si>
    <t>Cal para caiação</t>
  </si>
  <si>
    <t>Cal em pó foc fan</t>
  </si>
  <si>
    <t>Cal em pó foc fan</t>
  </si>
  <si>
    <t>Rodapé</t>
  </si>
  <si>
    <t>Rodapé</t>
  </si>
  <si>
    <t>Produtos cerâmicos</t>
  </si>
  <si>
    <t>Produtos cerâmicos</t>
  </si>
  <si>
    <t>Vidro cor de chá</t>
  </si>
  <si>
    <t>Vidro cor de chá</t>
  </si>
  <si>
    <t>Esmaltes a óleo</t>
  </si>
  <si>
    <t>Esmaltes a óleo</t>
  </si>
  <si>
    <t>Artigos sanitários e de higiene</t>
  </si>
  <si>
    <t>Artigos sanitários e de higiene</t>
  </si>
  <si>
    <t>Lavatórios</t>
  </si>
  <si>
    <t>Lavatórios</t>
  </si>
  <si>
    <t>Cabos eléctricos (mono)</t>
  </si>
  <si>
    <t>Cabos eléctricos (mono)</t>
  </si>
  <si>
    <t xml:space="preserve"> Rodapé de san cheong                                 </t>
  </si>
  <si>
    <t xml:space="preserve"> Rodapé de madeira vulgar                             </t>
  </si>
  <si>
    <t xml:space="preserve"> Vidro cor de chá</t>
  </si>
  <si>
    <t xml:space="preserve"> Esmaltes a óleo</t>
  </si>
  <si>
    <r>
      <t>: 20mm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- 32mm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3m</t>
    </r>
    <r>
      <rPr>
        <sz val="10"/>
        <rFont val="新細明體"/>
        <family val="1"/>
      </rPr>
      <t></t>
    </r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</si>
  <si>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x 4m</t>
    </r>
  </si>
  <si>
    <r>
      <t>: 102mm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</si>
  <si>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</si>
  <si>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>: 13mm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</si>
  <si>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: 19mm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</si>
  <si>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: 225mm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 x 1m-1.25m</t>
    </r>
  </si>
  <si>
    <r>
      <t>: 300mm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 x 1m-1.25m</t>
    </r>
  </si>
  <si>
    <t xml:space="preserve"> Banheiras de ferro fundido - Espanha                </t>
  </si>
  <si>
    <t xml:space="preserve"> Banheiras de ferro fundido - E.U.A.                 </t>
  </si>
  <si>
    <r>
      <t>: 50mm</t>
    </r>
    <r>
      <rPr>
        <vertAlign val="superscript"/>
        <sz val="10"/>
        <rFont val="Times New Roman"/>
        <family val="1"/>
      </rPr>
      <t>2</t>
    </r>
  </si>
  <si>
    <r>
      <t>: 10mm</t>
    </r>
    <r>
      <rPr>
        <vertAlign val="superscript"/>
        <sz val="10"/>
        <rFont val="Times New Roman"/>
        <family val="1"/>
      </rPr>
      <t>2</t>
    </r>
  </si>
  <si>
    <r>
      <t>: 2.5mm</t>
    </r>
    <r>
      <rPr>
        <vertAlign val="superscript"/>
        <sz val="10"/>
        <rFont val="Times New Roman"/>
        <family val="1"/>
      </rPr>
      <t>2</t>
    </r>
  </si>
  <si>
    <t>Conjunto de retrete, autoclismo e assento para retrete</t>
  </si>
  <si>
    <r>
      <t xml:space="preserve"> PVC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線（白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管）</t>
    </r>
    <r>
      <rPr>
        <sz val="10"/>
        <rFont val="Times New Roman"/>
        <family val="1"/>
      </rPr>
      <t xml:space="preserve">                        </t>
    </r>
  </si>
  <si>
    <r>
      <t xml:space="preserve"> 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 xml:space="preserve">)                     </t>
    </r>
  </si>
  <si>
    <r>
      <t xml:space="preserve"> 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 xml:space="preserve">)                                    </t>
    </r>
  </si>
  <si>
    <r>
      <t>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</si>
  <si>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r>
      <t>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</si>
  <si>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r>
      <t xml:space="preserve"> </t>
    </r>
    <r>
      <rPr>
        <sz val="10"/>
        <rFont val="新細明體"/>
        <family val="1"/>
      </rP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)                                </t>
    </r>
  </si>
  <si>
    <t xml:space="preserve"> Tubos de aço galvanizado (grau B)                    </t>
  </si>
  <si>
    <r>
      <t xml:space="preserve"> </t>
    </r>
    <r>
      <rPr>
        <sz val="10"/>
        <rFont val="新細明體"/>
        <family val="1"/>
      </rPr>
      <t>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具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廁﹑廁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箱</t>
    </r>
    <r>
      <rPr>
        <sz val="10"/>
        <rFont val="Times New Roman"/>
        <family val="1"/>
      </rPr>
      <t xml:space="preserve">) - </t>
    </r>
    <r>
      <rPr>
        <sz val="10"/>
        <rFont val="新細明體"/>
        <family val="1"/>
      </rPr>
      <t>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         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</si>
  <si>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</si>
  <si>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</t>
    </r>
  </si>
  <si>
    <t xml:space="preserve">Alumínio para caixilhos de portas - do vão da porta </t>
  </si>
  <si>
    <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</t>
    </r>
  </si>
  <si>
    <t xml:space="preserve">Alumínio para caixilhos de portas - da porta        </t>
  </si>
  <si>
    <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</t>
    </r>
  </si>
  <si>
    <t>Alumínio para caixilhos de janelas - do vão da janela</t>
  </si>
  <si>
    <t xml:space="preserve">Alumínio para caixilhos de janelas - da janela      </t>
  </si>
  <si>
    <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 xml:space="preserve">                                 </t>
    </r>
  </si>
  <si>
    <r>
      <t>沙</t>
    </r>
    <r>
      <rPr>
        <sz val="10"/>
        <rFont val="Times New Roman"/>
        <family val="1"/>
      </rPr>
      <t xml:space="preserve">                                                   </t>
    </r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</si>
  <si>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                                           </t>
    </r>
  </si>
  <si>
    <r>
      <t>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                                            </t>
    </r>
  </si>
  <si>
    <r>
      <t>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粉</t>
    </r>
    <r>
      <rPr>
        <sz val="10"/>
        <rFont val="Times New Roman"/>
        <family val="1"/>
      </rPr>
      <t xml:space="preserve">                                                </t>
    </r>
  </si>
  <si>
    <t>Cal em pó "foc fan"</t>
  </si>
  <si>
    <r>
      <t>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                                            </t>
    </r>
  </si>
  <si>
    <t xml:space="preserve">Cal para reboco                                      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</si>
  <si>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            </t>
    </r>
  </si>
  <si>
    <t xml:space="preserve">Pedra britada                                        </t>
  </si>
  <si>
    <t xml:space="preserve"> Ladrilhos - Espanha                                 </t>
  </si>
  <si>
    <t xml:space="preserve"> Azulejos de outras cores - Espanha                  </t>
  </si>
  <si>
    <t xml:space="preserve"> Lavatórios - Tailândia                              </t>
  </si>
  <si>
    <r>
      <t xml:space="preserve">PVC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>)</t>
    </r>
  </si>
  <si>
    <t>Tubos de aço galvanizado (grau B)</t>
  </si>
  <si>
    <t xml:space="preserve"> autoclismo (peças unidas ao autoclismo) - </t>
  </si>
  <si>
    <t xml:space="preserve"> autoclismo (peças unidas ao autoclismo) - Tailândia </t>
  </si>
  <si>
    <t xml:space="preserve"> Tubos de PVC (cor branca) para protecção de cabos    </t>
  </si>
  <si>
    <t xml:space="preserve"> Tubos de PVC (cor cinzenta) para esgotos e protecção </t>
  </si>
  <si>
    <t xml:space="preserve"> Tubos de PVC (cor cinzenta) para abastecimento       </t>
  </si>
  <si>
    <t xml:space="preserve"> Ladrilhos - China Continental                                  </t>
  </si>
  <si>
    <t xml:space="preserve"> Ladrilhos - China Continental                                     </t>
  </si>
  <si>
    <t xml:space="preserve"> Azulejos de cor branca - China Continental                        </t>
  </si>
  <si>
    <t xml:space="preserve"> Azulejos de outras cores - China Continental                      </t>
  </si>
  <si>
    <t xml:space="preserve"> Lavatórios - China Continental                                    </t>
  </si>
  <si>
    <t xml:space="preserve"> China Continental </t>
  </si>
  <si>
    <t>Tubagens de PVC (cor branca e cor cinzenta)</t>
  </si>
  <si>
    <t xml:space="preserve"> de cabos eléctricos e telefónicos (fino)                   </t>
  </si>
  <si>
    <t xml:space="preserve"> eléctricos e telefónicos                 </t>
  </si>
  <si>
    <t xml:space="preserve"> de cabos eléctricos e telefónicos (fino)                             </t>
  </si>
  <si>
    <t xml:space="preserve"> de água (grosso)                                             </t>
  </si>
  <si>
    <t xml:space="preserve"> de água (grosso)                                            </t>
  </si>
  <si>
    <t>ton</t>
  </si>
  <si>
    <t>100 m</t>
  </si>
  <si>
    <t xml:space="preserve">Varões de aço com estrias de secção redonda          </t>
  </si>
  <si>
    <t xml:space="preserve">Varões de aço de secção redonda          </t>
  </si>
  <si>
    <t>: 10mm</t>
  </si>
  <si>
    <t>Tijolos de argila</t>
  </si>
  <si>
    <t xml:space="preserve"> Tijolos de argila - China Continental                                  </t>
  </si>
  <si>
    <r>
      <t xml:space="preserve"> </t>
    </r>
    <r>
      <rPr>
        <sz val="10"/>
        <rFont val="新細明體"/>
        <family val="1"/>
      </rP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          </t>
    </r>
  </si>
  <si>
    <t xml:space="preserve"> Parquet de teca (grande)                             </t>
  </si>
  <si>
    <t>: 13mm-19mm</t>
  </si>
  <si>
    <t>全年平均</t>
  </si>
  <si>
    <r>
      <t xml:space="preserve"> </t>
    </r>
    <r>
      <rPr>
        <sz val="10"/>
        <rFont val="新細明體"/>
        <family val="1"/>
      </rP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澳門</t>
    </r>
    <r>
      <rPr>
        <sz val="10"/>
        <rFont val="Times New Roman"/>
        <family val="1"/>
      </rPr>
      <t xml:space="preserve">                                </t>
    </r>
  </si>
  <si>
    <t xml:space="preserve"> Cimentos Portland - Macau                                    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</si>
  <si>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(1號 膠) </t>
    </r>
    <r>
      <rPr>
        <sz val="10"/>
        <rFont val="Times New Roman"/>
        <family val="1"/>
      </rPr>
      <t xml:space="preserve">                           </t>
    </r>
  </si>
  <si>
    <t>Médios anuais</t>
  </si>
  <si>
    <t>Spiral and round reinforcing steel bars</t>
  </si>
  <si>
    <t>Construction materials</t>
  </si>
  <si>
    <t>Unit</t>
  </si>
  <si>
    <t>tonne</t>
  </si>
  <si>
    <r>
      <t xml:space="preserve">: </t>
    </r>
    <r>
      <rPr>
        <sz val="10"/>
        <rFont val="Symbol"/>
        <family val="1"/>
      </rPr>
      <t xml:space="preserve">³ </t>
    </r>
    <r>
      <rPr>
        <sz val="10"/>
        <rFont val="Times New Roman"/>
        <family val="1"/>
      </rPr>
      <t>10mm</t>
    </r>
  </si>
  <si>
    <t>Aluminium casement door - frame</t>
  </si>
  <si>
    <t>Aluminium casement door - door frame</t>
  </si>
  <si>
    <t>Aluminium casement window - frame</t>
  </si>
  <si>
    <t>Aluminium casement window - glass</t>
  </si>
  <si>
    <t>Sand</t>
  </si>
  <si>
    <t>Concrete</t>
  </si>
  <si>
    <t>Lime for whitewashing</t>
  </si>
  <si>
    <t>Lime powder "Foc Fan"</t>
  </si>
  <si>
    <t>Hydrated lime</t>
  </si>
  <si>
    <t>Aggregates (gravel and crushed stones)</t>
  </si>
  <si>
    <t>TABLE 1 : AVERAGE WHOLESALE PRICES OF MAJOR CONSTRUCTION MATERIALS</t>
  </si>
  <si>
    <t xml:space="preserve"> Clamping plate (Plywood)</t>
  </si>
  <si>
    <t xml:space="preserve"> Ordinary wood column </t>
  </si>
  <si>
    <t xml:space="preserve"> Ordinary wooden board</t>
  </si>
  <si>
    <t xml:space="preserve"> Door frame (San Cheong)</t>
  </si>
  <si>
    <r>
      <t xml:space="preserve"> (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Tamanho de porta / Door size : 0.8m-0.9m x 2m)       </t>
    </r>
  </si>
  <si>
    <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Medidas / Size</t>
    </r>
  </si>
  <si>
    <t xml:space="preserve"> Foot panel (San Cheong)</t>
  </si>
  <si>
    <t xml:space="preserve"> Foot panel (ordinary wood)</t>
  </si>
  <si>
    <t xml:space="preserve"> Floor-board (Teak)</t>
  </si>
  <si>
    <r>
      <t>厚</t>
    </r>
    <r>
      <rPr>
        <sz val="10"/>
        <rFont val="Times New Roman"/>
        <family val="1"/>
      </rPr>
      <t xml:space="preserve"> / Espessura / Thickness</t>
    </r>
  </si>
  <si>
    <r>
      <t>長</t>
    </r>
    <r>
      <rPr>
        <sz val="10"/>
        <rFont val="Times New Roman"/>
        <family val="1"/>
      </rPr>
      <t xml:space="preserve"> / Comprimento / Length</t>
    </r>
  </si>
  <si>
    <r>
      <t>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徑</t>
    </r>
    <r>
      <rPr>
        <sz val="10"/>
        <rFont val="Times New Roman"/>
        <family val="1"/>
      </rPr>
      <t xml:space="preserve"> / Diâmetro / Diameter</t>
    </r>
  </si>
  <si>
    <t xml:space="preserve"> Clamping plate (Teak)</t>
  </si>
  <si>
    <t xml:space="preserve"> Red bricks - Mainland China</t>
  </si>
  <si>
    <t xml:space="preserve"> Paving tiles - Mainland China</t>
  </si>
  <si>
    <t xml:space="preserve"> Paving tiles - Spain                               </t>
  </si>
  <si>
    <t xml:space="preserve"> Paving tiles - Mainland China                                     </t>
  </si>
  <si>
    <t xml:space="preserve"> Wall tiles (white) - Mainland China</t>
  </si>
  <si>
    <t xml:space="preserve"> Wall tiles (other colours) - Mainland China</t>
  </si>
  <si>
    <t xml:space="preserve"> Wall tiles (other colours) - Spain</t>
  </si>
  <si>
    <t xml:space="preserve"> Ordinary mosaic tiles</t>
  </si>
  <si>
    <t xml:space="preserve"> Glass mosaic tiles</t>
  </si>
  <si>
    <t>Ordinary clear sheet glass</t>
  </si>
  <si>
    <t xml:space="preserve"> Tawny sheet glass</t>
  </si>
  <si>
    <t xml:space="preserve"> Enamel paint</t>
  </si>
  <si>
    <t xml:space="preserve"> Emulsion paint</t>
  </si>
  <si>
    <t>Varnish</t>
  </si>
  <si>
    <t xml:space="preserve"> PVC (white) pipes for protecting electric and telephone wires</t>
  </si>
  <si>
    <t xml:space="preserve"> PVC (grey) pipes for protecting electric and telephone wires</t>
  </si>
  <si>
    <t xml:space="preserve"> PVC (grey) pipes for protecting electric and telephone wires</t>
  </si>
  <si>
    <t xml:space="preserve"> Cement pipes</t>
  </si>
  <si>
    <t xml:space="preserve"> Wash basins - Mainland China</t>
  </si>
  <si>
    <t xml:space="preserve"> Wash basins - Thailand</t>
  </si>
  <si>
    <t xml:space="preserve"> Wash basins - Mainland China</t>
  </si>
  <si>
    <t xml:space="preserve"> Set of lavatory </t>
  </si>
  <si>
    <t xml:space="preserve"> (lavatory pan, seat and cover, flushing cistern) - Mainland China</t>
  </si>
  <si>
    <t xml:space="preserve"> (lavatory pan, seat and cover, flushing cistern) -Thailand</t>
  </si>
  <si>
    <t xml:space="preserve"> Cast iron bathtub - Spain</t>
  </si>
  <si>
    <t xml:space="preserve"> Cast iron bathtub - U.S.A.</t>
  </si>
  <si>
    <t xml:space="preserve"> Portland cement (ordinary) - Macao</t>
  </si>
  <si>
    <t>Electric wires (single)</t>
  </si>
  <si>
    <t>Electric wires (single)</t>
  </si>
  <si>
    <t>Round reinforcing steel bars</t>
  </si>
  <si>
    <t>unit</t>
  </si>
  <si>
    <t>100 pieces</t>
  </si>
  <si>
    <t>litre</t>
  </si>
  <si>
    <t>set</t>
  </si>
  <si>
    <t xml:space="preserve">Aço </t>
  </si>
  <si>
    <t>Annual average</t>
  </si>
  <si>
    <t>Steel</t>
  </si>
  <si>
    <t>Spiral and round reinforcing steel bars</t>
  </si>
  <si>
    <t>Round reinforcing steel bars</t>
  </si>
  <si>
    <t>Aluminium</t>
  </si>
  <si>
    <t>Aluminium casement door (White and tawny)</t>
  </si>
  <si>
    <t>Aluminium casement window (White and tawny)</t>
  </si>
  <si>
    <t>Sand</t>
  </si>
  <si>
    <t>Concrete</t>
  </si>
  <si>
    <t>Lime</t>
  </si>
  <si>
    <t>Lime for whitewashing</t>
  </si>
  <si>
    <t>Lime powder "Foc Fan"</t>
  </si>
  <si>
    <t>Hydrated lime</t>
  </si>
  <si>
    <t>Aggregates</t>
  </si>
  <si>
    <t>Timber</t>
  </si>
  <si>
    <t>Clamping plate (Plywood)</t>
  </si>
  <si>
    <t>Wood column</t>
  </si>
  <si>
    <t>Wooden board (ordinary)</t>
  </si>
  <si>
    <t>Door frame "San Cheong"</t>
  </si>
  <si>
    <t>Foot panel</t>
  </si>
  <si>
    <t>Floor-board (Teak)</t>
  </si>
  <si>
    <t>Clamping plate for door</t>
  </si>
  <si>
    <t>Red bricks</t>
  </si>
  <si>
    <t>Ceramic products</t>
  </si>
  <si>
    <t>Paving tiles</t>
  </si>
  <si>
    <t>Wall tiles</t>
  </si>
  <si>
    <t>Mosaic tiles</t>
  </si>
  <si>
    <t>Glass</t>
  </si>
  <si>
    <t>Ordinary clear sheet glass</t>
  </si>
  <si>
    <t>Tawny sheet glass</t>
  </si>
  <si>
    <t>Paint</t>
  </si>
  <si>
    <t>Enamel paint</t>
  </si>
  <si>
    <t>Emulsion paint</t>
  </si>
  <si>
    <t>Pipes</t>
  </si>
  <si>
    <t>PVC pipes (white and grey)</t>
  </si>
  <si>
    <t>Galvanized steel pipes (grade B)</t>
  </si>
  <si>
    <t>Cement pipes</t>
  </si>
  <si>
    <t>Sanitary articles</t>
  </si>
  <si>
    <t>Wash basins</t>
  </si>
  <si>
    <t>Set of lavatory (lavatory pan, seat and cover, flushing cistern)</t>
  </si>
  <si>
    <t>Cast iron bathtub</t>
  </si>
  <si>
    <t>Cement</t>
  </si>
  <si>
    <t xml:space="preserve">Electric wires (single) </t>
  </si>
  <si>
    <t>Steel</t>
  </si>
  <si>
    <t>Round reinforcing steel bars</t>
  </si>
  <si>
    <t>Aluminium</t>
  </si>
  <si>
    <t>Aluminium casement door (white and tawny)</t>
  </si>
  <si>
    <t>Aluminium casement window (white and tawny)</t>
  </si>
  <si>
    <t>Sand</t>
  </si>
  <si>
    <t>Concrete</t>
  </si>
  <si>
    <t>Lime</t>
  </si>
  <si>
    <t>Lime for whitewashing</t>
  </si>
  <si>
    <t>Lime powder "Foc Fan"</t>
  </si>
  <si>
    <t>Hydrated lime</t>
  </si>
  <si>
    <t>Aggregates</t>
  </si>
  <si>
    <t>Timber</t>
  </si>
  <si>
    <t>Clamping plate (Plywood)</t>
  </si>
  <si>
    <t xml:space="preserve">Wood column </t>
  </si>
  <si>
    <t>Wooden board (ordinary)</t>
  </si>
  <si>
    <t>Door frame "San Cheong"</t>
  </si>
  <si>
    <t>Foot panel</t>
  </si>
  <si>
    <t>Floor-board (Teak)</t>
  </si>
  <si>
    <t>Clamping plate for door</t>
  </si>
  <si>
    <t>Red bricks</t>
  </si>
  <si>
    <t>Ceramic products</t>
  </si>
  <si>
    <t>Paving tiles</t>
  </si>
  <si>
    <t>Wall tiles</t>
  </si>
  <si>
    <t>Mosaic tiles</t>
  </si>
  <si>
    <t>Glass</t>
  </si>
  <si>
    <t>Ordinary clear sheet glass</t>
  </si>
  <si>
    <t>Tawny sheet glass</t>
  </si>
  <si>
    <t>Paint</t>
  </si>
  <si>
    <t>Enamel paint</t>
  </si>
  <si>
    <t>Emulsion paint</t>
  </si>
  <si>
    <t>Varnish</t>
  </si>
  <si>
    <t>Pipes</t>
  </si>
  <si>
    <t xml:space="preserve"> PVC pipes (white and grey)</t>
  </si>
  <si>
    <t>Galvanized steel pipes (grade B)</t>
  </si>
  <si>
    <t>Cement pipes</t>
  </si>
  <si>
    <t>Sanitary articles</t>
  </si>
  <si>
    <t>Wash basins</t>
  </si>
  <si>
    <t>Set of lavatory (lavatory pan, seat and cover, flushing cistern)</t>
  </si>
  <si>
    <t>Cast iron bathtub</t>
  </si>
  <si>
    <t>Cement</t>
  </si>
  <si>
    <t xml:space="preserve">Electric wires (single) </t>
  </si>
  <si>
    <t>piece</t>
  </si>
  <si>
    <t>全年平均</t>
  </si>
  <si>
    <t>Annual average</t>
  </si>
  <si>
    <t xml:space="preserve"> and drainpipes (thin)</t>
  </si>
  <si>
    <t xml:space="preserve"> PVC (grey) water supply pipes (thick)</t>
  </si>
  <si>
    <t xml:space="preserve"> Galvanized steel pipes (grade B)</t>
  </si>
  <si>
    <t>QUADRO 2: ÍNDICES DOS PREÇOS MÉDIOS DE VENDA POR GROSSO DOS MATERIAIS DE CONSTRUÇÃO</t>
  </si>
  <si>
    <t xml:space="preserve">QUADRO 3: VARIAÇÕES OBSERVADAS NOS ÍNDICES DOS PREÇOS MÉDIOS DE VENDA POR GROSSO DOS </t>
  </si>
  <si>
    <t xml:space="preserve">            MATERIAIS DE CONSTRUÇÃO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</si>
  <si>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動</t>
    </r>
  </si>
  <si>
    <t>QUADRO 1:  PREÇOS MÉDIOS DE VENDA POR GROSSO DOS PRINCIPAIS MATERIAIS DE CONSTRUÇÃO</t>
  </si>
  <si>
    <r>
      <t>200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年</t>
    </r>
  </si>
  <si>
    <r>
      <t>2003</t>
    </r>
    <r>
      <rPr>
        <sz val="10"/>
        <rFont val="細明體"/>
        <family val="3"/>
      </rPr>
      <t>年</t>
    </r>
  </si>
  <si>
    <r>
      <t>年</t>
    </r>
    <r>
      <rPr>
        <sz val="10"/>
        <rFont val="Times New Roman"/>
        <family val="1"/>
      </rPr>
      <t xml:space="preserve"> / Ano / Year : 2000=100</t>
    </r>
  </si>
  <si>
    <t>第四季</t>
  </si>
  <si>
    <t>4º T</t>
  </si>
  <si>
    <r>
      <t>與</t>
    </r>
    <r>
      <rPr>
        <sz val="10"/>
        <rFont val="Times New Roman"/>
        <family val="1"/>
      </rPr>
      <t>2003</t>
    </r>
    <r>
      <rPr>
        <sz val="10"/>
        <rFont val="新細明體"/>
        <family val="1"/>
      </rPr>
      <t>年</t>
    </r>
  </si>
  <si>
    <r>
      <t>與</t>
    </r>
    <r>
      <rPr>
        <sz val="10"/>
        <rFont val="Times New Roman"/>
        <family val="1"/>
      </rPr>
      <t>2002</t>
    </r>
    <r>
      <rPr>
        <sz val="10"/>
        <rFont val="新細明體"/>
        <family val="1"/>
      </rPr>
      <t>年</t>
    </r>
  </si>
  <si>
    <t>TABLE 2 : AVERAGE WHOLESALE PRICE INDICES OF CONSTRUCTION MATERIALS</t>
  </si>
  <si>
    <t>TABLE 3 : VARIATIONS OF AVERAGE WHOLESALE PRICE INDICES OF CONSTRUCTION MATERIALS</t>
  </si>
  <si>
    <t>第三季</t>
  </si>
  <si>
    <r>
      <t>3</t>
    </r>
    <r>
      <rPr>
        <sz val="10"/>
        <rFont val="Times New Roman"/>
        <family val="1"/>
      </rPr>
      <t>º T</t>
    </r>
  </si>
  <si>
    <t>3º T/2003</t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</si>
  <si>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</t>
    </r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</si>
  <si>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</si>
  <si>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</si>
  <si>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</t>
    </r>
  </si>
  <si>
    <r>
      <t>2003</t>
    </r>
    <r>
      <rPr>
        <sz val="10"/>
        <rFont val="新細明體"/>
        <family val="1"/>
      </rPr>
      <t>年第四季</t>
    </r>
  </si>
  <si>
    <t>第三季比較</t>
  </si>
  <si>
    <t>4º T/2003</t>
  </si>
  <si>
    <r>
      <t>4</t>
    </r>
    <r>
      <rPr>
        <u val="single"/>
        <vertAlign val="superscript"/>
        <sz val="10"/>
        <rFont val="Times New Roman"/>
        <family val="1"/>
      </rPr>
      <t xml:space="preserve">th </t>
    </r>
    <r>
      <rPr>
        <u val="single"/>
        <sz val="10"/>
        <rFont val="Times New Roman"/>
        <family val="1"/>
      </rPr>
      <t>Q/2003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</si>
  <si>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Q/2003</t>
    </r>
  </si>
  <si>
    <t>4º T/2002</t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</si>
  <si>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Q/2002</t>
    </r>
  </si>
  <si>
    <t>-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</si>
</sst>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MOP&quot;;\-#,##0\ &quot;MOP&quot;"/>
    <numFmt numFmtId="185" formatCode="#,##0\ &quot;MOP&quot;;[Red]\-#,##0\ &quot;MOP&quot;"/>
    <numFmt numFmtId="186" formatCode="#,##0.00\ &quot;MOP&quot;;\-#,##0.00\ &quot;MOP&quot;"/>
    <numFmt numFmtId="187" formatCode="#,##0.00\ &quot;MOP&quot;;[Red]\-#,##0.00\ &quot;MOP&quot;"/>
    <numFmt numFmtId="188" formatCode="_-* #,##0\ &quot;MOP&quot;_-;\-* #,##0\ &quot;MOP&quot;_-;_-* &quot;-&quot;\ &quot;MOP&quot;_-;_-@_-"/>
    <numFmt numFmtId="189" formatCode="_-* #,##0\ _M_O_P_-;\-* #,##0\ _M_O_P_-;_-* &quot;-&quot;\ _M_O_P_-;_-@_-"/>
    <numFmt numFmtId="190" formatCode="_-* #,##0.00\ &quot;MOP&quot;_-;\-* #,##0.00\ &quot;MOP&quot;_-;_-* &quot;-&quot;??\ &quot;MOP&quot;_-;_-@_-"/>
    <numFmt numFmtId="191" formatCode="_-* #,##0.00\ _M_O_P_-;\-* #,##0.00\ _M_O_P_-;_-* &quot;-&quot;??\ _M_O_P_-;_-@_-"/>
    <numFmt numFmtId="192" formatCode="&quot;NT$&quot;#,##0;\-&quot;NT$&quot;#,##0"/>
    <numFmt numFmtId="193" formatCode="&quot;NT$&quot;#,##0;[Red]\-&quot;NT$&quot;#,##0"/>
    <numFmt numFmtId="194" formatCode="&quot;NT$&quot;#,##0.00;\-&quot;NT$&quot;#,##0.00"/>
    <numFmt numFmtId="195" formatCode="&quot;NT$&quot;#,##0.00;[Red]\-&quot;NT$&quot;#,##0.00"/>
    <numFmt numFmtId="196" formatCode="#\ ##0.00_);[Red]\(#,##0.00\)"/>
    <numFmt numFmtId="197" formatCode="#,###"/>
    <numFmt numFmtId="198" formatCode="0.00_);\(0.00\)"/>
    <numFmt numFmtId="199" formatCode="#,##0.000_);\(#,##0.000\)"/>
    <numFmt numFmtId="200" formatCode="0.00_);\(0.##\)"/>
    <numFmt numFmtId="201" formatCode="0.00_ "/>
    <numFmt numFmtId="202" formatCode="#,##0.00_ "/>
    <numFmt numFmtId="203" formatCode="###,0\,00"/>
    <numFmt numFmtId="204" formatCode="0.00_)"/>
    <numFmt numFmtId="205" formatCode="0.000000"/>
    <numFmt numFmtId="206" formatCode="0.00000"/>
    <numFmt numFmtId="207" formatCode="0.0000"/>
    <numFmt numFmtId="208" formatCode="0.000"/>
    <numFmt numFmtId="209" formatCode="0.00_);[Red]\(0.00\)"/>
    <numFmt numFmtId="210" formatCode="#,##0.000"/>
    <numFmt numFmtId="211" formatCode="#,##0.0000"/>
    <numFmt numFmtId="212" formatCode="#\ ##0.00"/>
    <numFmt numFmtId="213" formatCode="#,##0.00_ ;[Red]\-#,##0.00\ "/>
    <numFmt numFmtId="214" formatCode="0.00_ ;[Red]\-0.00\ "/>
    <numFmt numFmtId="215" formatCode="0.0_ ;[Red]\-0.0\ "/>
    <numFmt numFmtId="216" formatCode="0.000_ ;[Red]\-0.000\ "/>
    <numFmt numFmtId="217" formatCode="#,##0.0"/>
    <numFmt numFmtId="218" formatCode="0.000000000000000_);[Red]\(0.000000000000000\)"/>
  </numFmts>
  <fonts count="1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name val="Symbol"/>
      <family val="1"/>
    </font>
    <font>
      <sz val="10"/>
      <name val="細明體"/>
      <family val="3"/>
    </font>
    <font>
      <sz val="11"/>
      <name val="Times New Roman"/>
      <family val="1"/>
    </font>
    <font>
      <u val="single"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96" fontId="4" fillId="0" borderId="0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6" fontId="4" fillId="0" borderId="0" xfId="0" applyNumberFormat="1" applyFont="1" applyAlignment="1">
      <alignment horizontal="centerContinuous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 horizontal="center"/>
    </xf>
    <xf numFmtId="212" fontId="4" fillId="0" borderId="0" xfId="0" applyNumberFormat="1" applyFont="1" applyBorder="1" applyAlignment="1">
      <alignment/>
    </xf>
    <xf numFmtId="0" fontId="7" fillId="0" borderId="2" xfId="0" applyFont="1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196" fontId="7" fillId="0" borderId="0" xfId="0" applyNumberFormat="1" applyFont="1" applyAlignment="1" quotePrefix="1">
      <alignment horizontal="right"/>
    </xf>
    <xf numFmtId="213" fontId="4" fillId="0" borderId="0" xfId="15" applyNumberFormat="1" applyFont="1" applyBorder="1" applyAlignment="1">
      <alignment horizontal="right"/>
    </xf>
    <xf numFmtId="213" fontId="4" fillId="0" borderId="0" xfId="0" applyNumberFormat="1" applyFont="1" applyBorder="1" applyAlignment="1">
      <alignment horizontal="right"/>
    </xf>
    <xf numFmtId="213" fontId="4" fillId="0" borderId="0" xfId="0" applyNumberFormat="1" applyFont="1" applyBorder="1" applyAlignment="1">
      <alignment/>
    </xf>
    <xf numFmtId="213" fontId="4" fillId="0" borderId="0" xfId="15" applyNumberFormat="1" applyFont="1" applyBorder="1" applyAlignment="1">
      <alignment horizontal="right"/>
    </xf>
    <xf numFmtId="213" fontId="4" fillId="0" borderId="0" xfId="0" applyNumberFormat="1" applyFont="1" applyBorder="1" applyAlignment="1">
      <alignment/>
    </xf>
    <xf numFmtId="40" fontId="4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7" fillId="0" borderId="3" xfId="0" applyFont="1" applyBorder="1" applyAlignment="1" quotePrefix="1">
      <alignment horizontal="center"/>
    </xf>
    <xf numFmtId="0" fontId="7" fillId="0" borderId="7" xfId="0" applyFont="1" applyBorder="1" applyAlignment="1" quotePrefix="1">
      <alignment horizontal="center"/>
    </xf>
    <xf numFmtId="0" fontId="7" fillId="0" borderId="8" xfId="0" applyFont="1" applyBorder="1" applyAlignment="1">
      <alignment horizontal="center"/>
    </xf>
    <xf numFmtId="0" fontId="9" fillId="0" borderId="8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2" fontId="4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4" fillId="0" borderId="9" xfId="0" applyFont="1" applyBorder="1" applyAlignment="1" quotePrefix="1">
      <alignment horizontal="center" vertical="center"/>
    </xf>
    <xf numFmtId="214" fontId="1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 quotePrefix="1">
      <alignment/>
    </xf>
    <xf numFmtId="0" fontId="16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2" fontId="4" fillId="0" borderId="0" xfId="0" applyNumberFormat="1" applyFont="1" applyBorder="1" applyAlignment="1" quotePrefix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vertical="top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0" xfId="0" applyFont="1" applyAlignment="1">
      <alignment vertical="top" shrinkToFit="1"/>
    </xf>
    <xf numFmtId="4" fontId="4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96" fontId="4" fillId="0" borderId="4" xfId="0" applyNumberFormat="1" applyFont="1" applyBorder="1" applyAlignment="1">
      <alignment/>
    </xf>
    <xf numFmtId="196" fontId="4" fillId="0" borderId="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18" customWidth="1"/>
    <col min="2" max="2" width="25.57421875" style="18" customWidth="1"/>
    <col min="3" max="4" width="9.28125" style="18" customWidth="1"/>
    <col min="5" max="5" width="8.7109375" style="18" customWidth="1"/>
    <col min="6" max="7" width="8.7109375" style="21" customWidth="1"/>
    <col min="8" max="9" width="8.7109375" style="16" customWidth="1"/>
    <col min="10" max="10" width="9.140625" style="68" customWidth="1"/>
    <col min="11" max="11" width="9.140625" style="5" customWidth="1"/>
    <col min="12" max="13" width="9.140625" style="17" customWidth="1"/>
    <col min="14" max="16384" width="9.140625" style="18" customWidth="1"/>
  </cols>
  <sheetData>
    <row r="1" spans="1:13" ht="16.5">
      <c r="A1" s="74" t="s">
        <v>55</v>
      </c>
      <c r="B1" s="75"/>
      <c r="C1" s="14"/>
      <c r="D1" s="14"/>
      <c r="E1" s="14"/>
      <c r="F1" s="15"/>
      <c r="G1" s="15"/>
      <c r="J1" s="18"/>
      <c r="K1" s="18"/>
      <c r="L1" s="18"/>
      <c r="M1" s="18"/>
    </row>
    <row r="2" spans="1:13" ht="15">
      <c r="A2" s="108" t="s">
        <v>439</v>
      </c>
      <c r="B2" s="19"/>
      <c r="C2" s="19"/>
      <c r="D2" s="19"/>
      <c r="E2" s="19"/>
      <c r="F2" s="20"/>
      <c r="G2" s="20"/>
      <c r="J2" s="18"/>
      <c r="K2" s="18"/>
      <c r="L2" s="18"/>
      <c r="M2" s="18"/>
    </row>
    <row r="3" spans="1:13" ht="15">
      <c r="A3" s="107" t="s">
        <v>295</v>
      </c>
      <c r="J3" s="18"/>
      <c r="K3" s="18"/>
      <c r="L3" s="18"/>
      <c r="M3" s="18"/>
    </row>
    <row r="4" spans="5:13" ht="24" customHeight="1">
      <c r="E4" s="17"/>
      <c r="F4" s="22" t="s">
        <v>0</v>
      </c>
      <c r="H4" s="43" t="s">
        <v>52</v>
      </c>
      <c r="J4" s="18"/>
      <c r="K4" s="18"/>
      <c r="L4" s="18"/>
      <c r="M4" s="18"/>
    </row>
    <row r="5" spans="1:13" ht="14.25">
      <c r="A5" s="118"/>
      <c r="B5" s="118"/>
      <c r="C5" s="41"/>
      <c r="D5" s="115">
        <v>2002</v>
      </c>
      <c r="E5" s="120">
        <v>2003</v>
      </c>
      <c r="F5" s="121"/>
      <c r="G5" s="121"/>
      <c r="H5" s="121"/>
      <c r="I5" s="121"/>
      <c r="J5" s="18"/>
      <c r="K5" s="18"/>
      <c r="L5" s="18"/>
      <c r="M5" s="18"/>
    </row>
    <row r="6" spans="1:13" ht="14.25">
      <c r="A6" s="119" t="s">
        <v>27</v>
      </c>
      <c r="B6" s="119"/>
      <c r="C6" s="62" t="s">
        <v>28</v>
      </c>
      <c r="D6" s="60" t="s">
        <v>443</v>
      </c>
      <c r="E6" s="103" t="s">
        <v>430</v>
      </c>
      <c r="F6" s="40" t="s">
        <v>24</v>
      </c>
      <c r="G6" s="40" t="s">
        <v>22</v>
      </c>
      <c r="H6" s="40" t="s">
        <v>449</v>
      </c>
      <c r="I6" s="40" t="s">
        <v>443</v>
      </c>
      <c r="J6" s="18"/>
      <c r="K6" s="18"/>
      <c r="L6" s="18"/>
      <c r="M6" s="18"/>
    </row>
    <row r="7" spans="1:13" ht="25.5">
      <c r="A7" s="97" t="s">
        <v>59</v>
      </c>
      <c r="B7" s="80"/>
      <c r="C7" s="104" t="s">
        <v>60</v>
      </c>
      <c r="D7" s="82" t="s">
        <v>444</v>
      </c>
      <c r="E7" s="83" t="s">
        <v>279</v>
      </c>
      <c r="F7" s="82" t="s">
        <v>25</v>
      </c>
      <c r="G7" s="82" t="s">
        <v>20</v>
      </c>
      <c r="H7" s="114" t="s">
        <v>450</v>
      </c>
      <c r="I7" s="82" t="s">
        <v>444</v>
      </c>
      <c r="J7" s="18"/>
      <c r="K7" s="18"/>
      <c r="L7" s="18"/>
      <c r="M7" s="18"/>
    </row>
    <row r="8" spans="1:13" ht="25.5">
      <c r="A8" s="98" t="s">
        <v>281</v>
      </c>
      <c r="B8" s="81"/>
      <c r="C8" s="105" t="s">
        <v>282</v>
      </c>
      <c r="D8" s="79" t="s">
        <v>452</v>
      </c>
      <c r="E8" s="77" t="s">
        <v>431</v>
      </c>
      <c r="F8" s="79" t="s">
        <v>453</v>
      </c>
      <c r="G8" s="79" t="s">
        <v>454</v>
      </c>
      <c r="H8" s="79" t="s">
        <v>455</v>
      </c>
      <c r="I8" s="79" t="s">
        <v>452</v>
      </c>
      <c r="J8" s="18"/>
      <c r="K8" s="18"/>
      <c r="L8" s="18"/>
      <c r="M8" s="18"/>
    </row>
    <row r="9" spans="1:9" s="3" customFormat="1" ht="11.25" customHeight="1">
      <c r="A9" s="116">
        <v>1</v>
      </c>
      <c r="B9" s="117"/>
      <c r="C9" s="69">
        <v>2</v>
      </c>
      <c r="D9" s="69">
        <v>4</v>
      </c>
      <c r="E9" s="69">
        <v>4</v>
      </c>
      <c r="F9" s="69">
        <v>5</v>
      </c>
      <c r="G9" s="70">
        <v>6</v>
      </c>
      <c r="H9" s="70">
        <v>7</v>
      </c>
      <c r="I9" s="70">
        <v>8</v>
      </c>
    </row>
    <row r="10" spans="1:9" s="3" customFormat="1" ht="21.75" customHeight="1">
      <c r="A10" s="7" t="s">
        <v>221</v>
      </c>
      <c r="B10" s="11"/>
      <c r="C10" s="13" t="s">
        <v>53</v>
      </c>
      <c r="D10" s="44">
        <v>2138.6755555555555</v>
      </c>
      <c r="E10" s="44">
        <f>AVERAGE(F10:I10)</f>
        <v>2470.3625</v>
      </c>
      <c r="F10" s="44">
        <v>2401.757777777778</v>
      </c>
      <c r="G10" s="44">
        <v>2487.032222222222</v>
      </c>
      <c r="H10" s="44">
        <v>2412.9555555555553</v>
      </c>
      <c r="I10" s="44">
        <v>2579.7044444444446</v>
      </c>
    </row>
    <row r="11" spans="1:9" s="3" customFormat="1" ht="12.75">
      <c r="A11" s="26" t="s">
        <v>267</v>
      </c>
      <c r="B11" s="11"/>
      <c r="C11" s="27" t="s">
        <v>265</v>
      </c>
      <c r="D11" s="45"/>
      <c r="E11" s="45"/>
      <c r="F11" s="45"/>
      <c r="G11" s="45"/>
      <c r="H11" s="45"/>
      <c r="I11" s="45"/>
    </row>
    <row r="12" spans="1:9" s="3" customFormat="1" ht="12.75">
      <c r="A12" s="37" t="s">
        <v>280</v>
      </c>
      <c r="B12" s="26"/>
      <c r="C12" s="27" t="s">
        <v>283</v>
      </c>
      <c r="D12" s="45"/>
      <c r="E12" s="45"/>
      <c r="F12" s="45"/>
      <c r="G12" s="45"/>
      <c r="H12" s="45"/>
      <c r="I12" s="45"/>
    </row>
    <row r="13" spans="1:9" s="3" customFormat="1" ht="14.25">
      <c r="A13" s="35" t="s">
        <v>306</v>
      </c>
      <c r="B13" s="26" t="s">
        <v>61</v>
      </c>
      <c r="C13" s="11" t="s">
        <v>2</v>
      </c>
      <c r="D13" s="45"/>
      <c r="E13" s="45"/>
      <c r="F13" s="45"/>
      <c r="G13" s="45"/>
      <c r="H13" s="45"/>
      <c r="I13" s="45"/>
    </row>
    <row r="14" spans="1:9" s="3" customFormat="1" ht="12.75" customHeight="1">
      <c r="A14" s="36" t="s">
        <v>307</v>
      </c>
      <c r="B14" s="26" t="s">
        <v>284</v>
      </c>
      <c r="C14" s="11"/>
      <c r="D14" s="45"/>
      <c r="E14" s="45"/>
      <c r="F14" s="45"/>
      <c r="G14" s="45"/>
      <c r="H14" s="45"/>
      <c r="I14" s="45"/>
    </row>
    <row r="15" spans="1:9" s="3" customFormat="1" ht="12.75" customHeight="1">
      <c r="A15" s="11"/>
      <c r="B15" s="11"/>
      <c r="C15" s="11" t="s">
        <v>2</v>
      </c>
      <c r="D15" s="45"/>
      <c r="E15" s="45"/>
      <c r="F15" s="45"/>
      <c r="G15" s="45"/>
      <c r="H15" s="45"/>
      <c r="I15" s="45"/>
    </row>
    <row r="16" spans="1:9" s="3" customFormat="1" ht="14.25">
      <c r="A16" s="7" t="s">
        <v>220</v>
      </c>
      <c r="B16" s="11"/>
      <c r="C16" s="13" t="s">
        <v>3</v>
      </c>
      <c r="D16" s="44">
        <v>2447.5</v>
      </c>
      <c r="E16" s="44">
        <f>AVERAGE(F16:I16)</f>
        <v>2628.9583333333335</v>
      </c>
      <c r="F16" s="44">
        <v>2538.3333333333335</v>
      </c>
      <c r="G16" s="44">
        <v>2615</v>
      </c>
      <c r="H16" s="44">
        <v>2645.833333333333</v>
      </c>
      <c r="I16" s="44">
        <v>2716.666666666667</v>
      </c>
    </row>
    <row r="17" spans="1:9" s="3" customFormat="1" ht="12.75">
      <c r="A17" s="26" t="s">
        <v>268</v>
      </c>
      <c r="B17" s="11"/>
      <c r="C17" s="10" t="s">
        <v>265</v>
      </c>
      <c r="D17" s="45"/>
      <c r="E17" s="45"/>
      <c r="F17" s="45"/>
      <c r="G17" s="45"/>
      <c r="H17" s="45"/>
      <c r="I17" s="45"/>
    </row>
    <row r="18" spans="1:9" s="3" customFormat="1" ht="12.75">
      <c r="A18" s="37" t="s">
        <v>338</v>
      </c>
      <c r="B18" s="37"/>
      <c r="C18" s="27" t="s">
        <v>283</v>
      </c>
      <c r="D18" s="45"/>
      <c r="E18" s="45"/>
      <c r="F18" s="45"/>
      <c r="G18" s="45"/>
      <c r="H18" s="45"/>
      <c r="I18" s="45"/>
    </row>
    <row r="19" spans="1:9" s="3" customFormat="1" ht="14.25">
      <c r="A19" s="35" t="s">
        <v>306</v>
      </c>
      <c r="B19" s="37" t="s">
        <v>61</v>
      </c>
      <c r="C19" s="11" t="s">
        <v>2</v>
      </c>
      <c r="D19" s="45"/>
      <c r="E19" s="45"/>
      <c r="F19" s="45"/>
      <c r="G19" s="45"/>
      <c r="H19" s="45"/>
      <c r="I19" s="45"/>
    </row>
    <row r="20" spans="1:9" s="3" customFormat="1" ht="12.75" customHeight="1">
      <c r="A20" s="36" t="s">
        <v>307</v>
      </c>
      <c r="B20" s="26" t="s">
        <v>269</v>
      </c>
      <c r="C20" s="11" t="s">
        <v>2</v>
      </c>
      <c r="D20" s="45"/>
      <c r="E20" s="45"/>
      <c r="F20" s="45"/>
      <c r="G20" s="45"/>
      <c r="H20" s="45"/>
      <c r="I20" s="45"/>
    </row>
    <row r="21" spans="1:9" s="3" customFormat="1" ht="12.75" customHeight="1">
      <c r="A21" s="11" t="s">
        <v>1</v>
      </c>
      <c r="B21" s="11"/>
      <c r="C21" s="11" t="s">
        <v>2</v>
      </c>
      <c r="D21" s="44"/>
      <c r="E21" s="44"/>
      <c r="F21" s="44"/>
      <c r="G21" s="44"/>
      <c r="H21" s="44"/>
      <c r="I21" s="44"/>
    </row>
    <row r="22" spans="1:9" s="3" customFormat="1" ht="14.25">
      <c r="A22" s="6" t="s">
        <v>226</v>
      </c>
      <c r="B22" s="11"/>
      <c r="C22" s="34" t="s">
        <v>5</v>
      </c>
      <c r="D22" s="44">
        <v>17.341666666666665</v>
      </c>
      <c r="E22" s="44">
        <f>AVERAGE(F22:I22)</f>
        <v>16.99375</v>
      </c>
      <c r="F22" s="44">
        <v>16.639944444444442</v>
      </c>
      <c r="G22" s="44">
        <v>16.527222222222225</v>
      </c>
      <c r="H22" s="44">
        <v>16.664777777777775</v>
      </c>
      <c r="I22" s="44">
        <v>18.143055555555556</v>
      </c>
    </row>
    <row r="23" spans="1:9" s="3" customFormat="1" ht="12.75">
      <c r="A23" s="26" t="s">
        <v>227</v>
      </c>
      <c r="B23" s="11"/>
      <c r="C23" s="27" t="s">
        <v>4</v>
      </c>
      <c r="D23" s="44"/>
      <c r="E23" s="44"/>
      <c r="F23" s="44"/>
      <c r="G23" s="44"/>
      <c r="H23" s="44"/>
      <c r="I23" s="44"/>
    </row>
    <row r="24" spans="1:9" s="3" customFormat="1" ht="12.75">
      <c r="A24" s="37" t="s">
        <v>285</v>
      </c>
      <c r="B24" s="26"/>
      <c r="C24" s="11"/>
      <c r="D24" s="44"/>
      <c r="E24" s="44"/>
      <c r="F24" s="44"/>
      <c r="G24" s="44"/>
      <c r="H24" s="44"/>
      <c r="I24" s="44"/>
    </row>
    <row r="25" spans="1:9" s="3" customFormat="1" ht="12.75" customHeight="1">
      <c r="A25" s="36" t="s">
        <v>305</v>
      </c>
      <c r="B25" s="26" t="s">
        <v>62</v>
      </c>
      <c r="C25" s="11" t="s">
        <v>2</v>
      </c>
      <c r="D25" s="44"/>
      <c r="E25" s="44"/>
      <c r="F25" s="44"/>
      <c r="G25" s="44"/>
      <c r="H25" s="44"/>
      <c r="I25" s="44"/>
    </row>
    <row r="26" spans="1:9" s="3" customFormat="1" ht="12.75" customHeight="1">
      <c r="A26" s="11"/>
      <c r="B26" s="11"/>
      <c r="C26" s="11" t="s">
        <v>2</v>
      </c>
      <c r="D26" s="44"/>
      <c r="E26" s="44"/>
      <c r="F26" s="44"/>
      <c r="G26" s="44"/>
      <c r="H26" s="44"/>
      <c r="I26" s="44"/>
    </row>
    <row r="27" spans="1:9" s="3" customFormat="1" ht="14.25">
      <c r="A27" s="6" t="s">
        <v>228</v>
      </c>
      <c r="B27" s="11"/>
      <c r="C27" s="34" t="s">
        <v>5</v>
      </c>
      <c r="D27" s="44">
        <v>15.652468749999999</v>
      </c>
      <c r="E27" s="44">
        <f>AVERAGE(F27:I27)</f>
        <v>15.049151041666669</v>
      </c>
      <c r="F27" s="44">
        <v>14.680770833333334</v>
      </c>
      <c r="G27" s="44">
        <v>14.564458333333334</v>
      </c>
      <c r="H27" s="44">
        <v>14.737916666666667</v>
      </c>
      <c r="I27" s="44">
        <v>16.213458333333335</v>
      </c>
    </row>
    <row r="28" spans="1:9" s="3" customFormat="1" ht="12.75">
      <c r="A28" s="26" t="s">
        <v>229</v>
      </c>
      <c r="B28" s="11"/>
      <c r="C28" s="27" t="s">
        <v>4</v>
      </c>
      <c r="D28" s="44"/>
      <c r="E28" s="44"/>
      <c r="F28" s="44"/>
      <c r="G28" s="44"/>
      <c r="H28" s="44"/>
      <c r="I28" s="44"/>
    </row>
    <row r="29" spans="1:9" s="3" customFormat="1" ht="12.75">
      <c r="A29" s="37" t="s">
        <v>286</v>
      </c>
      <c r="B29" s="26"/>
      <c r="C29" s="11" t="s">
        <v>2</v>
      </c>
      <c r="D29" s="44"/>
      <c r="E29" s="44"/>
      <c r="F29" s="44"/>
      <c r="G29" s="44"/>
      <c r="H29" s="44"/>
      <c r="I29" s="44"/>
    </row>
    <row r="30" spans="1:9" s="3" customFormat="1" ht="12.75" customHeight="1">
      <c r="A30" s="36" t="s">
        <v>305</v>
      </c>
      <c r="B30" s="26" t="s">
        <v>62</v>
      </c>
      <c r="C30" s="11" t="s">
        <v>2</v>
      </c>
      <c r="D30" s="44"/>
      <c r="E30" s="44"/>
      <c r="F30" s="44"/>
      <c r="G30" s="44"/>
      <c r="H30" s="44"/>
      <c r="I30" s="44"/>
    </row>
    <row r="31" spans="1:9" s="3" customFormat="1" ht="12.75" customHeight="1">
      <c r="A31" s="11"/>
      <c r="B31" s="11"/>
      <c r="C31" s="11" t="s">
        <v>2</v>
      </c>
      <c r="D31" s="44"/>
      <c r="E31" s="44"/>
      <c r="F31" s="44"/>
      <c r="G31" s="44"/>
      <c r="H31" s="44"/>
      <c r="I31" s="44"/>
    </row>
    <row r="32" spans="1:9" s="3" customFormat="1" ht="14.25">
      <c r="A32" s="6" t="s">
        <v>230</v>
      </c>
      <c r="B32" s="11"/>
      <c r="C32" s="34" t="s">
        <v>5</v>
      </c>
      <c r="D32" s="44">
        <v>8.22975</v>
      </c>
      <c r="E32" s="44">
        <f>AVERAGE(F32:I32)</f>
        <v>8.345375</v>
      </c>
      <c r="F32" s="44">
        <v>8.195666666666666</v>
      </c>
      <c r="G32" s="44">
        <v>8.195666666666666</v>
      </c>
      <c r="H32" s="44">
        <v>8.115166666666667</v>
      </c>
      <c r="I32" s="44">
        <v>8.875</v>
      </c>
    </row>
    <row r="33" spans="1:9" s="3" customFormat="1" ht="12.75">
      <c r="A33" s="26" t="s">
        <v>231</v>
      </c>
      <c r="B33" s="11"/>
      <c r="C33" s="27" t="s">
        <v>4</v>
      </c>
      <c r="D33" s="44"/>
      <c r="E33" s="44"/>
      <c r="F33" s="44"/>
      <c r="G33" s="44"/>
      <c r="H33" s="44"/>
      <c r="I33" s="44"/>
    </row>
    <row r="34" spans="1:9" s="3" customFormat="1" ht="12.75">
      <c r="A34" s="26" t="s">
        <v>287</v>
      </c>
      <c r="B34" s="26"/>
      <c r="C34" s="11" t="s">
        <v>2</v>
      </c>
      <c r="D34" s="44"/>
      <c r="E34" s="44"/>
      <c r="F34" s="44"/>
      <c r="G34" s="44"/>
      <c r="H34" s="44"/>
      <c r="I34" s="44"/>
    </row>
    <row r="35" spans="1:9" s="3" customFormat="1" ht="12.75" customHeight="1">
      <c r="A35" s="36" t="s">
        <v>305</v>
      </c>
      <c r="B35" s="26" t="s">
        <v>62</v>
      </c>
      <c r="C35" s="11"/>
      <c r="D35" s="44"/>
      <c r="E35" s="44"/>
      <c r="F35" s="44"/>
      <c r="G35" s="44"/>
      <c r="H35" s="44"/>
      <c r="I35" s="44"/>
    </row>
    <row r="36" spans="1:9" s="3" customFormat="1" ht="12.75" customHeight="1">
      <c r="A36" s="11"/>
      <c r="B36" s="11"/>
      <c r="C36" s="11" t="s">
        <v>2</v>
      </c>
      <c r="D36" s="44"/>
      <c r="E36" s="44"/>
      <c r="F36" s="44"/>
      <c r="G36" s="44"/>
      <c r="H36" s="44"/>
      <c r="I36" s="44"/>
    </row>
    <row r="37" spans="1:9" s="3" customFormat="1" ht="14.25">
      <c r="A37" s="6" t="s">
        <v>233</v>
      </c>
      <c r="B37" s="11"/>
      <c r="C37" s="34" t="s">
        <v>5</v>
      </c>
      <c r="D37" s="44">
        <v>8.466166666666668</v>
      </c>
      <c r="E37" s="44">
        <f>AVERAGE(F37:I37)</f>
        <v>8.656604166666664</v>
      </c>
      <c r="F37" s="44">
        <v>8.55761111111111</v>
      </c>
      <c r="G37" s="44">
        <v>8.409249999999998</v>
      </c>
      <c r="H37" s="44">
        <v>8.437944444444442</v>
      </c>
      <c r="I37" s="44">
        <v>9.22161111111111</v>
      </c>
    </row>
    <row r="38" spans="1:9" s="3" customFormat="1" ht="12.75">
      <c r="A38" s="26" t="s">
        <v>232</v>
      </c>
      <c r="B38" s="11"/>
      <c r="C38" s="27" t="s">
        <v>4</v>
      </c>
      <c r="D38" s="44"/>
      <c r="E38" s="44"/>
      <c r="F38" s="44"/>
      <c r="G38" s="44"/>
      <c r="H38" s="44"/>
      <c r="I38" s="44"/>
    </row>
    <row r="39" spans="1:9" s="3" customFormat="1" ht="12.75">
      <c r="A39" s="37" t="s">
        <v>288</v>
      </c>
      <c r="B39" s="26"/>
      <c r="C39" s="11" t="s">
        <v>2</v>
      </c>
      <c r="D39" s="44"/>
      <c r="E39" s="44"/>
      <c r="F39" s="44"/>
      <c r="G39" s="44"/>
      <c r="H39" s="44"/>
      <c r="I39" s="44"/>
    </row>
    <row r="40" spans="1:9" s="3" customFormat="1" ht="12.75" customHeight="1">
      <c r="A40" s="36" t="s">
        <v>305</v>
      </c>
      <c r="B40" s="26" t="s">
        <v>62</v>
      </c>
      <c r="C40" s="11"/>
      <c r="D40" s="44"/>
      <c r="E40" s="44"/>
      <c r="F40" s="44"/>
      <c r="G40" s="44"/>
      <c r="H40" s="44"/>
      <c r="I40" s="44"/>
    </row>
    <row r="41" spans="1:9" s="3" customFormat="1" ht="12.75" customHeight="1">
      <c r="A41" s="25"/>
      <c r="B41" s="29"/>
      <c r="C41" s="11"/>
      <c r="D41" s="44"/>
      <c r="E41" s="44"/>
      <c r="F41" s="44"/>
      <c r="G41" s="44"/>
      <c r="H41" s="44"/>
      <c r="I41" s="44"/>
    </row>
    <row r="42" spans="1:9" s="3" customFormat="1" ht="14.25">
      <c r="A42" s="7" t="s">
        <v>234</v>
      </c>
      <c r="B42" s="11"/>
      <c r="C42" s="13" t="s">
        <v>6</v>
      </c>
      <c r="D42" s="44">
        <v>53.666666666666664</v>
      </c>
      <c r="E42" s="44">
        <f>AVERAGE(F42:I42)</f>
        <v>55.33333333333333</v>
      </c>
      <c r="F42" s="44">
        <v>54.5</v>
      </c>
      <c r="G42" s="44">
        <v>54.5</v>
      </c>
      <c r="H42" s="44">
        <v>56.166666666666664</v>
      </c>
      <c r="I42" s="44">
        <v>56.166666666666664</v>
      </c>
    </row>
    <row r="43" spans="1:9" s="3" customFormat="1" ht="15.75">
      <c r="A43" s="11" t="s">
        <v>63</v>
      </c>
      <c r="B43" s="11"/>
      <c r="C43" s="10" t="s">
        <v>29</v>
      </c>
      <c r="D43" s="44"/>
      <c r="E43" s="44"/>
      <c r="F43" s="44"/>
      <c r="G43" s="44"/>
      <c r="H43" s="44"/>
      <c r="I43" s="44"/>
    </row>
    <row r="44" spans="1:9" s="3" customFormat="1" ht="12.75" customHeight="1">
      <c r="A44" s="11" t="s">
        <v>289</v>
      </c>
      <c r="B44" s="11"/>
      <c r="C44" s="11"/>
      <c r="D44" s="44"/>
      <c r="E44" s="44"/>
      <c r="F44" s="44"/>
      <c r="G44" s="44"/>
      <c r="H44" s="44"/>
      <c r="I44" s="44"/>
    </row>
    <row r="45" spans="1:9" s="3" customFormat="1" ht="12.75" customHeight="1">
      <c r="A45" s="11" t="s">
        <v>1</v>
      </c>
      <c r="B45" s="11"/>
      <c r="C45" s="11" t="s">
        <v>2</v>
      </c>
      <c r="D45" s="44"/>
      <c r="E45" s="44"/>
      <c r="F45" s="44"/>
      <c r="G45" s="44"/>
      <c r="H45" s="44"/>
      <c r="I45" s="44"/>
    </row>
    <row r="46" spans="1:9" s="3" customFormat="1" ht="14.25">
      <c r="A46" s="7" t="s">
        <v>235</v>
      </c>
      <c r="B46" s="11"/>
      <c r="C46" s="13" t="s">
        <v>6</v>
      </c>
      <c r="D46" s="44">
        <v>255.60320000000002</v>
      </c>
      <c r="E46" s="44">
        <f>AVERAGE(F46:I46)</f>
        <v>265.73949999999996</v>
      </c>
      <c r="F46" s="44">
        <v>262.96320000000003</v>
      </c>
      <c r="G46" s="44">
        <v>266.6004</v>
      </c>
      <c r="H46" s="44">
        <v>265.5404</v>
      </c>
      <c r="I46" s="44">
        <v>267.854</v>
      </c>
    </row>
    <row r="47" spans="1:9" s="3" customFormat="1" ht="15.75">
      <c r="A47" s="26" t="s">
        <v>180</v>
      </c>
      <c r="B47" s="11"/>
      <c r="C47" s="10" t="s">
        <v>30</v>
      </c>
      <c r="D47" s="44"/>
      <c r="E47" s="44"/>
      <c r="F47" s="44"/>
      <c r="G47" s="44"/>
      <c r="H47" s="44"/>
      <c r="I47" s="44"/>
    </row>
    <row r="48" spans="1:9" s="3" customFormat="1" ht="12.75" customHeight="1">
      <c r="A48" s="11" t="s">
        <v>290</v>
      </c>
      <c r="B48" s="11"/>
      <c r="C48" s="11"/>
      <c r="D48" s="44"/>
      <c r="E48" s="44"/>
      <c r="F48" s="44"/>
      <c r="G48" s="44"/>
      <c r="H48" s="44"/>
      <c r="I48" s="44"/>
    </row>
    <row r="49" spans="1:9" s="3" customFormat="1" ht="12.75" customHeight="1">
      <c r="A49" s="11" t="s">
        <v>1</v>
      </c>
      <c r="B49" s="11"/>
      <c r="C49" s="11" t="s">
        <v>2</v>
      </c>
      <c r="D49" s="46"/>
      <c r="E49" s="46"/>
      <c r="F49" s="46"/>
      <c r="G49" s="46"/>
      <c r="H49" s="46"/>
      <c r="I49" s="46"/>
    </row>
    <row r="50" spans="1:9" s="3" customFormat="1" ht="14.25">
      <c r="A50" s="7" t="s">
        <v>236</v>
      </c>
      <c r="B50" s="11"/>
      <c r="C50" s="13" t="s">
        <v>3</v>
      </c>
      <c r="D50" s="44">
        <v>583.6666666666666</v>
      </c>
      <c r="E50" s="44">
        <f>AVERAGE(F50:I50)</f>
        <v>583.5</v>
      </c>
      <c r="F50" s="44">
        <v>583.3333333333334</v>
      </c>
      <c r="G50" s="44">
        <v>583.3333333333334</v>
      </c>
      <c r="H50" s="44">
        <v>583.6666666666666</v>
      </c>
      <c r="I50" s="44">
        <v>583.6666666666666</v>
      </c>
    </row>
    <row r="51" spans="1:9" s="3" customFormat="1" ht="12.75">
      <c r="A51" s="26" t="s">
        <v>182</v>
      </c>
      <c r="B51" s="11"/>
      <c r="C51" s="27" t="s">
        <v>265</v>
      </c>
      <c r="D51" s="44"/>
      <c r="E51" s="44"/>
      <c r="F51" s="44"/>
      <c r="G51" s="44"/>
      <c r="H51" s="44"/>
      <c r="I51" s="44"/>
    </row>
    <row r="52" spans="1:9" s="3" customFormat="1" ht="12.75" customHeight="1">
      <c r="A52" s="11" t="s">
        <v>291</v>
      </c>
      <c r="B52" s="11"/>
      <c r="C52" s="27" t="s">
        <v>283</v>
      </c>
      <c r="D52" s="44"/>
      <c r="E52" s="44"/>
      <c r="F52" s="44"/>
      <c r="G52" s="44"/>
      <c r="H52" s="44"/>
      <c r="I52" s="44"/>
    </row>
    <row r="53" spans="1:9" s="3" customFormat="1" ht="12.75" customHeight="1">
      <c r="A53" s="11" t="s">
        <v>1</v>
      </c>
      <c r="B53" s="11"/>
      <c r="C53" s="11"/>
      <c r="D53" s="44"/>
      <c r="E53" s="44"/>
      <c r="F53" s="44"/>
      <c r="G53" s="44"/>
      <c r="H53" s="44"/>
      <c r="I53" s="44"/>
    </row>
    <row r="54" spans="1:9" s="3" customFormat="1" ht="14.25">
      <c r="A54" s="7" t="s">
        <v>237</v>
      </c>
      <c r="B54" s="11"/>
      <c r="C54" s="13" t="s">
        <v>3</v>
      </c>
      <c r="D54" s="44">
        <v>517</v>
      </c>
      <c r="E54" s="44">
        <f>AVERAGE(F54:I54)</f>
        <v>518.9166666666666</v>
      </c>
      <c r="F54" s="44">
        <v>516.6666666666666</v>
      </c>
      <c r="G54" s="44">
        <v>516.6666666666666</v>
      </c>
      <c r="H54" s="44">
        <v>517</v>
      </c>
      <c r="I54" s="44">
        <v>525.3333333333334</v>
      </c>
    </row>
    <row r="55" spans="1:9" s="3" customFormat="1" ht="12.75">
      <c r="A55" s="26" t="s">
        <v>238</v>
      </c>
      <c r="B55" s="11"/>
      <c r="C55" s="27" t="s">
        <v>265</v>
      </c>
      <c r="D55" s="44"/>
      <c r="E55" s="44"/>
      <c r="F55" s="44"/>
      <c r="G55" s="44"/>
      <c r="H55" s="44"/>
      <c r="I55" s="44"/>
    </row>
    <row r="56" spans="1:9" s="3" customFormat="1" ht="12.75" customHeight="1">
      <c r="A56" s="11" t="s">
        <v>292</v>
      </c>
      <c r="B56" s="11"/>
      <c r="C56" s="27" t="s">
        <v>283</v>
      </c>
      <c r="D56" s="44"/>
      <c r="E56" s="44"/>
      <c r="F56" s="44"/>
      <c r="G56" s="44"/>
      <c r="H56" s="44"/>
      <c r="I56" s="44"/>
    </row>
    <row r="57" spans="1:9" s="3" customFormat="1" ht="10.5" customHeight="1">
      <c r="A57" s="11"/>
      <c r="B57" s="11"/>
      <c r="C57" s="11"/>
      <c r="D57" s="44"/>
      <c r="E57" s="44"/>
      <c r="F57" s="44"/>
      <c r="G57" s="44"/>
      <c r="H57" s="44"/>
      <c r="I57" s="44"/>
    </row>
    <row r="58" spans="1:9" s="3" customFormat="1" ht="14.25">
      <c r="A58" s="7" t="s">
        <v>239</v>
      </c>
      <c r="B58" s="11"/>
      <c r="C58" s="13" t="s">
        <v>3</v>
      </c>
      <c r="D58" s="44">
        <v>549</v>
      </c>
      <c r="E58" s="44">
        <f>AVERAGE(F58:I58)</f>
        <v>549.5</v>
      </c>
      <c r="F58" s="44">
        <v>550</v>
      </c>
      <c r="G58" s="44">
        <v>550</v>
      </c>
      <c r="H58" s="44">
        <v>549</v>
      </c>
      <c r="I58" s="44">
        <v>549</v>
      </c>
    </row>
    <row r="59" spans="1:9" s="3" customFormat="1" ht="12.75">
      <c r="A59" s="11" t="s">
        <v>240</v>
      </c>
      <c r="B59" s="11"/>
      <c r="C59" s="27" t="s">
        <v>265</v>
      </c>
      <c r="D59" s="44"/>
      <c r="E59" s="44"/>
      <c r="F59" s="44"/>
      <c r="G59" s="44"/>
      <c r="H59" s="44"/>
      <c r="I59" s="44"/>
    </row>
    <row r="60" spans="1:9" s="3" customFormat="1" ht="12.75" customHeight="1">
      <c r="A60" s="11" t="s">
        <v>293</v>
      </c>
      <c r="B60" s="11"/>
      <c r="C60" s="27" t="s">
        <v>283</v>
      </c>
      <c r="D60" s="44"/>
      <c r="E60" s="44"/>
      <c r="F60" s="44"/>
      <c r="G60" s="44"/>
      <c r="H60" s="44"/>
      <c r="I60" s="44"/>
    </row>
    <row r="61" spans="1:9" s="3" customFormat="1" ht="11.25" customHeight="1">
      <c r="A61" s="11"/>
      <c r="B61" s="11"/>
      <c r="C61" s="11"/>
      <c r="D61" s="44"/>
      <c r="E61" s="44"/>
      <c r="F61" s="44"/>
      <c r="G61" s="44"/>
      <c r="H61" s="44"/>
      <c r="I61" s="44"/>
    </row>
    <row r="62" spans="1:9" s="3" customFormat="1" ht="14.25">
      <c r="A62" s="7" t="s">
        <v>241</v>
      </c>
      <c r="B62" s="11"/>
      <c r="C62" s="13" t="s">
        <v>6</v>
      </c>
      <c r="D62" s="44">
        <v>70.32416666666667</v>
      </c>
      <c r="E62" s="44">
        <f>AVERAGE(F62:I62)</f>
        <v>71.678125</v>
      </c>
      <c r="F62" s="44">
        <v>70.34375</v>
      </c>
      <c r="G62" s="44">
        <v>71.15625</v>
      </c>
      <c r="H62" s="44">
        <v>72.91041666666666</v>
      </c>
      <c r="I62" s="44">
        <v>72.30208333333334</v>
      </c>
    </row>
    <row r="63" spans="1:9" s="3" customFormat="1" ht="15.75">
      <c r="A63" s="11" t="s">
        <v>242</v>
      </c>
      <c r="B63" s="11"/>
      <c r="C63" s="10" t="s">
        <v>30</v>
      </c>
      <c r="D63" s="44"/>
      <c r="E63" s="44"/>
      <c r="F63" s="44"/>
      <c r="G63" s="44"/>
      <c r="H63" s="44"/>
      <c r="I63" s="44"/>
    </row>
    <row r="64" spans="1:9" s="3" customFormat="1" ht="12.75">
      <c r="A64" s="11" t="s">
        <v>294</v>
      </c>
      <c r="B64" s="11"/>
      <c r="C64" s="10"/>
      <c r="D64" s="44"/>
      <c r="E64" s="44"/>
      <c r="F64" s="44"/>
      <c r="G64" s="44"/>
      <c r="H64" s="44"/>
      <c r="I64" s="44"/>
    </row>
    <row r="65" spans="1:9" s="3" customFormat="1" ht="9" customHeight="1">
      <c r="A65" s="11" t="s">
        <v>1</v>
      </c>
      <c r="B65" s="11"/>
      <c r="C65" s="44"/>
      <c r="D65" s="44"/>
      <c r="E65" s="44"/>
      <c r="F65" s="44"/>
      <c r="G65" s="44"/>
      <c r="H65" s="44"/>
      <c r="I65" s="44"/>
    </row>
    <row r="66" spans="1:9" s="3" customFormat="1" ht="10.5" customHeight="1">
      <c r="A66" s="11"/>
      <c r="B66" s="11"/>
      <c r="C66" s="11"/>
      <c r="D66" s="44"/>
      <c r="E66" s="44"/>
      <c r="F66" s="44"/>
      <c r="G66" s="44"/>
      <c r="H66" s="44"/>
      <c r="I66" s="44"/>
    </row>
    <row r="67" spans="1:9" s="3" customFormat="1" ht="14.25">
      <c r="A67" s="7" t="s">
        <v>278</v>
      </c>
      <c r="B67" s="11"/>
      <c r="C67" s="34" t="s">
        <v>7</v>
      </c>
      <c r="D67" s="44">
        <v>55.73038294174383</v>
      </c>
      <c r="E67" s="44">
        <f>AVERAGE(F67:I67)</f>
        <v>55.504473929398145</v>
      </c>
      <c r="F67" s="44">
        <v>55.2092141724537</v>
      </c>
      <c r="G67" s="44">
        <v>55.57735450231482</v>
      </c>
      <c r="H67" s="44">
        <v>55.30265080439815</v>
      </c>
      <c r="I67" s="44">
        <v>55.92867623842592</v>
      </c>
    </row>
    <row r="68" spans="1:9" s="3" customFormat="1" ht="15.75">
      <c r="A68" s="11" t="s">
        <v>64</v>
      </c>
      <c r="B68" s="11"/>
      <c r="C68" s="10" t="s">
        <v>31</v>
      </c>
      <c r="D68" s="44"/>
      <c r="E68" s="44"/>
      <c r="F68" s="44"/>
      <c r="G68" s="44"/>
      <c r="H68" s="44"/>
      <c r="I68" s="44"/>
    </row>
    <row r="69" spans="1:9" s="3" customFormat="1" ht="12.75">
      <c r="A69" s="11" t="s">
        <v>296</v>
      </c>
      <c r="B69" s="26"/>
      <c r="C69" s="11" t="s">
        <v>2</v>
      </c>
      <c r="D69" s="44"/>
      <c r="E69" s="44"/>
      <c r="F69" s="44"/>
      <c r="G69" s="44"/>
      <c r="H69" s="44"/>
      <c r="I69" s="44"/>
    </row>
    <row r="70" spans="1:9" s="3" customFormat="1" ht="12.75" customHeight="1">
      <c r="A70" s="36" t="s">
        <v>301</v>
      </c>
      <c r="B70" s="26" t="s">
        <v>65</v>
      </c>
      <c r="C70" s="11"/>
      <c r="D70" s="44"/>
      <c r="E70" s="44"/>
      <c r="F70" s="44"/>
      <c r="G70" s="44"/>
      <c r="H70" s="44"/>
      <c r="I70" s="44"/>
    </row>
    <row r="71" spans="1:9" s="3" customFormat="1" ht="12.75" customHeight="1">
      <c r="A71" s="11" t="s">
        <v>1</v>
      </c>
      <c r="B71" s="11"/>
      <c r="C71" s="11" t="s">
        <v>2</v>
      </c>
      <c r="D71" s="44"/>
      <c r="E71" s="44"/>
      <c r="F71" s="44"/>
      <c r="G71" s="44"/>
      <c r="H71" s="44"/>
      <c r="I71" s="44"/>
    </row>
    <row r="72" spans="1:9" s="3" customFormat="1" ht="14.25">
      <c r="A72" s="11" t="s">
        <v>32</v>
      </c>
      <c r="B72" s="11"/>
      <c r="C72" s="13" t="s">
        <v>6</v>
      </c>
      <c r="D72" s="44">
        <v>1611.2468749999998</v>
      </c>
      <c r="E72" s="44">
        <f>AVERAGE(F72:I72)</f>
        <v>1575.5640104166664</v>
      </c>
      <c r="F72" s="44">
        <v>1589.175</v>
      </c>
      <c r="G72" s="44">
        <v>1570.0460416666667</v>
      </c>
      <c r="H72" s="44">
        <v>1565.6316666666664</v>
      </c>
      <c r="I72" s="44">
        <v>1577.4033333333332</v>
      </c>
    </row>
    <row r="73" spans="1:9" s="3" customFormat="1" ht="15.75">
      <c r="A73" s="11" t="s">
        <v>66</v>
      </c>
      <c r="B73" s="11"/>
      <c r="C73" s="10" t="s">
        <v>30</v>
      </c>
      <c r="D73" s="44"/>
      <c r="E73" s="44"/>
      <c r="F73" s="44"/>
      <c r="G73" s="44"/>
      <c r="H73" s="44"/>
      <c r="I73" s="44"/>
    </row>
    <row r="74" spans="1:9" s="3" customFormat="1" ht="12.75">
      <c r="A74" s="11" t="s">
        <v>297</v>
      </c>
      <c r="B74" s="11"/>
      <c r="C74" s="11" t="s">
        <v>2</v>
      </c>
      <c r="D74" s="44"/>
      <c r="E74" s="44"/>
      <c r="F74" s="44"/>
      <c r="G74" s="44"/>
      <c r="H74" s="44"/>
      <c r="I74" s="44"/>
    </row>
    <row r="75" spans="1:9" s="3" customFormat="1" ht="12.75" customHeight="1">
      <c r="A75" s="36" t="s">
        <v>301</v>
      </c>
      <c r="B75" s="11" t="s">
        <v>67</v>
      </c>
      <c r="C75" s="11"/>
      <c r="D75" s="44"/>
      <c r="E75" s="44"/>
      <c r="F75" s="44"/>
      <c r="G75" s="44"/>
      <c r="H75" s="44"/>
      <c r="I75" s="44"/>
    </row>
    <row r="76" spans="1:9" s="3" customFormat="1" ht="12.75" customHeight="1">
      <c r="A76" s="11" t="s">
        <v>1</v>
      </c>
      <c r="B76" s="11"/>
      <c r="C76" s="11" t="s">
        <v>2</v>
      </c>
      <c r="D76" s="44"/>
      <c r="E76" s="44"/>
      <c r="F76" s="44"/>
      <c r="G76" s="44"/>
      <c r="H76" s="44"/>
      <c r="I76" s="44"/>
    </row>
    <row r="77" spans="1:9" s="3" customFormat="1" ht="14.25">
      <c r="A77" s="11" t="s">
        <v>33</v>
      </c>
      <c r="B77" s="11"/>
      <c r="C77" s="13" t="s">
        <v>6</v>
      </c>
      <c r="D77" s="44">
        <v>1711.6003333333333</v>
      </c>
      <c r="E77" s="44">
        <f>AVERAGE(F77:I77)</f>
        <v>1769.2815</v>
      </c>
      <c r="F77" s="44">
        <v>1765.75</v>
      </c>
      <c r="G77" s="44">
        <v>1726.9035</v>
      </c>
      <c r="H77" s="44">
        <v>1783.4074999999998</v>
      </c>
      <c r="I77" s="44">
        <v>1801.065</v>
      </c>
    </row>
    <row r="78" spans="1:9" s="3" customFormat="1" ht="15.75">
      <c r="A78" s="11" t="s">
        <v>68</v>
      </c>
      <c r="B78" s="11"/>
      <c r="C78" s="10" t="s">
        <v>30</v>
      </c>
      <c r="D78" s="44"/>
      <c r="E78" s="44"/>
      <c r="F78" s="44"/>
      <c r="G78" s="44"/>
      <c r="H78" s="44"/>
      <c r="I78" s="44"/>
    </row>
    <row r="79" spans="1:9" s="3" customFormat="1" ht="12.75">
      <c r="A79" s="11" t="s">
        <v>298</v>
      </c>
      <c r="B79" s="26"/>
      <c r="C79" s="11" t="s">
        <v>2</v>
      </c>
      <c r="D79" s="44"/>
      <c r="E79" s="44"/>
      <c r="F79" s="44"/>
      <c r="G79" s="44"/>
      <c r="H79" s="44"/>
      <c r="I79" s="44"/>
    </row>
    <row r="80" spans="1:9" s="3" customFormat="1" ht="12.75" customHeight="1">
      <c r="A80" s="36" t="s">
        <v>301</v>
      </c>
      <c r="B80" s="26" t="s">
        <v>69</v>
      </c>
      <c r="C80" s="11"/>
      <c r="D80" s="44"/>
      <c r="E80" s="44"/>
      <c r="F80" s="44"/>
      <c r="G80" s="44"/>
      <c r="H80" s="44"/>
      <c r="I80" s="44"/>
    </row>
    <row r="81" spans="1:9" s="3" customFormat="1" ht="12.75" customHeight="1">
      <c r="A81" s="11" t="s">
        <v>1</v>
      </c>
      <c r="B81" s="11"/>
      <c r="C81" s="11" t="s">
        <v>2</v>
      </c>
      <c r="D81" s="44"/>
      <c r="E81" s="44"/>
      <c r="F81" s="44"/>
      <c r="G81" s="44"/>
      <c r="H81" s="44"/>
      <c r="I81" s="44"/>
    </row>
    <row r="82" spans="1:9" s="3" customFormat="1" ht="14.25">
      <c r="A82" s="26" t="s">
        <v>34</v>
      </c>
      <c r="B82" s="11"/>
      <c r="C82" s="34" t="s">
        <v>9</v>
      </c>
      <c r="D82" s="44">
        <v>153.40277777777777</v>
      </c>
      <c r="E82" s="44">
        <f>AVERAGE(F82:I82)</f>
        <v>152.95312500000003</v>
      </c>
      <c r="F82" s="44">
        <v>152.0625</v>
      </c>
      <c r="G82" s="44">
        <v>152.58333333333334</v>
      </c>
      <c r="H82" s="44">
        <v>151.95833333333334</v>
      </c>
      <c r="I82" s="44">
        <v>155.20833333333334</v>
      </c>
    </row>
    <row r="83" spans="1:9" s="3" customFormat="1" ht="12.75">
      <c r="A83" s="11" t="s">
        <v>70</v>
      </c>
      <c r="B83" s="11"/>
      <c r="C83" s="27" t="s">
        <v>8</v>
      </c>
      <c r="D83" s="44"/>
      <c r="E83" s="44"/>
      <c r="F83" s="44"/>
      <c r="G83" s="44"/>
      <c r="H83" s="44"/>
      <c r="I83" s="44"/>
    </row>
    <row r="84" spans="1:9" s="3" customFormat="1" ht="12.75">
      <c r="A84" s="11" t="s">
        <v>299</v>
      </c>
      <c r="B84" s="11"/>
      <c r="C84" s="27" t="s">
        <v>339</v>
      </c>
      <c r="D84" s="44"/>
      <c r="E84" s="44"/>
      <c r="F84" s="44"/>
      <c r="G84" s="44"/>
      <c r="H84" s="44"/>
      <c r="I84" s="44"/>
    </row>
    <row r="85" spans="1:9" s="3" customFormat="1" ht="14.25">
      <c r="A85" s="26" t="s">
        <v>300</v>
      </c>
      <c r="B85" s="11"/>
      <c r="C85" s="11" t="s">
        <v>2</v>
      </c>
      <c r="D85" s="44"/>
      <c r="E85" s="44"/>
      <c r="F85" s="44"/>
      <c r="G85" s="44"/>
      <c r="H85" s="44"/>
      <c r="I85" s="44"/>
    </row>
    <row r="86" spans="1:9" s="3" customFormat="1" ht="12.75" customHeight="1">
      <c r="A86" s="36" t="s">
        <v>301</v>
      </c>
      <c r="B86" s="11" t="s">
        <v>71</v>
      </c>
      <c r="C86" s="11"/>
      <c r="D86" s="44"/>
      <c r="E86" s="44"/>
      <c r="F86" s="44"/>
      <c r="G86" s="44"/>
      <c r="H86" s="44"/>
      <c r="I86" s="44"/>
    </row>
    <row r="87" spans="1:9" s="3" customFormat="1" ht="12.75" customHeight="1">
      <c r="A87" s="11" t="s">
        <v>1</v>
      </c>
      <c r="B87" s="11"/>
      <c r="C87" s="11" t="s">
        <v>2</v>
      </c>
      <c r="D87" s="44"/>
      <c r="E87" s="44"/>
      <c r="F87" s="44"/>
      <c r="G87" s="44"/>
      <c r="H87" s="44"/>
      <c r="I87" s="44"/>
    </row>
    <row r="88" spans="1:9" s="3" customFormat="1" ht="14.25">
      <c r="A88" s="11" t="s">
        <v>35</v>
      </c>
      <c r="B88" s="11"/>
      <c r="C88" s="13" t="s">
        <v>6</v>
      </c>
      <c r="D88" s="44">
        <v>4532.091666666665</v>
      </c>
      <c r="E88" s="44">
        <f>AVERAGE(F88:I88)</f>
        <v>4328.2946875</v>
      </c>
      <c r="F88" s="44">
        <v>4352.57375</v>
      </c>
      <c r="G88" s="44">
        <v>4370.23125</v>
      </c>
      <c r="H88" s="44">
        <v>4295.186874999999</v>
      </c>
      <c r="I88" s="44">
        <v>4295.186874999999</v>
      </c>
    </row>
    <row r="89" spans="1:9" s="3" customFormat="1" ht="15.75">
      <c r="A89" s="26" t="s">
        <v>199</v>
      </c>
      <c r="B89" s="11"/>
      <c r="C89" s="10" t="s">
        <v>30</v>
      </c>
      <c r="D89" s="44"/>
      <c r="E89" s="44"/>
      <c r="F89" s="44"/>
      <c r="G89" s="44"/>
      <c r="H89" s="44"/>
      <c r="I89" s="44"/>
    </row>
    <row r="90" spans="1:9" s="3" customFormat="1" ht="12.75">
      <c r="A90" s="26" t="s">
        <v>302</v>
      </c>
      <c r="B90" s="11"/>
      <c r="C90" s="11" t="s">
        <v>2</v>
      </c>
      <c r="D90" s="44"/>
      <c r="E90" s="44"/>
      <c r="F90" s="44"/>
      <c r="G90" s="44"/>
      <c r="H90" s="44"/>
      <c r="I90" s="44"/>
    </row>
    <row r="91" spans="1:9" s="3" customFormat="1" ht="12.75" customHeight="1">
      <c r="A91" s="36" t="s">
        <v>301</v>
      </c>
      <c r="B91" s="11" t="s">
        <v>72</v>
      </c>
      <c r="C91" s="11"/>
      <c r="D91" s="44"/>
      <c r="E91" s="44"/>
      <c r="F91" s="44"/>
      <c r="G91" s="44"/>
      <c r="H91" s="44"/>
      <c r="I91" s="44"/>
    </row>
    <row r="92" spans="1:9" s="3" customFormat="1" ht="12.75" customHeight="1">
      <c r="A92" s="11" t="s">
        <v>1</v>
      </c>
      <c r="B92" s="11"/>
      <c r="C92" s="11" t="s">
        <v>2</v>
      </c>
      <c r="D92" s="44"/>
      <c r="E92" s="44"/>
      <c r="F92" s="44"/>
      <c r="G92" s="44"/>
      <c r="H92" s="44"/>
      <c r="I92" s="44"/>
    </row>
    <row r="93" spans="1:9" s="3" customFormat="1" ht="14.25">
      <c r="A93" s="11" t="s">
        <v>36</v>
      </c>
      <c r="B93" s="11"/>
      <c r="C93" s="13" t="s">
        <v>6</v>
      </c>
      <c r="D93" s="44">
        <v>2662.751</v>
      </c>
      <c r="E93" s="44">
        <f>AVERAGE(F93:I93)</f>
        <v>2697.183125</v>
      </c>
      <c r="F93" s="44">
        <v>2683.94</v>
      </c>
      <c r="G93" s="44">
        <v>2712.1919999999996</v>
      </c>
      <c r="H93" s="44">
        <v>2683.94</v>
      </c>
      <c r="I93" s="44">
        <v>2708.6605</v>
      </c>
    </row>
    <row r="94" spans="1:9" s="3" customFormat="1" ht="15.75">
      <c r="A94" s="26" t="s">
        <v>200</v>
      </c>
      <c r="B94" s="11"/>
      <c r="C94" s="10" t="s">
        <v>30</v>
      </c>
      <c r="D94" s="44"/>
      <c r="E94" s="44"/>
      <c r="F94" s="44"/>
      <c r="G94" s="44"/>
      <c r="H94" s="44"/>
      <c r="I94" s="44"/>
    </row>
    <row r="95" spans="1:9" s="3" customFormat="1" ht="12.75">
      <c r="A95" s="26" t="s">
        <v>303</v>
      </c>
      <c r="B95" s="11"/>
      <c r="C95" s="11" t="s">
        <v>2</v>
      </c>
      <c r="D95" s="44"/>
      <c r="E95" s="44"/>
      <c r="F95" s="44"/>
      <c r="G95" s="44"/>
      <c r="H95" s="44"/>
      <c r="I95" s="44"/>
    </row>
    <row r="96" spans="1:9" s="3" customFormat="1" ht="12.75" customHeight="1">
      <c r="A96" s="36" t="s">
        <v>301</v>
      </c>
      <c r="B96" s="11" t="s">
        <v>73</v>
      </c>
      <c r="C96" s="11"/>
      <c r="D96" s="44"/>
      <c r="E96" s="44"/>
      <c r="F96" s="44"/>
      <c r="G96" s="44"/>
      <c r="H96" s="44"/>
      <c r="I96" s="44"/>
    </row>
    <row r="97" spans="1:9" s="3" customFormat="1" ht="12.75" customHeight="1">
      <c r="A97" s="11" t="s">
        <v>1</v>
      </c>
      <c r="B97" s="11"/>
      <c r="C97" s="11" t="s">
        <v>2</v>
      </c>
      <c r="D97" s="44"/>
      <c r="E97" s="44"/>
      <c r="F97" s="44"/>
      <c r="G97" s="44"/>
      <c r="H97" s="44"/>
      <c r="I97" s="44"/>
    </row>
    <row r="98" spans="1:9" s="3" customFormat="1" ht="14.25">
      <c r="A98" s="11" t="s">
        <v>272</v>
      </c>
      <c r="B98" s="11"/>
      <c r="C98" s="34" t="s">
        <v>7</v>
      </c>
      <c r="D98" s="44">
        <v>98.85804957777778</v>
      </c>
      <c r="E98" s="44">
        <f>AVERAGE(F98:I98)</f>
        <v>101.80470991666665</v>
      </c>
      <c r="F98" s="44">
        <v>102.03023925</v>
      </c>
      <c r="G98" s="44">
        <v>95.31049024999999</v>
      </c>
      <c r="H98" s="44">
        <v>106.04619908333333</v>
      </c>
      <c r="I98" s="44">
        <v>103.83191108333331</v>
      </c>
    </row>
    <row r="99" spans="1:9" s="3" customFormat="1" ht="15.75">
      <c r="A99" s="11" t="s">
        <v>273</v>
      </c>
      <c r="B99" s="11"/>
      <c r="C99" s="10" t="s">
        <v>31</v>
      </c>
      <c r="D99" s="44"/>
      <c r="E99" s="44"/>
      <c r="F99" s="44"/>
      <c r="G99" s="44"/>
      <c r="H99" s="44"/>
      <c r="I99" s="44"/>
    </row>
    <row r="100" spans="1:9" s="3" customFormat="1" ht="12.75">
      <c r="A100" s="11" t="s">
        <v>304</v>
      </c>
      <c r="B100" s="11"/>
      <c r="C100" s="11" t="s">
        <v>2</v>
      </c>
      <c r="D100" s="44"/>
      <c r="E100" s="44"/>
      <c r="F100" s="44"/>
      <c r="G100" s="44"/>
      <c r="H100" s="44"/>
      <c r="I100" s="44"/>
    </row>
    <row r="101" spans="1:9" s="3" customFormat="1" ht="14.25">
      <c r="A101" s="36" t="s">
        <v>305</v>
      </c>
      <c r="B101" s="11" t="s">
        <v>274</v>
      </c>
      <c r="C101" s="11" t="s">
        <v>2</v>
      </c>
      <c r="D101" s="44"/>
      <c r="E101" s="44"/>
      <c r="F101" s="44"/>
      <c r="G101" s="44"/>
      <c r="H101" s="44"/>
      <c r="I101" s="44"/>
    </row>
    <row r="102" spans="1:9" s="3" customFormat="1" ht="12.75" customHeight="1">
      <c r="A102" s="36" t="s">
        <v>301</v>
      </c>
      <c r="B102" s="11" t="s">
        <v>74</v>
      </c>
      <c r="C102" s="11"/>
      <c r="D102" s="44"/>
      <c r="E102" s="44"/>
      <c r="F102" s="44"/>
      <c r="G102" s="44"/>
      <c r="H102" s="44"/>
      <c r="I102" s="44"/>
    </row>
    <row r="103" spans="1:9" s="3" customFormat="1" ht="12.75" customHeight="1">
      <c r="A103" s="11" t="s">
        <v>1</v>
      </c>
      <c r="B103" s="11"/>
      <c r="C103" s="11" t="s">
        <v>2</v>
      </c>
      <c r="D103" s="44"/>
      <c r="E103" s="44"/>
      <c r="F103" s="44"/>
      <c r="G103" s="44"/>
      <c r="H103" s="44"/>
      <c r="I103" s="44"/>
    </row>
    <row r="104" spans="1:9" s="3" customFormat="1" ht="14.25">
      <c r="A104" s="11" t="s">
        <v>75</v>
      </c>
      <c r="B104" s="11"/>
      <c r="C104" s="34" t="s">
        <v>7</v>
      </c>
      <c r="D104" s="44">
        <v>28.411410156250003</v>
      </c>
      <c r="E104" s="44">
        <f>AVERAGE(F104:I104)</f>
        <v>27.272150651041667</v>
      </c>
      <c r="F104" s="44">
        <v>28.419419010416668</v>
      </c>
      <c r="G104" s="44">
        <v>26.63344453125</v>
      </c>
      <c r="H104" s="44">
        <v>26.79362161458333</v>
      </c>
      <c r="I104" s="44">
        <v>27.242117447916666</v>
      </c>
    </row>
    <row r="105" spans="1:9" s="3" customFormat="1" ht="15.75">
      <c r="A105" s="11" t="s">
        <v>76</v>
      </c>
      <c r="B105" s="11"/>
      <c r="C105" s="10" t="s">
        <v>31</v>
      </c>
      <c r="D105" s="44"/>
      <c r="E105" s="44"/>
      <c r="F105" s="44"/>
      <c r="G105" s="44"/>
      <c r="H105" s="44"/>
      <c r="I105" s="44"/>
    </row>
    <row r="106" spans="1:9" s="3" customFormat="1" ht="12.75">
      <c r="A106" s="11" t="s">
        <v>308</v>
      </c>
      <c r="B106" s="11"/>
      <c r="C106" s="27"/>
      <c r="D106" s="44"/>
      <c r="E106" s="44"/>
      <c r="F106" s="44"/>
      <c r="G106" s="44"/>
      <c r="H106" s="44"/>
      <c r="I106" s="44"/>
    </row>
    <row r="107" spans="1:9" s="3" customFormat="1" ht="14.25">
      <c r="A107" s="36" t="s">
        <v>301</v>
      </c>
      <c r="B107" s="11" t="s">
        <v>77</v>
      </c>
      <c r="C107" s="11" t="s">
        <v>2</v>
      </c>
      <c r="D107" s="44"/>
      <c r="E107" s="44"/>
      <c r="F107" s="44"/>
      <c r="G107" s="44"/>
      <c r="H107" s="44"/>
      <c r="I107" s="44"/>
    </row>
    <row r="108" spans="1:9" s="3" customFormat="1" ht="12.75">
      <c r="A108" s="25"/>
      <c r="B108" s="26"/>
      <c r="C108" s="11"/>
      <c r="D108" s="44"/>
      <c r="E108" s="44"/>
      <c r="F108" s="44"/>
      <c r="G108" s="44"/>
      <c r="H108" s="44"/>
      <c r="I108" s="44"/>
    </row>
    <row r="109" spans="1:9" s="3" customFormat="1" ht="14.25">
      <c r="A109" s="11" t="s">
        <v>91</v>
      </c>
      <c r="B109" s="11"/>
      <c r="C109" s="13" t="s">
        <v>19</v>
      </c>
      <c r="D109" s="44">
        <v>37.93214285714286</v>
      </c>
      <c r="E109" s="44">
        <f>AVERAGE(F109:I109)</f>
        <v>35.896874999999994</v>
      </c>
      <c r="F109" s="44">
        <v>35.425</v>
      </c>
      <c r="G109" s="44">
        <v>36.7375</v>
      </c>
      <c r="H109" s="44">
        <v>35.4875</v>
      </c>
      <c r="I109" s="44">
        <v>35.9375</v>
      </c>
    </row>
    <row r="110" spans="1:9" s="3" customFormat="1" ht="12.75">
      <c r="A110" s="26" t="s">
        <v>271</v>
      </c>
      <c r="B110" s="11"/>
      <c r="C110" s="38" t="s">
        <v>10</v>
      </c>
      <c r="D110" s="44"/>
      <c r="E110" s="44"/>
      <c r="F110" s="44"/>
      <c r="G110" s="44"/>
      <c r="H110" s="44"/>
      <c r="I110" s="44"/>
    </row>
    <row r="111" spans="1:9" s="3" customFormat="1" ht="12.75">
      <c r="A111" s="26" t="s">
        <v>309</v>
      </c>
      <c r="B111" s="11"/>
      <c r="C111" s="38" t="s">
        <v>340</v>
      </c>
      <c r="D111" s="44"/>
      <c r="E111" s="44"/>
      <c r="F111" s="44"/>
      <c r="G111" s="44"/>
      <c r="H111" s="44"/>
      <c r="I111" s="44"/>
    </row>
    <row r="112" spans="1:9" s="3" customFormat="1" ht="12.75">
      <c r="A112" s="11" t="s">
        <v>1</v>
      </c>
      <c r="B112" s="11"/>
      <c r="C112" s="38"/>
      <c r="D112" s="44"/>
      <c r="E112" s="44"/>
      <c r="F112" s="44"/>
      <c r="G112" s="44"/>
      <c r="H112" s="44"/>
      <c r="I112" s="44"/>
    </row>
    <row r="113" spans="1:9" s="3" customFormat="1" ht="12.75">
      <c r="A113" s="11" t="s">
        <v>1</v>
      </c>
      <c r="B113" s="11"/>
      <c r="C113" s="11"/>
      <c r="D113" s="44"/>
      <c r="E113" s="44"/>
      <c r="F113" s="44"/>
      <c r="G113" s="44"/>
      <c r="H113" s="44"/>
      <c r="I113" s="44"/>
    </row>
    <row r="114" spans="1:9" s="3" customFormat="1" ht="14.25">
      <c r="A114" s="6" t="s">
        <v>90</v>
      </c>
      <c r="B114" s="11"/>
      <c r="C114" s="34" t="s">
        <v>11</v>
      </c>
      <c r="D114" s="44">
        <v>1.6433333333333335</v>
      </c>
      <c r="E114" s="44">
        <f>AVERAGE(F114:I114)</f>
        <v>1.6616666666666668</v>
      </c>
      <c r="F114" s="44">
        <v>1.6325</v>
      </c>
      <c r="G114" s="44">
        <v>1.7325</v>
      </c>
      <c r="H114" s="44">
        <v>1.7325</v>
      </c>
      <c r="I114" s="44">
        <v>1.549166666666667</v>
      </c>
    </row>
    <row r="115" spans="1:9" s="3" customFormat="1" ht="12.75">
      <c r="A115" s="26" t="s">
        <v>253</v>
      </c>
      <c r="B115" s="11"/>
      <c r="C115" s="27" t="s">
        <v>8</v>
      </c>
      <c r="D115" s="44"/>
      <c r="E115" s="44"/>
      <c r="F115" s="44"/>
      <c r="G115" s="44"/>
      <c r="H115" s="44"/>
      <c r="I115" s="44"/>
    </row>
    <row r="116" spans="1:9" s="3" customFormat="1" ht="12.75">
      <c r="A116" s="26" t="s">
        <v>310</v>
      </c>
      <c r="B116" s="11"/>
      <c r="C116" s="27" t="s">
        <v>429</v>
      </c>
      <c r="D116" s="44"/>
      <c r="E116" s="44"/>
      <c r="F116" s="44"/>
      <c r="G116" s="44"/>
      <c r="H116" s="44"/>
      <c r="I116" s="44"/>
    </row>
    <row r="117" spans="1:9" s="3" customFormat="1" ht="12.75" customHeight="1">
      <c r="A117" s="36" t="s">
        <v>301</v>
      </c>
      <c r="B117" s="11" t="s">
        <v>78</v>
      </c>
      <c r="C117" s="11"/>
      <c r="D117" s="44"/>
      <c r="E117" s="44"/>
      <c r="F117" s="44"/>
      <c r="G117" s="44"/>
      <c r="H117" s="44"/>
      <c r="I117" s="44"/>
    </row>
    <row r="118" spans="1:9" s="3" customFormat="1" ht="12.75" customHeight="1">
      <c r="A118" s="11"/>
      <c r="B118" s="11"/>
      <c r="C118" s="11"/>
      <c r="D118" s="44"/>
      <c r="E118" s="44"/>
      <c r="F118" s="44"/>
      <c r="G118" s="44"/>
      <c r="H118" s="44"/>
      <c r="I118" s="44"/>
    </row>
    <row r="119" spans="1:9" s="3" customFormat="1" ht="14.25">
      <c r="A119" s="26" t="s">
        <v>37</v>
      </c>
      <c r="B119" s="11"/>
      <c r="C119" s="34" t="s">
        <v>11</v>
      </c>
      <c r="D119" s="44">
        <v>3.155</v>
      </c>
      <c r="E119" s="44">
        <f>AVERAGE(F119:I119)</f>
        <v>3.102142857142857</v>
      </c>
      <c r="F119" s="44">
        <v>3.2142857142857144</v>
      </c>
      <c r="G119" s="44">
        <v>3.0428571428571423</v>
      </c>
      <c r="H119" s="44">
        <v>3.0857142857142854</v>
      </c>
      <c r="I119" s="44">
        <v>3.065714285714286</v>
      </c>
    </row>
    <row r="120" spans="1:9" s="3" customFormat="1" ht="12.75">
      <c r="A120" s="26" t="s">
        <v>243</v>
      </c>
      <c r="B120" s="11"/>
      <c r="C120" s="27" t="s">
        <v>8</v>
      </c>
      <c r="D120" s="44"/>
      <c r="E120" s="44"/>
      <c r="F120" s="44"/>
      <c r="G120" s="44"/>
      <c r="H120" s="44"/>
      <c r="I120" s="44"/>
    </row>
    <row r="121" spans="1:9" s="3" customFormat="1" ht="12.75">
      <c r="A121" s="26" t="s">
        <v>311</v>
      </c>
      <c r="C121" s="27" t="s">
        <v>429</v>
      </c>
      <c r="D121" s="44"/>
      <c r="E121" s="44"/>
      <c r="F121" s="44"/>
      <c r="G121" s="44"/>
      <c r="H121" s="44"/>
      <c r="I121" s="44"/>
    </row>
    <row r="122" spans="1:9" s="3" customFormat="1" ht="14.25">
      <c r="A122" s="36" t="s">
        <v>301</v>
      </c>
      <c r="B122" s="11" t="s">
        <v>78</v>
      </c>
      <c r="C122" s="11" t="s">
        <v>2</v>
      </c>
      <c r="D122" s="44"/>
      <c r="E122" s="44"/>
      <c r="F122" s="44"/>
      <c r="G122" s="44"/>
      <c r="H122" s="44"/>
      <c r="I122" s="44"/>
    </row>
    <row r="123" spans="1:9" s="3" customFormat="1" ht="12.75">
      <c r="A123" s="11"/>
      <c r="B123" s="11"/>
      <c r="C123" s="11"/>
      <c r="D123" s="44"/>
      <c r="E123" s="44"/>
      <c r="F123" s="44"/>
      <c r="G123" s="44"/>
      <c r="H123" s="44"/>
      <c r="I123" s="44"/>
    </row>
    <row r="124" spans="1:9" s="3" customFormat="1" ht="14.25">
      <c r="A124" s="26" t="s">
        <v>79</v>
      </c>
      <c r="B124" s="11"/>
      <c r="C124" s="34" t="s">
        <v>11</v>
      </c>
      <c r="D124" s="44">
        <v>3.3488888888888884</v>
      </c>
      <c r="E124" s="44">
        <f>AVERAGE(F124:I124)</f>
        <v>3.1775</v>
      </c>
      <c r="F124" s="44">
        <v>3.205833333333333</v>
      </c>
      <c r="G124" s="44">
        <v>3.305</v>
      </c>
      <c r="H124" s="44">
        <v>3.18</v>
      </c>
      <c r="I124" s="44">
        <v>3.0191666666666666</v>
      </c>
    </row>
    <row r="125" spans="1:9" s="3" customFormat="1" ht="12.75">
      <c r="A125" s="26" t="s">
        <v>254</v>
      </c>
      <c r="B125" s="11"/>
      <c r="C125" s="27" t="s">
        <v>8</v>
      </c>
      <c r="D125" s="44"/>
      <c r="E125" s="44"/>
      <c r="F125" s="44"/>
      <c r="G125" s="44"/>
      <c r="H125" s="44"/>
      <c r="I125" s="44"/>
    </row>
    <row r="126" spans="1:9" s="3" customFormat="1" ht="12.75">
      <c r="A126" s="26" t="s">
        <v>312</v>
      </c>
      <c r="C126" s="27" t="s">
        <v>429</v>
      </c>
      <c r="D126" s="44"/>
      <c r="E126" s="44"/>
      <c r="F126" s="44"/>
      <c r="G126" s="44"/>
      <c r="H126" s="44"/>
      <c r="I126" s="44"/>
    </row>
    <row r="127" spans="1:9" s="3" customFormat="1" ht="14.25">
      <c r="A127" s="36" t="s">
        <v>301</v>
      </c>
      <c r="B127" s="11" t="s">
        <v>80</v>
      </c>
      <c r="C127" s="11" t="s">
        <v>2</v>
      </c>
      <c r="D127" s="44"/>
      <c r="E127" s="44"/>
      <c r="F127" s="44"/>
      <c r="G127" s="44"/>
      <c r="H127" s="44"/>
      <c r="I127" s="44"/>
    </row>
    <row r="128" spans="1:9" s="3" customFormat="1" ht="12.75">
      <c r="A128" s="11"/>
      <c r="B128" s="11"/>
      <c r="C128" s="11"/>
      <c r="D128" s="44"/>
      <c r="E128" s="44"/>
      <c r="F128" s="44"/>
      <c r="G128" s="44"/>
      <c r="H128" s="44"/>
      <c r="I128" s="44"/>
    </row>
    <row r="129" spans="1:9" s="3" customFormat="1" ht="14.25">
      <c r="A129" s="26" t="s">
        <v>37</v>
      </c>
      <c r="B129" s="11"/>
      <c r="C129" s="34" t="s">
        <v>11</v>
      </c>
      <c r="D129" s="44">
        <v>8.056000000000001</v>
      </c>
      <c r="E129" s="44">
        <f>AVERAGE(F129:I129)</f>
        <v>8.688125</v>
      </c>
      <c r="F129" s="44">
        <v>8.713333333333333</v>
      </c>
      <c r="G129" s="44">
        <v>8.63</v>
      </c>
      <c r="H129" s="44">
        <v>8.713333333333333</v>
      </c>
      <c r="I129" s="44">
        <v>8.695833333333333</v>
      </c>
    </row>
    <row r="130" spans="1:9" s="3" customFormat="1" ht="12.75">
      <c r="A130" s="26" t="s">
        <v>243</v>
      </c>
      <c r="B130" s="11"/>
      <c r="C130" s="27" t="s">
        <v>8</v>
      </c>
      <c r="D130" s="44"/>
      <c r="E130" s="44"/>
      <c r="F130" s="44"/>
      <c r="G130" s="44"/>
      <c r="H130" s="44"/>
      <c r="I130" s="44"/>
    </row>
    <row r="131" spans="1:9" s="3" customFormat="1" ht="12.75">
      <c r="A131" s="26" t="s">
        <v>311</v>
      </c>
      <c r="C131" s="27" t="s">
        <v>429</v>
      </c>
      <c r="D131" s="44"/>
      <c r="E131" s="44"/>
      <c r="F131" s="44"/>
      <c r="G131" s="44"/>
      <c r="H131" s="44"/>
      <c r="I131" s="44"/>
    </row>
    <row r="132" spans="1:9" s="3" customFormat="1" ht="14.25">
      <c r="A132" s="36" t="s">
        <v>301</v>
      </c>
      <c r="B132" s="11" t="s">
        <v>80</v>
      </c>
      <c r="C132" s="11" t="s">
        <v>2</v>
      </c>
      <c r="D132" s="44"/>
      <c r="E132" s="44"/>
      <c r="F132" s="44"/>
      <c r="G132" s="44"/>
      <c r="H132" s="44"/>
      <c r="I132" s="44"/>
    </row>
    <row r="133" spans="1:9" s="3" customFormat="1" ht="12.75">
      <c r="A133" s="11"/>
      <c r="B133" s="11"/>
      <c r="C133" s="11"/>
      <c r="D133" s="44"/>
      <c r="E133" s="44"/>
      <c r="F133" s="44"/>
      <c r="G133" s="44"/>
      <c r="H133" s="44"/>
      <c r="I133" s="44"/>
    </row>
    <row r="134" spans="1:9" s="3" customFormat="1" ht="14.25">
      <c r="A134" s="26" t="s">
        <v>81</v>
      </c>
      <c r="B134" s="11"/>
      <c r="C134" s="34" t="s">
        <v>11</v>
      </c>
      <c r="D134" s="44">
        <v>0.606</v>
      </c>
      <c r="E134" s="44">
        <f>AVERAGE(F134:I134)</f>
        <v>0.6031249999999999</v>
      </c>
      <c r="F134" s="44">
        <v>0.60625</v>
      </c>
      <c r="G134" s="44">
        <v>0.60625</v>
      </c>
      <c r="H134" s="44">
        <v>0.60625</v>
      </c>
      <c r="I134" s="44">
        <v>0.59375</v>
      </c>
    </row>
    <row r="135" spans="1:9" s="3" customFormat="1" ht="12.75">
      <c r="A135" s="26" t="s">
        <v>255</v>
      </c>
      <c r="B135" s="11"/>
      <c r="C135" s="27" t="s">
        <v>8</v>
      </c>
      <c r="D135" s="44"/>
      <c r="E135" s="44"/>
      <c r="F135" s="44"/>
      <c r="G135" s="44"/>
      <c r="H135" s="44"/>
      <c r="I135" s="44"/>
    </row>
    <row r="136" spans="1:9" s="3" customFormat="1" ht="12.75">
      <c r="A136" s="26" t="s">
        <v>313</v>
      </c>
      <c r="C136" s="27" t="s">
        <v>429</v>
      </c>
      <c r="D136" s="44"/>
      <c r="E136" s="44"/>
      <c r="F136" s="44"/>
      <c r="G136" s="44"/>
      <c r="H136" s="44"/>
      <c r="I136" s="44"/>
    </row>
    <row r="137" spans="1:9" s="3" customFormat="1" ht="14.25">
      <c r="A137" s="36" t="s">
        <v>301</v>
      </c>
      <c r="B137" s="11" t="s">
        <v>82</v>
      </c>
      <c r="C137" s="11" t="s">
        <v>2</v>
      </c>
      <c r="D137" s="44"/>
      <c r="E137" s="44"/>
      <c r="F137" s="44"/>
      <c r="G137" s="44"/>
      <c r="H137" s="44"/>
      <c r="I137" s="44"/>
    </row>
    <row r="138" spans="1:9" s="3" customFormat="1" ht="12.75">
      <c r="A138" s="11"/>
      <c r="B138" s="11"/>
      <c r="C138" s="11"/>
      <c r="D138" s="44"/>
      <c r="E138" s="44"/>
      <c r="F138" s="44"/>
      <c r="G138" s="44"/>
      <c r="H138" s="44"/>
      <c r="I138" s="44"/>
    </row>
    <row r="139" spans="1:9" s="3" customFormat="1" ht="14.25">
      <c r="A139" s="26" t="s">
        <v>83</v>
      </c>
      <c r="B139" s="11"/>
      <c r="C139" s="34" t="s">
        <v>11</v>
      </c>
      <c r="D139" s="44">
        <v>0.64125</v>
      </c>
      <c r="E139" s="44">
        <f>AVERAGE(F139:I139)</f>
        <v>0.6501923076923077</v>
      </c>
      <c r="F139" s="44">
        <v>0.643846153846154</v>
      </c>
      <c r="G139" s="44">
        <v>0.6615384615384616</v>
      </c>
      <c r="H139" s="44">
        <v>0.6461538461538463</v>
      </c>
      <c r="I139" s="44">
        <v>0.6492307692307693</v>
      </c>
    </row>
    <row r="140" spans="1:9" s="3" customFormat="1" ht="12.75">
      <c r="A140" s="26" t="s">
        <v>255</v>
      </c>
      <c r="B140" s="11"/>
      <c r="C140" s="27" t="s">
        <v>8</v>
      </c>
      <c r="D140" s="44"/>
      <c r="E140" s="44"/>
      <c r="F140" s="44"/>
      <c r="G140" s="44"/>
      <c r="H140" s="44"/>
      <c r="I140" s="44"/>
    </row>
    <row r="141" spans="1:9" s="3" customFormat="1" ht="12.75">
      <c r="A141" s="26" t="s">
        <v>313</v>
      </c>
      <c r="C141" s="27" t="s">
        <v>429</v>
      </c>
      <c r="D141" s="44"/>
      <c r="E141" s="44"/>
      <c r="F141" s="44"/>
      <c r="G141" s="44"/>
      <c r="H141" s="44"/>
      <c r="I141" s="44"/>
    </row>
    <row r="142" spans="1:9" s="3" customFormat="1" ht="14.25">
      <c r="A142" s="36" t="s">
        <v>301</v>
      </c>
      <c r="B142" s="11" t="s">
        <v>84</v>
      </c>
      <c r="C142" s="11" t="s">
        <v>2</v>
      </c>
      <c r="D142" s="44"/>
      <c r="E142" s="44"/>
      <c r="F142" s="44"/>
      <c r="G142" s="44"/>
      <c r="H142" s="44"/>
      <c r="I142" s="44"/>
    </row>
    <row r="143" spans="1:9" s="3" customFormat="1" ht="12.75">
      <c r="A143" s="11"/>
      <c r="B143" s="11"/>
      <c r="C143" s="11"/>
      <c r="D143" s="44"/>
      <c r="E143" s="44"/>
      <c r="F143" s="44"/>
      <c r="G143" s="44"/>
      <c r="H143" s="44"/>
      <c r="I143" s="44"/>
    </row>
    <row r="144" spans="1:9" s="3" customFormat="1" ht="14.25">
      <c r="A144" s="26" t="s">
        <v>85</v>
      </c>
      <c r="B144" s="11"/>
      <c r="C144" s="34" t="s">
        <v>11</v>
      </c>
      <c r="D144" s="44">
        <v>1.455</v>
      </c>
      <c r="E144" s="44">
        <f>AVERAGE(F144:I144)</f>
        <v>1.4025000000000003</v>
      </c>
      <c r="F144" s="44">
        <v>1.4255555555555557</v>
      </c>
      <c r="G144" s="44">
        <v>1.3555555555555556</v>
      </c>
      <c r="H144" s="44">
        <v>1.3955555555555557</v>
      </c>
      <c r="I144" s="44">
        <v>1.4333333333333333</v>
      </c>
    </row>
    <row r="145" spans="1:9" s="3" customFormat="1" ht="12.75">
      <c r="A145" s="26" t="s">
        <v>256</v>
      </c>
      <c r="B145" s="11"/>
      <c r="C145" s="27" t="s">
        <v>8</v>
      </c>
      <c r="D145" s="44"/>
      <c r="E145" s="44"/>
      <c r="F145" s="44"/>
      <c r="G145" s="44"/>
      <c r="H145" s="44"/>
      <c r="I145" s="44"/>
    </row>
    <row r="146" spans="1:9" s="3" customFormat="1" ht="12.75">
      <c r="A146" s="26" t="s">
        <v>314</v>
      </c>
      <c r="C146" s="27" t="s">
        <v>429</v>
      </c>
      <c r="D146" s="44"/>
      <c r="E146" s="44"/>
      <c r="F146" s="44"/>
      <c r="G146" s="44"/>
      <c r="H146" s="44"/>
      <c r="I146" s="44"/>
    </row>
    <row r="147" spans="1:9" s="3" customFormat="1" ht="14.25">
      <c r="A147" s="36" t="s">
        <v>301</v>
      </c>
      <c r="B147" s="11" t="s">
        <v>78</v>
      </c>
      <c r="C147" s="11" t="s">
        <v>2</v>
      </c>
      <c r="D147" s="44"/>
      <c r="E147" s="44"/>
      <c r="F147" s="44"/>
      <c r="G147" s="44"/>
      <c r="H147" s="44"/>
      <c r="I147" s="44"/>
    </row>
    <row r="148" spans="1:9" s="3" customFormat="1" ht="12.75">
      <c r="A148" s="11"/>
      <c r="B148" s="11"/>
      <c r="C148" s="11"/>
      <c r="D148" s="44"/>
      <c r="E148" s="44"/>
      <c r="F148" s="44"/>
      <c r="G148" s="44"/>
      <c r="H148" s="44"/>
      <c r="I148" s="44"/>
    </row>
    <row r="149" spans="1:9" s="3" customFormat="1" ht="14.25">
      <c r="A149" s="26" t="s">
        <v>38</v>
      </c>
      <c r="B149" s="11"/>
      <c r="C149" s="34" t="s">
        <v>11</v>
      </c>
      <c r="D149" s="44">
        <v>2.964</v>
      </c>
      <c r="E149" s="44">
        <f>AVERAGE(F149:I149)</f>
        <v>2.980416666666667</v>
      </c>
      <c r="F149" s="44">
        <v>2.8983333333333334</v>
      </c>
      <c r="G149" s="44">
        <v>2.981666666666667</v>
      </c>
      <c r="H149" s="44">
        <v>2.981666666666667</v>
      </c>
      <c r="I149" s="44">
        <v>3.06</v>
      </c>
    </row>
    <row r="150" spans="1:9" s="3" customFormat="1" ht="12.75">
      <c r="A150" s="26" t="s">
        <v>244</v>
      </c>
      <c r="B150" s="11"/>
      <c r="C150" s="27" t="s">
        <v>8</v>
      </c>
      <c r="D150" s="44"/>
      <c r="E150" s="44"/>
      <c r="F150" s="44"/>
      <c r="G150" s="44"/>
      <c r="H150" s="44"/>
      <c r="I150" s="44"/>
    </row>
    <row r="151" spans="1:9" s="3" customFormat="1" ht="12.75">
      <c r="A151" s="26" t="s">
        <v>315</v>
      </c>
      <c r="C151" s="27" t="s">
        <v>429</v>
      </c>
      <c r="D151" s="44"/>
      <c r="E151" s="44"/>
      <c r="F151" s="44"/>
      <c r="G151" s="44"/>
      <c r="H151" s="44"/>
      <c r="I151" s="44"/>
    </row>
    <row r="152" spans="1:9" s="3" customFormat="1" ht="14.25">
      <c r="A152" s="36" t="s">
        <v>301</v>
      </c>
      <c r="B152" s="11" t="s">
        <v>78</v>
      </c>
      <c r="C152" s="11" t="s">
        <v>2</v>
      </c>
      <c r="D152" s="44"/>
      <c r="E152" s="44"/>
      <c r="F152" s="44"/>
      <c r="G152" s="44"/>
      <c r="H152" s="44"/>
      <c r="I152" s="44"/>
    </row>
    <row r="153" spans="1:9" s="3" customFormat="1" ht="12.75">
      <c r="A153" s="11"/>
      <c r="B153" s="11"/>
      <c r="C153" s="11"/>
      <c r="D153" s="44"/>
      <c r="E153" s="44"/>
      <c r="F153" s="44"/>
      <c r="G153" s="44"/>
      <c r="H153" s="44"/>
      <c r="I153" s="44"/>
    </row>
    <row r="154" spans="1:9" s="3" customFormat="1" ht="14.25">
      <c r="A154" s="26" t="s">
        <v>38</v>
      </c>
      <c r="B154" s="11"/>
      <c r="C154" s="34" t="s">
        <v>11</v>
      </c>
      <c r="D154" s="44">
        <v>4.398000000000001</v>
      </c>
      <c r="E154" s="44">
        <f>AVERAGE(F154:I154)</f>
        <v>4.391666666666667</v>
      </c>
      <c r="F154" s="44">
        <v>4.415</v>
      </c>
      <c r="G154" s="44">
        <v>4.331666666666667</v>
      </c>
      <c r="H154" s="44">
        <v>4.415</v>
      </c>
      <c r="I154" s="44">
        <v>4.405</v>
      </c>
    </row>
    <row r="155" spans="1:9" s="3" customFormat="1" ht="12.75">
      <c r="A155" s="26" t="s">
        <v>244</v>
      </c>
      <c r="B155" s="11"/>
      <c r="C155" s="27" t="s">
        <v>8</v>
      </c>
      <c r="D155" s="44"/>
      <c r="E155" s="44"/>
      <c r="F155" s="44"/>
      <c r="G155" s="44"/>
      <c r="H155" s="44"/>
      <c r="I155" s="44"/>
    </row>
    <row r="156" spans="1:9" s="3" customFormat="1" ht="12.75">
      <c r="A156" s="26" t="s">
        <v>315</v>
      </c>
      <c r="C156" s="27" t="s">
        <v>429</v>
      </c>
      <c r="D156" s="44"/>
      <c r="E156" s="44"/>
      <c r="F156" s="44"/>
      <c r="G156" s="44"/>
      <c r="H156" s="44"/>
      <c r="I156" s="44"/>
    </row>
    <row r="157" spans="1:9" s="3" customFormat="1" ht="14.25">
      <c r="A157" s="36" t="s">
        <v>301</v>
      </c>
      <c r="B157" s="11" t="s">
        <v>86</v>
      </c>
      <c r="C157" s="11" t="s">
        <v>2</v>
      </c>
      <c r="D157" s="44"/>
      <c r="E157" s="44"/>
      <c r="F157" s="44"/>
      <c r="G157" s="44"/>
      <c r="H157" s="44"/>
      <c r="I157" s="44"/>
    </row>
    <row r="158" spans="1:9" s="3" customFormat="1" ht="12.75">
      <c r="A158" s="11"/>
      <c r="B158" s="11"/>
      <c r="C158" s="11"/>
      <c r="D158" s="44"/>
      <c r="E158" s="44"/>
      <c r="F158" s="44"/>
      <c r="G158" s="44"/>
      <c r="H158" s="44"/>
      <c r="I158" s="44"/>
    </row>
    <row r="159" spans="1:9" s="3" customFormat="1" ht="14.25">
      <c r="A159" s="11" t="s">
        <v>40</v>
      </c>
      <c r="B159" s="11"/>
      <c r="C159" s="13" t="s">
        <v>7</v>
      </c>
      <c r="D159" s="44">
        <v>21.76699777777778</v>
      </c>
      <c r="E159" s="44">
        <f>AVERAGE(F159:I159)</f>
        <v>20.96045277083333</v>
      </c>
      <c r="F159" s="44">
        <v>21.796897499999996</v>
      </c>
      <c r="G159" s="44">
        <v>20.89990583333333</v>
      </c>
      <c r="H159" s="44">
        <v>21.796897499999996</v>
      </c>
      <c r="I159" s="44">
        <v>19.34811025</v>
      </c>
    </row>
    <row r="160" spans="1:9" s="3" customFormat="1" ht="15.75">
      <c r="A160" s="11" t="s">
        <v>87</v>
      </c>
      <c r="B160" s="11"/>
      <c r="C160" s="10" t="s">
        <v>39</v>
      </c>
      <c r="D160" s="44"/>
      <c r="E160" s="44"/>
      <c r="F160" s="44"/>
      <c r="G160" s="44"/>
      <c r="H160" s="44"/>
      <c r="I160" s="44"/>
    </row>
    <row r="161" spans="1:9" s="3" customFormat="1" ht="12.75">
      <c r="A161" s="11" t="s">
        <v>316</v>
      </c>
      <c r="B161" s="11"/>
      <c r="C161" s="27"/>
      <c r="D161" s="44"/>
      <c r="E161" s="44"/>
      <c r="F161" s="44"/>
      <c r="G161" s="44"/>
      <c r="H161" s="44"/>
      <c r="I161" s="44"/>
    </row>
    <row r="162" spans="1:9" s="3" customFormat="1" ht="12.75">
      <c r="A162" s="11" t="s">
        <v>1</v>
      </c>
      <c r="B162" s="11"/>
      <c r="C162" s="11" t="s">
        <v>2</v>
      </c>
      <c r="D162" s="44"/>
      <c r="E162" s="44"/>
      <c r="F162" s="44"/>
      <c r="G162" s="44"/>
      <c r="H162" s="44"/>
      <c r="I162" s="44"/>
    </row>
    <row r="163" spans="1:9" s="3" customFormat="1" ht="14.25">
      <c r="A163" s="11" t="s">
        <v>88</v>
      </c>
      <c r="B163" s="11"/>
      <c r="C163" s="13" t="s">
        <v>54</v>
      </c>
      <c r="D163" s="44">
        <v>16.145850000000003</v>
      </c>
      <c r="E163" s="44">
        <f>AVERAGE(F163:I163)</f>
        <v>16.116697770833333</v>
      </c>
      <c r="F163" s="44">
        <v>16.594345833333335</v>
      </c>
      <c r="G163" s="44">
        <v>15.69735416666667</v>
      </c>
      <c r="H163" s="44">
        <v>16.145850000000003</v>
      </c>
      <c r="I163" s="44">
        <v>16.029241083333332</v>
      </c>
    </row>
    <row r="164" spans="1:9" s="3" customFormat="1" ht="15.75">
      <c r="A164" s="11" t="s">
        <v>89</v>
      </c>
      <c r="B164" s="11"/>
      <c r="C164" s="10" t="s">
        <v>39</v>
      </c>
      <c r="D164" s="44"/>
      <c r="E164" s="44"/>
      <c r="F164" s="44"/>
      <c r="G164" s="44"/>
      <c r="H164" s="44"/>
      <c r="I164" s="44"/>
    </row>
    <row r="165" spans="1:9" s="3" customFormat="1" ht="12.75">
      <c r="A165" s="11" t="s">
        <v>317</v>
      </c>
      <c r="B165" s="11"/>
      <c r="C165" s="11" t="s">
        <v>2</v>
      </c>
      <c r="D165" s="44"/>
      <c r="E165" s="44"/>
      <c r="F165" s="44"/>
      <c r="G165" s="44"/>
      <c r="H165" s="44"/>
      <c r="I165" s="44"/>
    </row>
    <row r="166" spans="1:9" s="3" customFormat="1" ht="12.75">
      <c r="A166" s="11"/>
      <c r="B166" s="11"/>
      <c r="C166" s="11"/>
      <c r="D166" s="44"/>
      <c r="E166" s="44"/>
      <c r="F166" s="44"/>
      <c r="G166" s="44"/>
      <c r="H166" s="44"/>
      <c r="I166" s="44"/>
    </row>
    <row r="167" spans="1:9" s="3" customFormat="1" ht="4.5" customHeight="1">
      <c r="A167" s="11" t="s">
        <v>1</v>
      </c>
      <c r="B167" s="11"/>
      <c r="C167" s="11" t="s">
        <v>2</v>
      </c>
      <c r="D167" s="44"/>
      <c r="E167" s="44"/>
      <c r="F167" s="44"/>
      <c r="G167" s="44"/>
      <c r="H167" s="44"/>
      <c r="I167" s="44"/>
    </row>
    <row r="168" spans="1:9" s="3" customFormat="1" ht="14.25">
      <c r="A168" s="7" t="s">
        <v>92</v>
      </c>
      <c r="B168" s="11"/>
      <c r="C168" s="13" t="s">
        <v>54</v>
      </c>
      <c r="D168" s="44">
        <v>51.54195661363636</v>
      </c>
      <c r="E168" s="44">
        <f>AVERAGE(F168:I168)</f>
        <v>52.00153742921401</v>
      </c>
      <c r="F168" s="44">
        <v>51.29732252272727</v>
      </c>
      <c r="G168" s="44">
        <v>51.2849888873106</v>
      </c>
      <c r="H168" s="44">
        <v>51.593329772727266</v>
      </c>
      <c r="I168" s="44">
        <v>53.8305085340909</v>
      </c>
    </row>
    <row r="169" spans="1:9" s="3" customFormat="1" ht="15.75">
      <c r="A169" s="11" t="s">
        <v>93</v>
      </c>
      <c r="B169" s="11"/>
      <c r="C169" s="10" t="s">
        <v>39</v>
      </c>
      <c r="D169" s="44"/>
      <c r="E169" s="44"/>
      <c r="F169" s="44"/>
      <c r="G169" s="44"/>
      <c r="H169" s="44"/>
      <c r="I169" s="44"/>
    </row>
    <row r="170" spans="1:9" s="3" customFormat="1" ht="12.75">
      <c r="A170" s="11" t="s">
        <v>318</v>
      </c>
      <c r="C170" s="11" t="s">
        <v>2</v>
      </c>
      <c r="D170" s="44"/>
      <c r="E170" s="44"/>
      <c r="F170" s="44"/>
      <c r="G170" s="44"/>
      <c r="H170" s="44"/>
      <c r="I170" s="44"/>
    </row>
    <row r="171" spans="1:9" s="3" customFormat="1" ht="14.25">
      <c r="A171" s="36" t="s">
        <v>305</v>
      </c>
      <c r="B171" s="37" t="s">
        <v>94</v>
      </c>
      <c r="C171" s="11"/>
      <c r="D171" s="44"/>
      <c r="E171" s="44"/>
      <c r="F171" s="44"/>
      <c r="G171" s="44"/>
      <c r="H171" s="44"/>
      <c r="I171" s="44"/>
    </row>
    <row r="172" spans="1:9" s="3" customFormat="1" ht="9.75" customHeight="1">
      <c r="A172" s="11"/>
      <c r="B172" s="11"/>
      <c r="C172" s="11"/>
      <c r="D172" s="44"/>
      <c r="E172" s="44"/>
      <c r="F172" s="44"/>
      <c r="G172" s="44"/>
      <c r="H172" s="44"/>
      <c r="I172" s="44"/>
    </row>
    <row r="173" spans="1:9" s="3" customFormat="1" ht="14.25">
      <c r="A173" s="11" t="s">
        <v>41</v>
      </c>
      <c r="B173" s="11"/>
      <c r="C173" s="34" t="s">
        <v>7</v>
      </c>
      <c r="D173" s="44">
        <v>98.89333125</v>
      </c>
      <c r="E173" s="44">
        <f>AVERAGE(F173:I173)</f>
        <v>94.48991761363636</v>
      </c>
      <c r="F173" s="44">
        <v>93.45022272727272</v>
      </c>
      <c r="G173" s="44">
        <v>93.00988136363638</v>
      </c>
      <c r="H173" s="44">
        <v>95.11373454545453</v>
      </c>
      <c r="I173" s="44">
        <v>96.38583181818181</v>
      </c>
    </row>
    <row r="174" spans="1:9" s="3" customFormat="1" ht="15.75">
      <c r="A174" s="26" t="s">
        <v>201</v>
      </c>
      <c r="B174" s="11"/>
      <c r="C174" s="10" t="s">
        <v>31</v>
      </c>
      <c r="D174" s="44"/>
      <c r="E174" s="44"/>
      <c r="F174" s="44"/>
      <c r="G174" s="44"/>
      <c r="H174" s="44"/>
      <c r="I174" s="44"/>
    </row>
    <row r="175" spans="1:9" s="3" customFormat="1" ht="12.75">
      <c r="A175" s="26" t="s">
        <v>319</v>
      </c>
      <c r="C175" s="11" t="s">
        <v>2</v>
      </c>
      <c r="D175" s="44"/>
      <c r="E175" s="44"/>
      <c r="F175" s="44"/>
      <c r="G175" s="44"/>
      <c r="H175" s="44"/>
      <c r="I175" s="44"/>
    </row>
    <row r="176" spans="1:9" s="3" customFormat="1" ht="14.25">
      <c r="A176" s="36" t="s">
        <v>305</v>
      </c>
      <c r="B176" s="37" t="s">
        <v>95</v>
      </c>
      <c r="C176" s="11" t="s">
        <v>2</v>
      </c>
      <c r="D176" s="44"/>
      <c r="E176" s="44"/>
      <c r="F176" s="44"/>
      <c r="G176" s="44"/>
      <c r="H176" s="44"/>
      <c r="I176" s="44"/>
    </row>
    <row r="177" spans="1:9" s="3" customFormat="1" ht="9.75" customHeight="1">
      <c r="A177" s="11" t="s">
        <v>1</v>
      </c>
      <c r="B177" s="11"/>
      <c r="C177" s="11" t="s">
        <v>2</v>
      </c>
      <c r="D177" s="44"/>
      <c r="E177" s="44"/>
      <c r="F177" s="44"/>
      <c r="G177" s="44"/>
      <c r="H177" s="44"/>
      <c r="I177" s="44"/>
    </row>
    <row r="178" spans="1:9" s="3" customFormat="1" ht="14.25">
      <c r="A178" s="11" t="s">
        <v>42</v>
      </c>
      <c r="B178" s="11"/>
      <c r="C178" s="34" t="s">
        <v>13</v>
      </c>
      <c r="D178" s="44">
        <v>29.74357142857143</v>
      </c>
      <c r="E178" s="44">
        <f>AVERAGE(F178:I178)</f>
        <v>29.506406249999998</v>
      </c>
      <c r="F178" s="44">
        <v>29.9275</v>
      </c>
      <c r="G178" s="44">
        <v>29.286875</v>
      </c>
      <c r="H178" s="44">
        <v>29.415</v>
      </c>
      <c r="I178" s="44">
        <v>29.39625</v>
      </c>
    </row>
    <row r="179" spans="1:9" s="3" customFormat="1" ht="12.75">
      <c r="A179" s="26" t="s">
        <v>202</v>
      </c>
      <c r="B179" s="11"/>
      <c r="C179" s="27" t="s">
        <v>12</v>
      </c>
      <c r="D179" s="44"/>
      <c r="E179" s="44"/>
      <c r="F179" s="44"/>
      <c r="G179" s="44"/>
      <c r="H179" s="44"/>
      <c r="I179" s="44"/>
    </row>
    <row r="180" spans="1:9" s="3" customFormat="1" ht="12.75">
      <c r="A180" s="26" t="s">
        <v>320</v>
      </c>
      <c r="B180" s="11"/>
      <c r="C180" s="27" t="s">
        <v>341</v>
      </c>
      <c r="D180" s="44"/>
      <c r="E180" s="44"/>
      <c r="F180" s="44"/>
      <c r="G180" s="44"/>
      <c r="H180" s="44"/>
      <c r="I180" s="44"/>
    </row>
    <row r="181" spans="1:9" s="3" customFormat="1" ht="9.75" customHeight="1">
      <c r="A181" s="11"/>
      <c r="B181" s="11"/>
      <c r="C181" s="11"/>
      <c r="D181" s="44"/>
      <c r="E181" s="44"/>
      <c r="F181" s="44"/>
      <c r="G181" s="44"/>
      <c r="H181" s="44"/>
      <c r="I181" s="44"/>
    </row>
    <row r="182" spans="1:9" s="3" customFormat="1" ht="14.25">
      <c r="A182" s="11" t="s">
        <v>43</v>
      </c>
      <c r="B182" s="11"/>
      <c r="C182" s="34" t="s">
        <v>13</v>
      </c>
      <c r="D182" s="44">
        <v>26.24071428571429</v>
      </c>
      <c r="E182" s="44">
        <f>AVERAGE(F182:I182)</f>
        <v>21.774658203125</v>
      </c>
      <c r="F182" s="44">
        <v>21.4982421875</v>
      </c>
      <c r="G182" s="44">
        <v>21.568515625</v>
      </c>
      <c r="H182" s="44">
        <v>21.9021875</v>
      </c>
      <c r="I182" s="44">
        <v>22.1296875</v>
      </c>
    </row>
    <row r="183" spans="1:9" s="3" customFormat="1" ht="12.75">
      <c r="A183" s="11" t="s">
        <v>96</v>
      </c>
      <c r="B183" s="11"/>
      <c r="C183" s="27" t="s">
        <v>12</v>
      </c>
      <c r="D183" s="44"/>
      <c r="E183" s="44"/>
      <c r="F183" s="44"/>
      <c r="G183" s="44"/>
      <c r="H183" s="44"/>
      <c r="I183" s="44"/>
    </row>
    <row r="184" spans="1:9" s="3" customFormat="1" ht="12.75">
      <c r="A184" s="11" t="s">
        <v>321</v>
      </c>
      <c r="B184" s="11"/>
      <c r="C184" s="27" t="s">
        <v>341</v>
      </c>
      <c r="D184" s="44"/>
      <c r="E184" s="44"/>
      <c r="F184" s="44"/>
      <c r="G184" s="44"/>
      <c r="H184" s="44"/>
      <c r="I184" s="44"/>
    </row>
    <row r="185" spans="1:9" s="3" customFormat="1" ht="10.5" customHeight="1">
      <c r="A185" s="11"/>
      <c r="B185" s="11"/>
      <c r="C185" s="11"/>
      <c r="D185" s="44"/>
      <c r="E185" s="44"/>
      <c r="F185" s="44"/>
      <c r="G185" s="44"/>
      <c r="H185" s="44"/>
      <c r="I185" s="44"/>
    </row>
    <row r="186" spans="1:9" s="3" customFormat="1" ht="14.25">
      <c r="A186" s="11" t="s">
        <v>97</v>
      </c>
      <c r="B186" s="11"/>
      <c r="C186" s="34" t="s">
        <v>13</v>
      </c>
      <c r="D186" s="44">
        <v>17.627142857142857</v>
      </c>
      <c r="E186" s="44">
        <f>AVERAGE(F186:I186)</f>
        <v>22.824921874999998</v>
      </c>
      <c r="F186" s="44">
        <v>22.4296875</v>
      </c>
      <c r="G186" s="44">
        <v>22.4290625</v>
      </c>
      <c r="H186" s="44">
        <v>23.1578125</v>
      </c>
      <c r="I186" s="44">
        <v>23.283125</v>
      </c>
    </row>
    <row r="187" spans="1:9" s="3" customFormat="1" ht="12.75">
      <c r="A187" s="11" t="s">
        <v>98</v>
      </c>
      <c r="B187" s="11"/>
      <c r="C187" s="27" t="s">
        <v>12</v>
      </c>
      <c r="D187" s="44"/>
      <c r="E187" s="44"/>
      <c r="F187" s="44"/>
      <c r="G187" s="44"/>
      <c r="H187" s="44"/>
      <c r="I187" s="44"/>
    </row>
    <row r="188" spans="1:9" s="3" customFormat="1" ht="12.75">
      <c r="A188" s="11" t="s">
        <v>322</v>
      </c>
      <c r="B188" s="11"/>
      <c r="C188" s="27" t="s">
        <v>341</v>
      </c>
      <c r="D188" s="44"/>
      <c r="E188" s="44"/>
      <c r="F188" s="44"/>
      <c r="G188" s="44"/>
      <c r="H188" s="44"/>
      <c r="I188" s="44"/>
    </row>
    <row r="189" spans="1:9" s="3" customFormat="1" ht="9" customHeight="1">
      <c r="A189" s="11" t="s">
        <v>1</v>
      </c>
      <c r="B189" s="11"/>
      <c r="C189" s="11" t="s">
        <v>2</v>
      </c>
      <c r="D189" s="44"/>
      <c r="E189" s="44"/>
      <c r="F189" s="44"/>
      <c r="G189" s="44"/>
      <c r="H189" s="44"/>
      <c r="I189" s="44"/>
    </row>
    <row r="190" spans="1:9" s="3" customFormat="1" ht="14.25">
      <c r="A190" s="26" t="s">
        <v>217</v>
      </c>
      <c r="B190" s="11"/>
      <c r="C190" s="13" t="s">
        <v>14</v>
      </c>
      <c r="D190" s="44">
        <v>8.058730158730159</v>
      </c>
      <c r="E190" s="44">
        <f>AVERAGE(F190:I190)</f>
        <v>8.049999999999999</v>
      </c>
      <c r="F190" s="44">
        <v>8.095238095238095</v>
      </c>
      <c r="G190" s="44">
        <v>8.028571428571428</v>
      </c>
      <c r="H190" s="44">
        <v>8.085714285714287</v>
      </c>
      <c r="I190" s="44">
        <v>7.99047619047619</v>
      </c>
    </row>
    <row r="191" spans="1:9" s="3" customFormat="1" ht="12.75">
      <c r="A191" s="26" t="s">
        <v>250</v>
      </c>
      <c r="B191" s="11"/>
      <c r="C191" s="27" t="s">
        <v>8</v>
      </c>
      <c r="D191" s="44"/>
      <c r="E191" s="44"/>
      <c r="F191" s="44"/>
      <c r="G191" s="44"/>
      <c r="H191" s="44"/>
      <c r="I191" s="44"/>
    </row>
    <row r="192" spans="1:9" s="3" customFormat="1" ht="12.75">
      <c r="A192" s="26" t="s">
        <v>261</v>
      </c>
      <c r="B192" s="11"/>
      <c r="C192" s="27" t="s">
        <v>339</v>
      </c>
      <c r="D192" s="44"/>
      <c r="E192" s="44"/>
      <c r="F192" s="44"/>
      <c r="G192" s="44"/>
      <c r="H192" s="44"/>
      <c r="I192" s="44"/>
    </row>
    <row r="193" spans="1:9" s="3" customFormat="1" ht="12.75">
      <c r="A193" s="26" t="s">
        <v>323</v>
      </c>
      <c r="C193" s="11" t="s">
        <v>2</v>
      </c>
      <c r="D193" s="44"/>
      <c r="E193" s="44"/>
      <c r="F193" s="44"/>
      <c r="G193" s="44"/>
      <c r="H193" s="44"/>
      <c r="I193" s="44"/>
    </row>
    <row r="194" spans="1:9" s="3" customFormat="1" ht="14.25">
      <c r="A194" s="36" t="s">
        <v>301</v>
      </c>
      <c r="B194" s="37" t="s">
        <v>203</v>
      </c>
      <c r="C194" s="11" t="s">
        <v>2</v>
      </c>
      <c r="D194" s="44"/>
      <c r="E194" s="44"/>
      <c r="F194" s="44"/>
      <c r="G194" s="44"/>
      <c r="H194" s="44"/>
      <c r="I194" s="44"/>
    </row>
    <row r="195" spans="1:9" s="3" customFormat="1" ht="9.75" customHeight="1">
      <c r="A195" s="11" t="s">
        <v>1</v>
      </c>
      <c r="B195" s="11"/>
      <c r="C195" s="11" t="s">
        <v>2</v>
      </c>
      <c r="D195" s="44"/>
      <c r="E195" s="44"/>
      <c r="F195" s="44"/>
      <c r="G195" s="44"/>
      <c r="H195" s="44"/>
      <c r="I195" s="44"/>
    </row>
    <row r="196" spans="1:9" s="3" customFormat="1" ht="14.25">
      <c r="A196" s="11" t="s">
        <v>218</v>
      </c>
      <c r="B196" s="11"/>
      <c r="C196" s="13" t="s">
        <v>14</v>
      </c>
      <c r="D196" s="44">
        <v>11.119444444444445</v>
      </c>
      <c r="E196" s="44">
        <f>AVERAGE(F196:I196)</f>
        <v>11.370833333333332</v>
      </c>
      <c r="F196" s="44">
        <v>11.041666666666666</v>
      </c>
      <c r="G196" s="44">
        <v>11.041666666666666</v>
      </c>
      <c r="H196" s="44">
        <v>11.591666666666669</v>
      </c>
      <c r="I196" s="44">
        <v>11.808333333333332</v>
      </c>
    </row>
    <row r="197" spans="1:9" s="3" customFormat="1" ht="12.75">
      <c r="A197" s="26" t="s">
        <v>251</v>
      </c>
      <c r="B197" s="11"/>
      <c r="C197" s="27" t="s">
        <v>8</v>
      </c>
      <c r="D197" s="44"/>
      <c r="E197" s="44"/>
      <c r="F197" s="44"/>
      <c r="G197" s="44"/>
      <c r="H197" s="44"/>
      <c r="I197" s="44"/>
    </row>
    <row r="198" spans="1:9" s="3" customFormat="1" ht="12.75">
      <c r="A198" s="26" t="s">
        <v>260</v>
      </c>
      <c r="B198" s="11"/>
      <c r="C198" s="27" t="s">
        <v>339</v>
      </c>
      <c r="D198" s="44"/>
      <c r="E198" s="44"/>
      <c r="F198" s="44"/>
      <c r="G198" s="44"/>
      <c r="H198" s="44"/>
      <c r="I198" s="44"/>
    </row>
    <row r="199" spans="1:9" s="3" customFormat="1" ht="12.75">
      <c r="A199" s="26" t="s">
        <v>324</v>
      </c>
      <c r="C199" s="11" t="s">
        <v>2</v>
      </c>
      <c r="D199" s="44"/>
      <c r="E199" s="44"/>
      <c r="F199" s="44"/>
      <c r="G199" s="44"/>
      <c r="H199" s="44"/>
      <c r="I199" s="44"/>
    </row>
    <row r="200" spans="1:9" s="3" customFormat="1" ht="12.75">
      <c r="A200" s="26" t="s">
        <v>432</v>
      </c>
      <c r="C200" s="11" t="s">
        <v>2</v>
      </c>
      <c r="D200" s="44"/>
      <c r="E200" s="44"/>
      <c r="F200" s="44"/>
      <c r="G200" s="44"/>
      <c r="H200" s="44"/>
      <c r="I200" s="44"/>
    </row>
    <row r="201" spans="1:9" s="3" customFormat="1" ht="14.25">
      <c r="A201" s="36" t="s">
        <v>301</v>
      </c>
      <c r="B201" s="37" t="s">
        <v>204</v>
      </c>
      <c r="C201" s="11"/>
      <c r="D201" s="44"/>
      <c r="E201" s="44"/>
      <c r="F201" s="44"/>
      <c r="G201" s="44"/>
      <c r="H201" s="44"/>
      <c r="I201" s="44"/>
    </row>
    <row r="202" spans="1:9" s="3" customFormat="1" ht="9" customHeight="1">
      <c r="A202" s="11" t="s">
        <v>1</v>
      </c>
      <c r="B202" s="11"/>
      <c r="C202" s="11" t="s">
        <v>2</v>
      </c>
      <c r="D202" s="44"/>
      <c r="E202" s="44"/>
      <c r="F202" s="44"/>
      <c r="G202" s="44"/>
      <c r="H202" s="44"/>
      <c r="I202" s="44"/>
    </row>
    <row r="203" spans="1:9" s="3" customFormat="1" ht="14.25">
      <c r="A203" s="11" t="s">
        <v>218</v>
      </c>
      <c r="B203" s="11"/>
      <c r="C203" s="13" t="s">
        <v>14</v>
      </c>
      <c r="D203" s="44">
        <v>41.68</v>
      </c>
      <c r="E203" s="44">
        <f>AVERAGE(F203:I203)</f>
        <v>50.379107142857144</v>
      </c>
      <c r="F203" s="44">
        <v>49.78285714285715</v>
      </c>
      <c r="G203" s="44">
        <v>49.78214285714286</v>
      </c>
      <c r="H203" s="44">
        <v>50.79714285714285</v>
      </c>
      <c r="I203" s="44">
        <v>51.15428571428571</v>
      </c>
    </row>
    <row r="204" spans="1:9" s="3" customFormat="1" ht="12.75">
      <c r="A204" s="26" t="s">
        <v>251</v>
      </c>
      <c r="B204" s="11"/>
      <c r="C204" s="27" t="s">
        <v>8</v>
      </c>
      <c r="D204" s="44"/>
      <c r="E204" s="44"/>
      <c r="F204" s="44"/>
      <c r="G204" s="44"/>
      <c r="H204" s="44"/>
      <c r="I204" s="44"/>
    </row>
    <row r="205" spans="1:9" s="3" customFormat="1" ht="12.75">
      <c r="A205" s="26" t="s">
        <v>262</v>
      </c>
      <c r="B205" s="11"/>
      <c r="C205" s="27" t="s">
        <v>339</v>
      </c>
      <c r="D205" s="44"/>
      <c r="E205" s="44"/>
      <c r="F205" s="44"/>
      <c r="G205" s="44"/>
      <c r="H205" s="44"/>
      <c r="I205" s="44"/>
    </row>
    <row r="206" spans="1:9" s="3" customFormat="1" ht="12.75">
      <c r="A206" s="26" t="s">
        <v>325</v>
      </c>
      <c r="B206" s="11"/>
      <c r="C206" s="11"/>
      <c r="D206" s="44"/>
      <c r="E206" s="44"/>
      <c r="F206" s="44"/>
      <c r="G206" s="44"/>
      <c r="H206" s="44"/>
      <c r="I206" s="44"/>
    </row>
    <row r="207" spans="1:9" s="3" customFormat="1" ht="12.75">
      <c r="A207" s="26" t="s">
        <v>432</v>
      </c>
      <c r="C207" s="11" t="s">
        <v>2</v>
      </c>
      <c r="D207" s="44"/>
      <c r="E207" s="44"/>
      <c r="F207" s="44"/>
      <c r="G207" s="44"/>
      <c r="H207" s="44"/>
      <c r="I207" s="44"/>
    </row>
    <row r="208" spans="1:9" s="3" customFormat="1" ht="14.25">
      <c r="A208" s="36" t="s">
        <v>301</v>
      </c>
      <c r="B208" s="37" t="s">
        <v>205</v>
      </c>
      <c r="C208" s="11" t="s">
        <v>2</v>
      </c>
      <c r="D208" s="44"/>
      <c r="E208" s="44"/>
      <c r="F208" s="44"/>
      <c r="G208" s="44"/>
      <c r="H208" s="44"/>
      <c r="I208" s="44"/>
    </row>
    <row r="209" spans="1:9" s="3" customFormat="1" ht="8.25" customHeight="1">
      <c r="A209" s="11" t="s">
        <v>1</v>
      </c>
      <c r="B209" s="11"/>
      <c r="C209" s="11" t="s">
        <v>2</v>
      </c>
      <c r="D209" s="44"/>
      <c r="E209" s="44"/>
      <c r="F209" s="44"/>
      <c r="G209" s="44"/>
      <c r="H209" s="44"/>
      <c r="I209" s="44"/>
    </row>
    <row r="210" spans="1:9" s="3" customFormat="1" ht="14.25">
      <c r="A210" s="11" t="s">
        <v>219</v>
      </c>
      <c r="B210" s="11"/>
      <c r="C210" s="13" t="s">
        <v>14</v>
      </c>
      <c r="D210" s="44">
        <v>17.28333333333333</v>
      </c>
      <c r="E210" s="44">
        <f>AVERAGE(F210:I210)</f>
        <v>18.99285714285714</v>
      </c>
      <c r="F210" s="44">
        <v>18.7</v>
      </c>
      <c r="G210" s="44">
        <v>18.7</v>
      </c>
      <c r="H210" s="44">
        <v>19.27142857142857</v>
      </c>
      <c r="I210" s="44">
        <v>19.3</v>
      </c>
    </row>
    <row r="211" spans="1:9" s="3" customFormat="1" ht="12.75">
      <c r="A211" s="11" t="s">
        <v>252</v>
      </c>
      <c r="B211" s="11"/>
      <c r="C211" s="27" t="s">
        <v>8</v>
      </c>
      <c r="D211" s="44"/>
      <c r="E211" s="44"/>
      <c r="F211" s="44"/>
      <c r="G211" s="44"/>
      <c r="H211" s="44"/>
      <c r="I211" s="44"/>
    </row>
    <row r="212" spans="1:9" s="3" customFormat="1" ht="12.75">
      <c r="A212" s="26" t="s">
        <v>263</v>
      </c>
      <c r="B212" s="11"/>
      <c r="C212" s="27" t="s">
        <v>339</v>
      </c>
      <c r="D212" s="44"/>
      <c r="E212" s="44"/>
      <c r="F212" s="44"/>
      <c r="G212" s="44"/>
      <c r="H212" s="44"/>
      <c r="I212" s="44"/>
    </row>
    <row r="213" spans="1:9" s="3" customFormat="1" ht="12.75">
      <c r="A213" s="11" t="s">
        <v>433</v>
      </c>
      <c r="B213" s="11"/>
      <c r="C213" s="11"/>
      <c r="D213" s="44"/>
      <c r="E213" s="44"/>
      <c r="F213" s="44"/>
      <c r="G213" s="44"/>
      <c r="H213" s="44"/>
      <c r="I213" s="44"/>
    </row>
    <row r="214" spans="1:9" s="3" customFormat="1" ht="14.25">
      <c r="A214" s="36" t="s">
        <v>301</v>
      </c>
      <c r="B214" s="37" t="s">
        <v>206</v>
      </c>
      <c r="C214" s="11"/>
      <c r="D214" s="44"/>
      <c r="E214" s="44"/>
      <c r="F214" s="44"/>
      <c r="G214" s="44"/>
      <c r="H214" s="44"/>
      <c r="I214" s="44"/>
    </row>
    <row r="215" spans="1:13" ht="9.75" customHeight="1">
      <c r="A215" s="11" t="s">
        <v>1</v>
      </c>
      <c r="B215" s="28"/>
      <c r="C215" s="17"/>
      <c r="D215" s="47"/>
      <c r="E215" s="47"/>
      <c r="F215" s="47"/>
      <c r="G215" s="47"/>
      <c r="H215" s="47"/>
      <c r="I215" s="47"/>
      <c r="J215" s="18"/>
      <c r="K215" s="18"/>
      <c r="L215" s="18"/>
      <c r="M215" s="18"/>
    </row>
    <row r="216" spans="1:13" ht="14.25">
      <c r="A216" s="11" t="s">
        <v>219</v>
      </c>
      <c r="B216" s="17"/>
      <c r="C216" s="13" t="s">
        <v>14</v>
      </c>
      <c r="D216" s="44">
        <v>83.49388888888889</v>
      </c>
      <c r="E216" s="44">
        <f>AVERAGE(F216:I216)</f>
        <v>83.89229166666667</v>
      </c>
      <c r="F216" s="44">
        <v>82.83833333333334</v>
      </c>
      <c r="G216" s="44">
        <v>82.8375</v>
      </c>
      <c r="H216" s="44">
        <v>85.655</v>
      </c>
      <c r="I216" s="44">
        <v>84.23833333333333</v>
      </c>
      <c r="J216" s="18"/>
      <c r="K216" s="18"/>
      <c r="L216" s="18"/>
      <c r="M216" s="18"/>
    </row>
    <row r="217" spans="1:13" ht="12.75">
      <c r="A217" s="11" t="s">
        <v>252</v>
      </c>
      <c r="B217" s="17"/>
      <c r="C217" s="27" t="s">
        <v>8</v>
      </c>
      <c r="D217" s="47"/>
      <c r="E217" s="47"/>
      <c r="F217" s="47"/>
      <c r="G217" s="47"/>
      <c r="H217" s="47"/>
      <c r="I217" s="47"/>
      <c r="J217" s="18"/>
      <c r="K217" s="18"/>
      <c r="L217" s="18"/>
      <c r="M217" s="18"/>
    </row>
    <row r="218" spans="1:13" ht="12.75">
      <c r="A218" s="26" t="s">
        <v>264</v>
      </c>
      <c r="B218" s="17"/>
      <c r="C218" s="27" t="s">
        <v>339</v>
      </c>
      <c r="D218" s="47"/>
      <c r="E218" s="47"/>
      <c r="F218" s="47"/>
      <c r="G218" s="47"/>
      <c r="H218" s="47"/>
      <c r="I218" s="47"/>
      <c r="J218" s="18"/>
      <c r="K218" s="18"/>
      <c r="L218" s="18"/>
      <c r="M218" s="18"/>
    </row>
    <row r="219" spans="1:9" s="3" customFormat="1" ht="12.75">
      <c r="A219" s="11" t="s">
        <v>433</v>
      </c>
      <c r="C219" s="11" t="s">
        <v>2</v>
      </c>
      <c r="D219" s="44"/>
      <c r="E219" s="44"/>
      <c r="F219" s="44"/>
      <c r="G219" s="44"/>
      <c r="H219" s="44"/>
      <c r="I219" s="44"/>
    </row>
    <row r="220" spans="1:9" s="3" customFormat="1" ht="12.75" customHeight="1">
      <c r="A220" s="36" t="s">
        <v>301</v>
      </c>
      <c r="B220" s="37" t="s">
        <v>205</v>
      </c>
      <c r="C220" s="11"/>
      <c r="D220" s="44"/>
      <c r="E220" s="44"/>
      <c r="F220" s="44"/>
      <c r="G220" s="44"/>
      <c r="H220" s="44"/>
      <c r="I220" s="44"/>
    </row>
    <row r="221" spans="1:13" ht="7.5" customHeight="1">
      <c r="A221" s="11"/>
      <c r="B221" s="28"/>
      <c r="C221" s="17" t="s">
        <v>2</v>
      </c>
      <c r="D221" s="47"/>
      <c r="E221" s="47"/>
      <c r="F221" s="47"/>
      <c r="G221" s="47"/>
      <c r="H221" s="47"/>
      <c r="I221" s="47"/>
      <c r="J221" s="18"/>
      <c r="K221" s="18"/>
      <c r="L221" s="18"/>
      <c r="M221" s="18"/>
    </row>
    <row r="222" spans="1:13" ht="14.25">
      <c r="A222" s="11" t="s">
        <v>222</v>
      </c>
      <c r="B222" s="17"/>
      <c r="C222" s="13" t="s">
        <v>14</v>
      </c>
      <c r="D222" s="44">
        <v>36.35</v>
      </c>
      <c r="E222" s="44">
        <f>AVERAGE(F222:I222)</f>
        <v>36.315</v>
      </c>
      <c r="F222" s="44">
        <v>36.16</v>
      </c>
      <c r="G222" s="44">
        <v>36.36</v>
      </c>
      <c r="H222" s="44">
        <v>36.16</v>
      </c>
      <c r="I222" s="44">
        <v>36.58</v>
      </c>
      <c r="J222" s="18"/>
      <c r="K222" s="18"/>
      <c r="L222" s="18"/>
      <c r="M222" s="18"/>
    </row>
    <row r="223" spans="1:13" ht="12.75">
      <c r="A223" s="26" t="s">
        <v>223</v>
      </c>
      <c r="B223" s="17"/>
      <c r="C223" s="27" t="s">
        <v>8</v>
      </c>
      <c r="D223" s="47"/>
      <c r="E223" s="47"/>
      <c r="F223" s="47"/>
      <c r="G223" s="47"/>
      <c r="H223" s="47"/>
      <c r="I223" s="47"/>
      <c r="J223" s="18"/>
      <c r="K223" s="18"/>
      <c r="L223" s="18"/>
      <c r="M223" s="18"/>
    </row>
    <row r="224" spans="1:9" s="3" customFormat="1" ht="12.75">
      <c r="A224" s="26" t="s">
        <v>434</v>
      </c>
      <c r="C224" s="27" t="s">
        <v>339</v>
      </c>
      <c r="D224" s="44"/>
      <c r="E224" s="44"/>
      <c r="F224" s="44"/>
      <c r="G224" s="44"/>
      <c r="H224" s="44"/>
      <c r="I224" s="44"/>
    </row>
    <row r="225" spans="1:9" s="3" customFormat="1" ht="14.25">
      <c r="A225" s="36" t="s">
        <v>301</v>
      </c>
      <c r="B225" s="37" t="s">
        <v>207</v>
      </c>
      <c r="C225" s="11"/>
      <c r="D225" s="44"/>
      <c r="E225" s="44"/>
      <c r="F225" s="44"/>
      <c r="G225" s="44"/>
      <c r="H225" s="44"/>
      <c r="I225" s="44"/>
    </row>
    <row r="226" spans="1:9" s="3" customFormat="1" ht="3" customHeight="1">
      <c r="A226" s="11"/>
      <c r="B226" s="29"/>
      <c r="C226" s="11"/>
      <c r="D226" s="44"/>
      <c r="E226" s="44"/>
      <c r="F226" s="44"/>
      <c r="G226" s="44"/>
      <c r="H226" s="44"/>
      <c r="I226" s="44"/>
    </row>
    <row r="227" spans="1:9" s="3" customFormat="1" ht="6" customHeight="1">
      <c r="A227" s="11"/>
      <c r="B227" s="11"/>
      <c r="C227" s="11"/>
      <c r="D227" s="44"/>
      <c r="E227" s="44"/>
      <c r="F227" s="44"/>
      <c r="G227" s="44"/>
      <c r="H227" s="44"/>
      <c r="I227" s="44"/>
    </row>
    <row r="228" spans="1:9" s="3" customFormat="1" ht="14.25">
      <c r="A228" s="7" t="s">
        <v>99</v>
      </c>
      <c r="B228" s="11"/>
      <c r="C228" s="13" t="s">
        <v>14</v>
      </c>
      <c r="D228" s="44">
        <v>47.33</v>
      </c>
      <c r="E228" s="44">
        <f>AVERAGE(F228:I228)</f>
        <v>47.405</v>
      </c>
      <c r="F228" s="44">
        <v>47.26</v>
      </c>
      <c r="G228" s="44">
        <v>47.46</v>
      </c>
      <c r="H228" s="44">
        <v>47.26</v>
      </c>
      <c r="I228" s="44">
        <v>47.64</v>
      </c>
    </row>
    <row r="229" spans="1:9" s="3" customFormat="1" ht="12.75">
      <c r="A229" s="26" t="s">
        <v>223</v>
      </c>
      <c r="B229" s="11"/>
      <c r="C229" s="27" t="s">
        <v>8</v>
      </c>
      <c r="D229" s="44"/>
      <c r="E229" s="44"/>
      <c r="F229" s="44"/>
      <c r="G229" s="44"/>
      <c r="H229" s="44"/>
      <c r="I229" s="44"/>
    </row>
    <row r="230" spans="1:9" s="3" customFormat="1" ht="12.75">
      <c r="A230" s="26" t="s">
        <v>434</v>
      </c>
      <c r="C230" s="27" t="s">
        <v>339</v>
      </c>
      <c r="D230" s="44"/>
      <c r="E230" s="44"/>
      <c r="F230" s="44"/>
      <c r="G230" s="44"/>
      <c r="H230" s="44"/>
      <c r="I230" s="44"/>
    </row>
    <row r="231" spans="1:9" s="3" customFormat="1" ht="14.25">
      <c r="A231" s="36" t="s">
        <v>301</v>
      </c>
      <c r="B231" s="37" t="s">
        <v>208</v>
      </c>
      <c r="C231" s="11" t="s">
        <v>2</v>
      </c>
      <c r="D231" s="44"/>
      <c r="E231" s="44"/>
      <c r="F231" s="44"/>
      <c r="G231" s="44"/>
      <c r="H231" s="44"/>
      <c r="I231" s="44"/>
    </row>
    <row r="232" spans="1:9" s="3" customFormat="1" ht="11.25" customHeight="1">
      <c r="A232" s="11"/>
      <c r="B232" s="11"/>
      <c r="C232" s="11"/>
      <c r="D232" s="44"/>
      <c r="E232" s="44"/>
      <c r="F232" s="44"/>
      <c r="G232" s="44"/>
      <c r="H232" s="44"/>
      <c r="I232" s="44"/>
    </row>
    <row r="233" spans="1:9" s="3" customFormat="1" ht="14.25">
      <c r="A233" s="11" t="s">
        <v>44</v>
      </c>
      <c r="B233" s="11"/>
      <c r="C233" s="13" t="s">
        <v>14</v>
      </c>
      <c r="D233" s="44">
        <v>96</v>
      </c>
      <c r="E233" s="44">
        <f>AVERAGE(F233:I233)</f>
        <v>96</v>
      </c>
      <c r="F233" s="44">
        <v>96</v>
      </c>
      <c r="G233" s="44">
        <v>96</v>
      </c>
      <c r="H233" s="44">
        <v>96</v>
      </c>
      <c r="I233" s="44">
        <v>96</v>
      </c>
    </row>
    <row r="234" spans="1:9" s="3" customFormat="1" ht="12.75">
      <c r="A234" s="11" t="s">
        <v>100</v>
      </c>
      <c r="B234" s="11"/>
      <c r="C234" s="27" t="s">
        <v>8</v>
      </c>
      <c r="D234" s="44"/>
      <c r="E234" s="44"/>
      <c r="F234" s="44"/>
      <c r="G234" s="44"/>
      <c r="H234" s="44"/>
      <c r="I234" s="44"/>
    </row>
    <row r="235" spans="1:9" s="3" customFormat="1" ht="12.75">
      <c r="A235" s="11" t="s">
        <v>326</v>
      </c>
      <c r="C235" s="27" t="s">
        <v>339</v>
      </c>
      <c r="D235" s="44"/>
      <c r="E235" s="44"/>
      <c r="F235" s="44"/>
      <c r="G235" s="44"/>
      <c r="H235" s="44"/>
      <c r="I235" s="44"/>
    </row>
    <row r="236" spans="1:9" s="3" customFormat="1" ht="14.25">
      <c r="A236" s="36" t="s">
        <v>301</v>
      </c>
      <c r="B236" s="26" t="s">
        <v>209</v>
      </c>
      <c r="C236" s="11" t="s">
        <v>2</v>
      </c>
      <c r="D236" s="44"/>
      <c r="E236" s="44"/>
      <c r="F236" s="44"/>
      <c r="G236" s="44"/>
      <c r="H236" s="44"/>
      <c r="I236" s="44"/>
    </row>
    <row r="237" spans="1:9" s="3" customFormat="1" ht="12.75">
      <c r="A237" s="11"/>
      <c r="B237" s="11"/>
      <c r="C237" s="11" t="s">
        <v>2</v>
      </c>
      <c r="D237" s="44"/>
      <c r="E237" s="44"/>
      <c r="F237" s="44"/>
      <c r="G237" s="44"/>
      <c r="H237" s="44"/>
      <c r="I237" s="44"/>
    </row>
    <row r="238" spans="1:9" s="3" customFormat="1" ht="14.25">
      <c r="A238" s="11" t="s">
        <v>44</v>
      </c>
      <c r="B238" s="11"/>
      <c r="C238" s="13" t="s">
        <v>14</v>
      </c>
      <c r="D238" s="44">
        <v>140</v>
      </c>
      <c r="E238" s="44">
        <f>AVERAGE(F238:I238)</f>
        <v>140</v>
      </c>
      <c r="F238" s="44">
        <v>140</v>
      </c>
      <c r="G238" s="44">
        <v>140</v>
      </c>
      <c r="H238" s="44">
        <v>140</v>
      </c>
      <c r="I238" s="44">
        <v>140</v>
      </c>
    </row>
    <row r="239" spans="1:9" s="3" customFormat="1" ht="12.75">
      <c r="A239" s="11" t="s">
        <v>100</v>
      </c>
      <c r="B239" s="11"/>
      <c r="C239" s="27" t="s">
        <v>8</v>
      </c>
      <c r="D239" s="44"/>
      <c r="E239" s="44"/>
      <c r="F239" s="44"/>
      <c r="G239" s="44"/>
      <c r="H239" s="44"/>
      <c r="I239" s="44"/>
    </row>
    <row r="240" spans="1:9" s="3" customFormat="1" ht="12.75">
      <c r="A240" s="11" t="s">
        <v>326</v>
      </c>
      <c r="C240" s="27" t="s">
        <v>339</v>
      </c>
      <c r="D240" s="44"/>
      <c r="E240" s="44"/>
      <c r="F240" s="44"/>
      <c r="G240" s="44"/>
      <c r="H240" s="44"/>
      <c r="I240" s="44"/>
    </row>
    <row r="241" spans="1:9" s="3" customFormat="1" ht="14.25">
      <c r="A241" s="36" t="s">
        <v>301</v>
      </c>
      <c r="B241" s="26" t="s">
        <v>210</v>
      </c>
      <c r="C241" s="11"/>
      <c r="D241" s="44"/>
      <c r="E241" s="44"/>
      <c r="F241" s="44"/>
      <c r="G241" s="44"/>
      <c r="H241" s="44"/>
      <c r="I241" s="44"/>
    </row>
    <row r="242" spans="1:9" s="3" customFormat="1" ht="10.5" customHeight="1">
      <c r="A242" s="11" t="s">
        <v>1</v>
      </c>
      <c r="B242" s="11"/>
      <c r="C242" s="11" t="s">
        <v>2</v>
      </c>
      <c r="D242" s="44"/>
      <c r="E242" s="44"/>
      <c r="F242" s="44"/>
      <c r="G242" s="44"/>
      <c r="H242" s="44"/>
      <c r="I242" s="44"/>
    </row>
    <row r="243" spans="1:9" s="3" customFormat="1" ht="14.25">
      <c r="A243" s="26" t="s">
        <v>101</v>
      </c>
      <c r="B243" s="11"/>
      <c r="C243" s="13" t="s">
        <v>9</v>
      </c>
      <c r="D243" s="44">
        <v>87.17428571428572</v>
      </c>
      <c r="E243" s="44">
        <f>AVERAGE(F243:I243)</f>
        <v>86.16</v>
      </c>
      <c r="F243" s="44">
        <v>87.17428571428572</v>
      </c>
      <c r="G243" s="44">
        <v>87.17428571428572</v>
      </c>
      <c r="H243" s="44">
        <v>85.14571428571428</v>
      </c>
      <c r="I243" s="44">
        <v>85.14571428571428</v>
      </c>
    </row>
    <row r="244" spans="1:9" s="3" customFormat="1" ht="12.75">
      <c r="A244" s="26" t="s">
        <v>257</v>
      </c>
      <c r="B244" s="11"/>
      <c r="C244" s="27" t="s">
        <v>8</v>
      </c>
      <c r="D244" s="44"/>
      <c r="E244" s="44"/>
      <c r="F244" s="44"/>
      <c r="G244" s="44"/>
      <c r="H244" s="44"/>
      <c r="I244" s="44"/>
    </row>
    <row r="245" spans="1:9" s="3" customFormat="1" ht="12.75">
      <c r="A245" s="26" t="s">
        <v>327</v>
      </c>
      <c r="C245" s="27" t="s">
        <v>339</v>
      </c>
      <c r="D245" s="44"/>
      <c r="E245" s="44"/>
      <c r="F245" s="44"/>
      <c r="G245" s="44"/>
      <c r="H245" s="44"/>
      <c r="I245" s="44"/>
    </row>
    <row r="246" spans="1:9" s="3" customFormat="1" ht="14.25">
      <c r="A246" s="36" t="s">
        <v>301</v>
      </c>
      <c r="B246" s="11" t="s">
        <v>102</v>
      </c>
      <c r="C246" s="11"/>
      <c r="D246" s="44"/>
      <c r="E246" s="44"/>
      <c r="F246" s="44"/>
      <c r="G246" s="44"/>
      <c r="H246" s="44"/>
      <c r="I246" s="44"/>
    </row>
    <row r="247" spans="1:13" ht="9.75" customHeight="1">
      <c r="A247" s="11"/>
      <c r="B247" s="17"/>
      <c r="C247" s="17"/>
      <c r="D247" s="47"/>
      <c r="E247" s="47"/>
      <c r="F247" s="47"/>
      <c r="G247" s="47"/>
      <c r="H247" s="47"/>
      <c r="I247" s="47"/>
      <c r="J247" s="18"/>
      <c r="K247" s="18"/>
      <c r="L247" s="18"/>
      <c r="M247" s="18"/>
    </row>
    <row r="248" spans="1:13" ht="14.25">
      <c r="A248" s="26" t="s">
        <v>45</v>
      </c>
      <c r="B248" s="17"/>
      <c r="C248" s="13" t="s">
        <v>9</v>
      </c>
      <c r="D248" s="44">
        <v>181.701</v>
      </c>
      <c r="E248" s="44">
        <f>AVERAGE(F248:I248)</f>
        <v>181.7755</v>
      </c>
      <c r="F248" s="44">
        <v>181.191</v>
      </c>
      <c r="G248" s="44">
        <v>181.191</v>
      </c>
      <c r="H248" s="44">
        <v>182.33</v>
      </c>
      <c r="I248" s="44">
        <v>182.39</v>
      </c>
      <c r="J248" s="18"/>
      <c r="K248" s="18"/>
      <c r="L248" s="18"/>
      <c r="M248" s="18"/>
    </row>
    <row r="249" spans="1:13" ht="12.75">
      <c r="A249" s="26" t="s">
        <v>245</v>
      </c>
      <c r="B249" s="17"/>
      <c r="C249" s="33" t="s">
        <v>8</v>
      </c>
      <c r="D249" s="47"/>
      <c r="E249" s="47"/>
      <c r="F249" s="47"/>
      <c r="G249" s="47"/>
      <c r="H249" s="47"/>
      <c r="I249" s="47"/>
      <c r="J249" s="18"/>
      <c r="K249" s="18"/>
      <c r="L249" s="18"/>
      <c r="M249" s="18"/>
    </row>
    <row r="250" spans="1:9" s="3" customFormat="1" ht="12.75">
      <c r="A250" s="26" t="s">
        <v>328</v>
      </c>
      <c r="C250" s="27" t="s">
        <v>339</v>
      </c>
      <c r="D250" s="44"/>
      <c r="E250" s="44"/>
      <c r="F250" s="44"/>
      <c r="G250" s="44"/>
      <c r="H250" s="44"/>
      <c r="I250" s="44"/>
    </row>
    <row r="251" spans="1:9" s="3" customFormat="1" ht="14.25">
      <c r="A251" s="36" t="s">
        <v>301</v>
      </c>
      <c r="B251" s="11" t="s">
        <v>102</v>
      </c>
      <c r="C251" s="11" t="s">
        <v>2</v>
      </c>
      <c r="D251" s="44"/>
      <c r="E251" s="44"/>
      <c r="F251" s="44"/>
      <c r="G251" s="44"/>
      <c r="H251" s="44"/>
      <c r="I251" s="44"/>
    </row>
    <row r="252" spans="1:9" s="3" customFormat="1" ht="9.75" customHeight="1">
      <c r="A252" s="11"/>
      <c r="B252" s="11"/>
      <c r="C252" s="11"/>
      <c r="D252" s="44"/>
      <c r="E252" s="44"/>
      <c r="F252" s="44"/>
      <c r="G252" s="44"/>
      <c r="H252" s="44"/>
      <c r="I252" s="44"/>
    </row>
    <row r="253" spans="1:9" s="3" customFormat="1" ht="14.25">
      <c r="A253" s="26" t="s">
        <v>101</v>
      </c>
      <c r="B253" s="11"/>
      <c r="C253" s="13" t="s">
        <v>9</v>
      </c>
      <c r="D253" s="44">
        <v>118.575</v>
      </c>
      <c r="E253" s="44">
        <f>AVERAGE(F253:I253)</f>
        <v>110.86</v>
      </c>
      <c r="F253" s="44">
        <v>110.86</v>
      </c>
      <c r="G253" s="44">
        <v>110.86</v>
      </c>
      <c r="H253" s="44">
        <v>110.86</v>
      </c>
      <c r="I253" s="44">
        <v>110.86</v>
      </c>
    </row>
    <row r="254" spans="1:9" s="3" customFormat="1" ht="12.75">
      <c r="A254" s="26" t="s">
        <v>257</v>
      </c>
      <c r="B254" s="11"/>
      <c r="C254" s="27" t="s">
        <v>8</v>
      </c>
      <c r="D254" s="44"/>
      <c r="E254" s="44"/>
      <c r="F254" s="44"/>
      <c r="G254" s="44"/>
      <c r="H254" s="44"/>
      <c r="I254" s="44"/>
    </row>
    <row r="255" spans="1:9" s="3" customFormat="1" ht="12.75">
      <c r="A255" s="26" t="s">
        <v>329</v>
      </c>
      <c r="C255" s="27" t="s">
        <v>339</v>
      </c>
      <c r="D255" s="44"/>
      <c r="E255" s="44"/>
      <c r="F255" s="44"/>
      <c r="G255" s="44"/>
      <c r="H255" s="44"/>
      <c r="I255" s="44"/>
    </row>
    <row r="256" spans="1:9" s="3" customFormat="1" ht="14.25">
      <c r="A256" s="36" t="s">
        <v>301</v>
      </c>
      <c r="B256" s="11" t="s">
        <v>103</v>
      </c>
      <c r="C256" s="11"/>
      <c r="D256" s="44"/>
      <c r="E256" s="44"/>
      <c r="F256" s="44"/>
      <c r="G256" s="44"/>
      <c r="H256" s="44"/>
      <c r="I256" s="44"/>
    </row>
    <row r="257" spans="1:9" s="3" customFormat="1" ht="9.75" customHeight="1">
      <c r="A257" s="11" t="s">
        <v>1</v>
      </c>
      <c r="B257" s="11"/>
      <c r="C257" s="11"/>
      <c r="D257" s="44"/>
      <c r="E257" s="44"/>
      <c r="F257" s="44"/>
      <c r="G257" s="44"/>
      <c r="H257" s="44"/>
      <c r="I257" s="44"/>
    </row>
    <row r="258" spans="1:13" ht="14.25">
      <c r="A258" s="26" t="s">
        <v>45</v>
      </c>
      <c r="B258" s="17"/>
      <c r="C258" s="13" t="s">
        <v>9</v>
      </c>
      <c r="D258" s="44">
        <v>269.1</v>
      </c>
      <c r="E258" s="44">
        <f>AVERAGE(F258:I258)</f>
        <v>273.69875</v>
      </c>
      <c r="F258" s="44">
        <v>271.435</v>
      </c>
      <c r="G258" s="44">
        <v>271.435</v>
      </c>
      <c r="H258" s="44">
        <v>275.35</v>
      </c>
      <c r="I258" s="44">
        <v>276.575</v>
      </c>
      <c r="J258" s="18"/>
      <c r="K258" s="18"/>
      <c r="L258" s="18"/>
      <c r="M258" s="18"/>
    </row>
    <row r="259" spans="1:13" ht="12.75">
      <c r="A259" s="26" t="s">
        <v>245</v>
      </c>
      <c r="B259" s="11"/>
      <c r="C259" s="33" t="s">
        <v>8</v>
      </c>
      <c r="D259" s="47"/>
      <c r="E259" s="47"/>
      <c r="F259" s="47"/>
      <c r="G259" s="47"/>
      <c r="H259" s="47"/>
      <c r="I259" s="47"/>
      <c r="J259" s="18"/>
      <c r="K259" s="18"/>
      <c r="L259" s="18"/>
      <c r="M259" s="18"/>
    </row>
    <row r="260" spans="1:9" s="3" customFormat="1" ht="12.75">
      <c r="A260" s="26" t="s">
        <v>328</v>
      </c>
      <c r="C260" s="27" t="s">
        <v>339</v>
      </c>
      <c r="D260" s="44"/>
      <c r="E260" s="44"/>
      <c r="F260" s="44"/>
      <c r="G260" s="44"/>
      <c r="H260" s="44"/>
      <c r="I260" s="44"/>
    </row>
    <row r="261" spans="1:9" s="3" customFormat="1" ht="14.25">
      <c r="A261" s="36" t="s">
        <v>301</v>
      </c>
      <c r="B261" s="11" t="s">
        <v>103</v>
      </c>
      <c r="C261" s="11"/>
      <c r="D261" s="44"/>
      <c r="E261" s="44"/>
      <c r="F261" s="44"/>
      <c r="G261" s="44"/>
      <c r="H261" s="44"/>
      <c r="I261" s="44"/>
    </row>
    <row r="262" spans="1:9" s="3" customFormat="1" ht="9.75" customHeight="1">
      <c r="A262" s="11" t="s">
        <v>1</v>
      </c>
      <c r="B262" s="11"/>
      <c r="C262" s="11" t="s">
        <v>2</v>
      </c>
      <c r="D262" s="44"/>
      <c r="E262" s="44"/>
      <c r="F262" s="44"/>
      <c r="G262" s="44"/>
      <c r="H262" s="44"/>
      <c r="I262" s="44"/>
    </row>
    <row r="263" spans="1:9" s="3" customFormat="1" ht="14.25">
      <c r="A263" s="26" t="s">
        <v>104</v>
      </c>
      <c r="B263" s="11"/>
      <c r="C263" s="34" t="s">
        <v>16</v>
      </c>
      <c r="D263" s="44">
        <v>542.5</v>
      </c>
      <c r="E263" s="44">
        <f>AVERAGE(F263:I263)</f>
        <v>519.77</v>
      </c>
      <c r="F263" s="44">
        <v>519.77</v>
      </c>
      <c r="G263" s="44">
        <v>519.77</v>
      </c>
      <c r="H263" s="44">
        <v>519.77</v>
      </c>
      <c r="I263" s="44">
        <v>519.77</v>
      </c>
    </row>
    <row r="264" spans="1:9" s="3" customFormat="1" ht="12.75">
      <c r="A264" s="26" t="s">
        <v>105</v>
      </c>
      <c r="B264" s="11"/>
      <c r="C264" s="10" t="s">
        <v>15</v>
      </c>
      <c r="D264" s="44"/>
      <c r="E264" s="44"/>
      <c r="F264" s="44"/>
      <c r="G264" s="44"/>
      <c r="H264" s="44"/>
      <c r="I264" s="44"/>
    </row>
    <row r="265" spans="1:9" s="3" customFormat="1" ht="12.75">
      <c r="A265" s="26" t="s">
        <v>248</v>
      </c>
      <c r="B265" s="11"/>
      <c r="C265" s="10" t="s">
        <v>342</v>
      </c>
      <c r="D265" s="44"/>
      <c r="E265" s="44"/>
      <c r="F265" s="44"/>
      <c r="G265" s="44"/>
      <c r="H265" s="44"/>
      <c r="I265" s="44"/>
    </row>
    <row r="266" spans="1:9" s="3" customFormat="1" ht="12.75">
      <c r="A266" s="26" t="s">
        <v>258</v>
      </c>
      <c r="B266" s="11"/>
      <c r="C266" s="11" t="s">
        <v>2</v>
      </c>
      <c r="D266" s="44"/>
      <c r="E266" s="44"/>
      <c r="F266" s="44"/>
      <c r="G266" s="44"/>
      <c r="H266" s="44"/>
      <c r="I266" s="44"/>
    </row>
    <row r="267" spans="1:9" s="3" customFormat="1" ht="12.75">
      <c r="A267" s="26" t="s">
        <v>330</v>
      </c>
      <c r="B267" s="11"/>
      <c r="C267" s="11"/>
      <c r="D267" s="44"/>
      <c r="E267" s="44"/>
      <c r="F267" s="44"/>
      <c r="G267" s="44"/>
      <c r="H267" s="44"/>
      <c r="I267" s="44"/>
    </row>
    <row r="268" spans="1:9" s="3" customFormat="1" ht="12.75">
      <c r="A268" s="26" t="s">
        <v>331</v>
      </c>
      <c r="B268" s="11"/>
      <c r="C268" s="11"/>
      <c r="D268" s="44"/>
      <c r="E268" s="44"/>
      <c r="F268" s="44"/>
      <c r="G268" s="44"/>
      <c r="H268" s="44"/>
      <c r="I268" s="44"/>
    </row>
    <row r="269" spans="1:9" s="3" customFormat="1" ht="9.75" customHeight="1">
      <c r="A269" s="11"/>
      <c r="B269" s="11"/>
      <c r="C269" s="11" t="s">
        <v>2</v>
      </c>
      <c r="D269" s="44"/>
      <c r="E269" s="44"/>
      <c r="F269" s="44"/>
      <c r="G269" s="44"/>
      <c r="H269" s="44"/>
      <c r="I269" s="44"/>
    </row>
    <row r="270" spans="1:9" s="3" customFormat="1" ht="14.25">
      <c r="A270" s="26" t="s">
        <v>224</v>
      </c>
      <c r="B270" s="17"/>
      <c r="C270" s="34" t="s">
        <v>16</v>
      </c>
      <c r="D270" s="44">
        <v>811.5295454545454</v>
      </c>
      <c r="E270" s="44">
        <f>AVERAGE(F270:I270)</f>
        <v>823.8056818181818</v>
      </c>
      <c r="F270" s="44">
        <v>814.5295454545454</v>
      </c>
      <c r="G270" s="44">
        <v>814.075</v>
      </c>
      <c r="H270" s="44">
        <v>831.2863636363636</v>
      </c>
      <c r="I270" s="44">
        <v>835.3318181818181</v>
      </c>
    </row>
    <row r="271" spans="1:9" s="3" customFormat="1" ht="12.75">
      <c r="A271" s="26" t="s">
        <v>105</v>
      </c>
      <c r="B271" s="11"/>
      <c r="C271" s="10" t="s">
        <v>15</v>
      </c>
      <c r="D271" s="44"/>
      <c r="E271" s="44"/>
      <c r="F271" s="44"/>
      <c r="G271" s="44"/>
      <c r="H271" s="44"/>
      <c r="I271" s="44"/>
    </row>
    <row r="272" spans="1:9" s="3" customFormat="1" ht="12.75">
      <c r="A272" s="11" t="s">
        <v>249</v>
      </c>
      <c r="B272" s="11"/>
      <c r="C272" s="10" t="s">
        <v>342</v>
      </c>
      <c r="D272" s="44"/>
      <c r="E272" s="44"/>
      <c r="F272" s="44"/>
      <c r="G272" s="44"/>
      <c r="H272" s="44"/>
      <c r="I272" s="44"/>
    </row>
    <row r="273" spans="1:9" s="3" customFormat="1" ht="12.75">
      <c r="A273" s="26" t="s">
        <v>330</v>
      </c>
      <c r="B273" s="11"/>
      <c r="C273" s="11"/>
      <c r="D273" s="44"/>
      <c r="E273" s="44"/>
      <c r="F273" s="44"/>
      <c r="G273" s="44"/>
      <c r="H273" s="44"/>
      <c r="I273" s="44"/>
    </row>
    <row r="274" spans="1:9" s="3" customFormat="1" ht="12.75">
      <c r="A274" s="26" t="s">
        <v>332</v>
      </c>
      <c r="B274" s="11"/>
      <c r="C274" s="11" t="s">
        <v>2</v>
      </c>
      <c r="D274" s="44"/>
      <c r="E274" s="44"/>
      <c r="F274" s="44"/>
      <c r="G274" s="44"/>
      <c r="H274" s="44"/>
      <c r="I274" s="44"/>
    </row>
    <row r="275" spans="1:9" s="3" customFormat="1" ht="9" customHeight="1">
      <c r="A275" s="11"/>
      <c r="B275" s="11"/>
      <c r="C275" s="11"/>
      <c r="D275" s="44"/>
      <c r="E275" s="44"/>
      <c r="F275" s="44"/>
      <c r="G275" s="44"/>
      <c r="H275" s="44"/>
      <c r="I275" s="44"/>
    </row>
    <row r="276" spans="1:9" s="3" customFormat="1" ht="14.25">
      <c r="A276" s="26" t="s">
        <v>46</v>
      </c>
      <c r="B276" s="11"/>
      <c r="C276" s="13" t="s">
        <v>9</v>
      </c>
      <c r="D276" s="44">
        <v>1553.1645833333334</v>
      </c>
      <c r="E276" s="44">
        <f>AVERAGE(F276:I276)</f>
        <v>1721.736111111111</v>
      </c>
      <c r="F276" s="44">
        <v>1713.25</v>
      </c>
      <c r="G276" s="44">
        <v>1713.25</v>
      </c>
      <c r="H276" s="44">
        <v>1713.25</v>
      </c>
      <c r="I276" s="44">
        <v>1747.1944444444443</v>
      </c>
    </row>
    <row r="277" spans="1:9" s="3" customFormat="1" ht="12.75">
      <c r="A277" s="26" t="s">
        <v>211</v>
      </c>
      <c r="B277" s="11"/>
      <c r="C277" s="27" t="s">
        <v>8</v>
      </c>
      <c r="D277" s="44"/>
      <c r="E277" s="44"/>
      <c r="F277" s="44"/>
      <c r="G277" s="44"/>
      <c r="H277" s="44"/>
      <c r="I277" s="44"/>
    </row>
    <row r="278" spans="1:9" s="3" customFormat="1" ht="12.75">
      <c r="A278" s="26" t="s">
        <v>333</v>
      </c>
      <c r="C278" s="27" t="s">
        <v>339</v>
      </c>
      <c r="D278" s="44"/>
      <c r="E278" s="44"/>
      <c r="F278" s="44"/>
      <c r="G278" s="44"/>
      <c r="H278" s="44"/>
      <c r="I278" s="44"/>
    </row>
    <row r="279" spans="1:9" s="3" customFormat="1" ht="14.25">
      <c r="A279" s="36" t="s">
        <v>301</v>
      </c>
      <c r="B279" s="37" t="s">
        <v>49</v>
      </c>
      <c r="C279" s="11" t="s">
        <v>2</v>
      </c>
      <c r="D279" s="44"/>
      <c r="E279" s="44"/>
      <c r="F279" s="44"/>
      <c r="G279" s="44"/>
      <c r="H279" s="44"/>
      <c r="I279" s="44"/>
    </row>
    <row r="280" spans="1:9" s="3" customFormat="1" ht="9.75" customHeight="1">
      <c r="A280" s="11"/>
      <c r="B280" s="11"/>
      <c r="C280" s="11"/>
      <c r="D280" s="44"/>
      <c r="E280" s="44"/>
      <c r="F280" s="44"/>
      <c r="G280" s="44"/>
      <c r="H280" s="44"/>
      <c r="I280" s="44"/>
    </row>
    <row r="281" spans="1:9" s="3" customFormat="1" ht="14.25">
      <c r="A281" s="26" t="s">
        <v>47</v>
      </c>
      <c r="B281" s="11"/>
      <c r="C281" s="13" t="s">
        <v>9</v>
      </c>
      <c r="D281" s="44">
        <v>2975.279285714286</v>
      </c>
      <c r="E281" s="44">
        <f>AVERAGE(F281:I281)</f>
        <v>3006.8315</v>
      </c>
      <c r="F281" s="44">
        <v>2999.8525</v>
      </c>
      <c r="G281" s="44">
        <v>2993.5995</v>
      </c>
      <c r="H281" s="44">
        <v>2999.8495</v>
      </c>
      <c r="I281" s="44">
        <v>3034.0245</v>
      </c>
    </row>
    <row r="282" spans="1:9" s="3" customFormat="1" ht="12.75">
      <c r="A282" s="26" t="s">
        <v>212</v>
      </c>
      <c r="B282" s="11"/>
      <c r="C282" s="27" t="s">
        <v>8</v>
      </c>
      <c r="D282" s="44"/>
      <c r="E282" s="44"/>
      <c r="F282" s="44"/>
      <c r="G282" s="44"/>
      <c r="H282" s="44"/>
      <c r="I282" s="44"/>
    </row>
    <row r="283" spans="1:9" s="3" customFormat="1" ht="12.75">
      <c r="A283" s="26" t="s">
        <v>334</v>
      </c>
      <c r="C283" s="27" t="s">
        <v>339</v>
      </c>
      <c r="D283" s="44"/>
      <c r="E283" s="44"/>
      <c r="F283" s="44"/>
      <c r="G283" s="44"/>
      <c r="H283" s="44"/>
      <c r="I283" s="44"/>
    </row>
    <row r="284" spans="1:9" s="3" customFormat="1" ht="14.25">
      <c r="A284" s="36" t="s">
        <v>301</v>
      </c>
      <c r="B284" s="37" t="s">
        <v>50</v>
      </c>
      <c r="C284" s="11" t="s">
        <v>2</v>
      </c>
      <c r="D284" s="44"/>
      <c r="E284" s="44"/>
      <c r="F284" s="44"/>
      <c r="G284" s="44"/>
      <c r="H284" s="44"/>
      <c r="I284" s="44"/>
    </row>
    <row r="285" spans="1:9" s="3" customFormat="1" ht="6.75" customHeight="1">
      <c r="A285" s="11"/>
      <c r="B285" s="11"/>
      <c r="C285" s="11"/>
      <c r="D285" s="44"/>
      <c r="E285" s="44"/>
      <c r="F285" s="44"/>
      <c r="G285" s="44"/>
      <c r="H285" s="44"/>
      <c r="I285" s="44"/>
    </row>
    <row r="286" spans="1:9" s="3" customFormat="1" ht="12.75" customHeight="1">
      <c r="A286" s="11" t="s">
        <v>1</v>
      </c>
      <c r="B286" s="11"/>
      <c r="C286" s="11" t="s">
        <v>2</v>
      </c>
      <c r="D286" s="44"/>
      <c r="E286" s="44"/>
      <c r="F286" s="44"/>
      <c r="G286" s="44"/>
      <c r="H286" s="44"/>
      <c r="I286" s="44"/>
    </row>
    <row r="287" spans="1:9" s="3" customFormat="1" ht="14.25">
      <c r="A287" s="11" t="s">
        <v>276</v>
      </c>
      <c r="B287" s="11"/>
      <c r="C287" s="13" t="s">
        <v>3</v>
      </c>
      <c r="D287" s="44">
        <v>533.3333333333334</v>
      </c>
      <c r="E287" s="44">
        <f>AVERAGE(F287:I287)</f>
        <v>560.5555555555555</v>
      </c>
      <c r="F287" s="44">
        <v>561.8148148148148</v>
      </c>
      <c r="G287" s="44">
        <v>567.074074074074</v>
      </c>
      <c r="H287" s="44">
        <v>553.6666666666667</v>
      </c>
      <c r="I287" s="44">
        <v>559.6666666666667</v>
      </c>
    </row>
    <row r="288" spans="1:9" s="3" customFormat="1" ht="12.75">
      <c r="A288" s="11" t="s">
        <v>277</v>
      </c>
      <c r="B288" s="11"/>
      <c r="C288" s="27" t="s">
        <v>265</v>
      </c>
      <c r="D288" s="44"/>
      <c r="E288" s="44"/>
      <c r="F288" s="44"/>
      <c r="G288" s="44"/>
      <c r="H288" s="44"/>
      <c r="I288" s="44"/>
    </row>
    <row r="289" spans="1:9" s="3" customFormat="1" ht="12.75">
      <c r="A289" s="11" t="s">
        <v>335</v>
      </c>
      <c r="B289" s="11"/>
      <c r="C289" s="27" t="s">
        <v>283</v>
      </c>
      <c r="D289" s="48"/>
      <c r="E289" s="48"/>
      <c r="F289" s="48"/>
      <c r="G289" s="48"/>
      <c r="H289" s="48"/>
      <c r="I289" s="48"/>
    </row>
    <row r="290" spans="1:9" s="3" customFormat="1" ht="12.75">
      <c r="A290" s="11"/>
      <c r="B290" s="11"/>
      <c r="C290" s="10"/>
      <c r="D290" s="48"/>
      <c r="E290" s="48"/>
      <c r="F290" s="48"/>
      <c r="G290" s="48"/>
      <c r="H290" s="48"/>
      <c r="I290" s="48"/>
    </row>
    <row r="291" spans="1:9" s="3" customFormat="1" ht="14.25">
      <c r="A291" s="7" t="s">
        <v>225</v>
      </c>
      <c r="B291" s="11"/>
      <c r="C291" s="34" t="s">
        <v>48</v>
      </c>
      <c r="D291" s="44">
        <v>696.36</v>
      </c>
      <c r="E291" s="44">
        <f>AVERAGE(F291:I291)</f>
        <v>738.1083333333333</v>
      </c>
      <c r="F291" s="44">
        <v>742.3</v>
      </c>
      <c r="G291" s="44">
        <v>740.75</v>
      </c>
      <c r="H291" s="44">
        <v>722.4833333333332</v>
      </c>
      <c r="I291" s="44">
        <v>746.9</v>
      </c>
    </row>
    <row r="292" spans="1:9" s="3" customFormat="1" ht="12.75">
      <c r="A292" s="11" t="s">
        <v>198</v>
      </c>
      <c r="B292" s="11"/>
      <c r="C292" s="27" t="s">
        <v>266</v>
      </c>
      <c r="D292" s="48"/>
      <c r="E292" s="48"/>
      <c r="F292" s="48"/>
      <c r="G292" s="48"/>
      <c r="H292" s="48"/>
      <c r="I292" s="48"/>
    </row>
    <row r="293" spans="1:9" s="3" customFormat="1" ht="12.75">
      <c r="A293" s="11" t="s">
        <v>336</v>
      </c>
      <c r="C293" s="10"/>
      <c r="D293" s="48"/>
      <c r="E293" s="48"/>
      <c r="F293" s="48"/>
      <c r="G293" s="48"/>
      <c r="H293" s="48"/>
      <c r="I293" s="48"/>
    </row>
    <row r="294" spans="1:9" s="3" customFormat="1" ht="16.5">
      <c r="A294" s="36" t="s">
        <v>301</v>
      </c>
      <c r="B294" s="37" t="s">
        <v>213</v>
      </c>
      <c r="C294" s="11"/>
      <c r="D294" s="48"/>
      <c r="E294" s="48"/>
      <c r="F294" s="48"/>
      <c r="G294" s="48"/>
      <c r="H294" s="48"/>
      <c r="I294" s="48"/>
    </row>
    <row r="295" spans="1:9" s="3" customFormat="1" ht="12.75">
      <c r="A295" s="11"/>
      <c r="B295" s="11"/>
      <c r="C295" s="11"/>
      <c r="D295" s="48"/>
      <c r="E295" s="48"/>
      <c r="F295" s="48"/>
      <c r="G295" s="48"/>
      <c r="H295" s="48"/>
      <c r="I295" s="48"/>
    </row>
    <row r="296" spans="1:9" s="3" customFormat="1" ht="14.25">
      <c r="A296" s="7" t="s">
        <v>225</v>
      </c>
      <c r="B296" s="11"/>
      <c r="C296" s="34" t="s">
        <v>48</v>
      </c>
      <c r="D296" s="44">
        <v>144.49</v>
      </c>
      <c r="E296" s="44">
        <f>AVERAGE(F296:I296)</f>
        <v>161.325</v>
      </c>
      <c r="F296" s="44">
        <v>154.74166666666667</v>
      </c>
      <c r="G296" s="44">
        <v>163.51666666666665</v>
      </c>
      <c r="H296" s="44">
        <v>156.28333333333333</v>
      </c>
      <c r="I296" s="44">
        <v>170.75833333333333</v>
      </c>
    </row>
    <row r="297" spans="1:9" s="3" customFormat="1" ht="12.75">
      <c r="A297" s="11" t="s">
        <v>198</v>
      </c>
      <c r="B297" s="11"/>
      <c r="C297" s="27" t="s">
        <v>266</v>
      </c>
      <c r="D297" s="48"/>
      <c r="E297" s="48"/>
      <c r="F297" s="48"/>
      <c r="G297" s="48"/>
      <c r="H297" s="48"/>
      <c r="I297" s="48"/>
    </row>
    <row r="298" spans="1:9" s="3" customFormat="1" ht="12.75">
      <c r="A298" s="11" t="s">
        <v>336</v>
      </c>
      <c r="C298" s="10"/>
      <c r="D298" s="48"/>
      <c r="E298" s="48"/>
      <c r="F298" s="48"/>
      <c r="G298" s="48"/>
      <c r="H298" s="48"/>
      <c r="I298" s="48"/>
    </row>
    <row r="299" spans="1:9" s="3" customFormat="1" ht="16.5">
      <c r="A299" s="36" t="s">
        <v>301</v>
      </c>
      <c r="B299" s="37" t="s">
        <v>214</v>
      </c>
      <c r="C299" s="10"/>
      <c r="D299" s="48"/>
      <c r="E299" s="48"/>
      <c r="F299" s="48"/>
      <c r="G299" s="48"/>
      <c r="H299" s="48"/>
      <c r="I299" s="48"/>
    </row>
    <row r="300" spans="1:9" s="3" customFormat="1" ht="12.75">
      <c r="A300" s="25"/>
      <c r="B300" s="26"/>
      <c r="C300" s="10"/>
      <c r="D300" s="48"/>
      <c r="E300" s="48"/>
      <c r="F300" s="48"/>
      <c r="G300" s="48"/>
      <c r="H300" s="48"/>
      <c r="I300" s="48"/>
    </row>
    <row r="301" spans="1:9" s="3" customFormat="1" ht="14.25">
      <c r="A301" s="7" t="s">
        <v>225</v>
      </c>
      <c r="B301" s="11"/>
      <c r="C301" s="34" t="s">
        <v>48</v>
      </c>
      <c r="D301" s="44">
        <v>36.9</v>
      </c>
      <c r="E301" s="44">
        <f>AVERAGE(F301:I301)</f>
        <v>39.9525</v>
      </c>
      <c r="F301" s="44">
        <v>39.65</v>
      </c>
      <c r="G301" s="44">
        <v>38.94</v>
      </c>
      <c r="H301" s="44">
        <v>39.4</v>
      </c>
      <c r="I301" s="44">
        <v>41.82</v>
      </c>
    </row>
    <row r="302" spans="1:9" s="3" customFormat="1" ht="12.75">
      <c r="A302" s="11" t="s">
        <v>198</v>
      </c>
      <c r="B302" s="11"/>
      <c r="C302" s="27" t="s">
        <v>266</v>
      </c>
      <c r="D302" s="39"/>
      <c r="F302" s="39"/>
      <c r="G302" s="39"/>
      <c r="H302" s="39"/>
      <c r="I302" s="39"/>
    </row>
    <row r="303" spans="1:9" s="3" customFormat="1" ht="12.75">
      <c r="A303" s="11" t="s">
        <v>337</v>
      </c>
      <c r="C303" s="27"/>
      <c r="D303" s="27"/>
      <c r="F303" s="39"/>
      <c r="G303" s="39"/>
      <c r="H303" s="39"/>
      <c r="I303" s="39"/>
    </row>
    <row r="304" spans="1:9" s="3" customFormat="1" ht="16.5">
      <c r="A304" s="36" t="s">
        <v>301</v>
      </c>
      <c r="B304" s="26" t="s">
        <v>215</v>
      </c>
      <c r="C304" s="10"/>
      <c r="D304" s="10"/>
      <c r="F304" s="39"/>
      <c r="G304" s="39"/>
      <c r="H304" s="39"/>
      <c r="I304" s="39"/>
    </row>
    <row r="305" spans="1:9" s="3" customFormat="1" ht="12.75">
      <c r="A305" s="42"/>
      <c r="B305" s="42"/>
      <c r="C305" s="42"/>
      <c r="D305" s="42"/>
      <c r="F305" s="99"/>
      <c r="G305" s="100"/>
      <c r="H305" s="100"/>
      <c r="I305" s="100"/>
    </row>
    <row r="306" spans="1:9" s="3" customFormat="1" ht="12.75">
      <c r="A306" s="11"/>
      <c r="B306" s="11"/>
      <c r="C306" s="11"/>
      <c r="D306" s="11"/>
      <c r="E306" s="58"/>
      <c r="F306" s="4"/>
      <c r="G306" s="4"/>
      <c r="H306" s="30"/>
      <c r="I306" s="30"/>
    </row>
    <row r="307" spans="1:13" ht="15.75">
      <c r="A307" s="11"/>
      <c r="B307" s="28"/>
      <c r="C307" s="17"/>
      <c r="D307" s="17"/>
      <c r="E307" s="17"/>
      <c r="F307" s="31"/>
      <c r="G307" s="31"/>
      <c r="J307" s="18"/>
      <c r="K307" s="18"/>
      <c r="L307" s="18"/>
      <c r="M307" s="18"/>
    </row>
    <row r="308" spans="1:13" ht="12.75">
      <c r="A308" s="17"/>
      <c r="B308" s="17"/>
      <c r="C308" s="17"/>
      <c r="D308" s="17"/>
      <c r="E308" s="17"/>
      <c r="F308" s="31"/>
      <c r="G308" s="31"/>
      <c r="J308" s="18"/>
      <c r="K308" s="18"/>
      <c r="L308" s="18"/>
      <c r="M308" s="18"/>
    </row>
    <row r="309" spans="1:13" ht="12.75">
      <c r="A309" s="17"/>
      <c r="B309" s="17"/>
      <c r="C309" s="17"/>
      <c r="D309" s="17"/>
      <c r="E309" s="17"/>
      <c r="F309" s="31"/>
      <c r="G309" s="31"/>
      <c r="J309" s="18"/>
      <c r="K309" s="18"/>
      <c r="L309" s="18"/>
      <c r="M309" s="18"/>
    </row>
    <row r="310" spans="1:13" ht="12.75">
      <c r="A310" s="17"/>
      <c r="B310" s="17"/>
      <c r="C310" s="17"/>
      <c r="D310" s="17"/>
      <c r="E310" s="17"/>
      <c r="F310" s="31"/>
      <c r="G310" s="31"/>
      <c r="J310" s="18"/>
      <c r="K310" s="18"/>
      <c r="L310" s="18"/>
      <c r="M310" s="18"/>
    </row>
    <row r="311" spans="1:13" ht="12.75">
      <c r="A311" s="17"/>
      <c r="B311" s="17"/>
      <c r="C311" s="17"/>
      <c r="D311" s="17"/>
      <c r="E311" s="17"/>
      <c r="F311" s="31"/>
      <c r="G311" s="31"/>
      <c r="J311" s="18"/>
      <c r="K311" s="18"/>
      <c r="L311" s="18"/>
      <c r="M311" s="18"/>
    </row>
    <row r="312" spans="7:13" ht="12.75">
      <c r="G312" s="31"/>
      <c r="J312" s="18"/>
      <c r="K312" s="18"/>
      <c r="L312" s="18"/>
      <c r="M312" s="18"/>
    </row>
    <row r="313" spans="3:13" ht="12.75">
      <c r="C313" s="32"/>
      <c r="D313" s="32"/>
      <c r="E313" s="32"/>
      <c r="F313" s="31"/>
      <c r="G313" s="31"/>
      <c r="J313" s="18"/>
      <c r="K313" s="18"/>
      <c r="L313" s="18"/>
      <c r="M313" s="18"/>
    </row>
    <row r="314" spans="7:13" ht="12.75">
      <c r="G314" s="31"/>
      <c r="J314" s="18"/>
      <c r="K314" s="18"/>
      <c r="L314" s="18"/>
      <c r="M314" s="18"/>
    </row>
    <row r="315" spans="7:13" ht="12.75">
      <c r="G315" s="31"/>
      <c r="J315" s="18"/>
      <c r="K315" s="18"/>
      <c r="L315" s="18"/>
      <c r="M315" s="18"/>
    </row>
    <row r="316" spans="7:13" ht="12.75">
      <c r="G316" s="31"/>
      <c r="J316" s="18"/>
      <c r="K316" s="18"/>
      <c r="L316" s="18"/>
      <c r="M316" s="18"/>
    </row>
    <row r="317" spans="7:13" ht="12.75">
      <c r="G317" s="31"/>
      <c r="J317" s="18"/>
      <c r="K317" s="18"/>
      <c r="L317" s="18"/>
      <c r="M317" s="18"/>
    </row>
    <row r="318" spans="7:13" ht="12.75">
      <c r="G318" s="31"/>
      <c r="J318" s="18"/>
      <c r="K318" s="18"/>
      <c r="L318" s="18"/>
      <c r="M318" s="18"/>
    </row>
    <row r="319" spans="7:13" ht="12.75">
      <c r="G319" s="31"/>
      <c r="J319" s="18"/>
      <c r="K319" s="18"/>
      <c r="L319" s="18"/>
      <c r="M319" s="18"/>
    </row>
    <row r="320" spans="7:13" ht="12.75">
      <c r="G320" s="31"/>
      <c r="J320" s="18"/>
      <c r="K320" s="18"/>
      <c r="L320" s="18"/>
      <c r="M320" s="18"/>
    </row>
    <row r="321" spans="7:13" ht="12.75">
      <c r="G321" s="31"/>
      <c r="J321" s="18"/>
      <c r="K321" s="18"/>
      <c r="L321" s="18"/>
      <c r="M321" s="18"/>
    </row>
    <row r="322" spans="7:13" ht="12.75">
      <c r="G322" s="31"/>
      <c r="J322" s="18"/>
      <c r="K322" s="18"/>
      <c r="L322" s="18"/>
      <c r="M322" s="18"/>
    </row>
    <row r="323" spans="7:13" ht="12.75">
      <c r="G323" s="31"/>
      <c r="J323" s="18"/>
      <c r="K323" s="18"/>
      <c r="L323" s="18"/>
      <c r="M323" s="18"/>
    </row>
    <row r="324" spans="7:13" ht="12.75">
      <c r="G324" s="31"/>
      <c r="J324" s="18"/>
      <c r="K324" s="18"/>
      <c r="L324" s="18"/>
      <c r="M324" s="18"/>
    </row>
    <row r="325" spans="7:13" ht="12.75">
      <c r="G325" s="31"/>
      <c r="J325" s="18"/>
      <c r="K325" s="18"/>
      <c r="L325" s="18"/>
      <c r="M325" s="18"/>
    </row>
    <row r="326" spans="7:13" ht="12.75">
      <c r="G326" s="31"/>
      <c r="J326" s="18"/>
      <c r="K326" s="18"/>
      <c r="L326" s="18"/>
      <c r="M326" s="18"/>
    </row>
    <row r="327" spans="7:13" ht="12.75">
      <c r="G327" s="31"/>
      <c r="J327" s="18"/>
      <c r="K327" s="18"/>
      <c r="L327" s="18"/>
      <c r="M327" s="18"/>
    </row>
    <row r="328" spans="7:13" ht="12.75">
      <c r="G328" s="31"/>
      <c r="J328" s="18"/>
      <c r="K328" s="18"/>
      <c r="L328" s="18"/>
      <c r="M328" s="18"/>
    </row>
    <row r="329" spans="7:13" ht="12.75">
      <c r="G329" s="31"/>
      <c r="J329" s="18"/>
      <c r="K329" s="18"/>
      <c r="L329" s="18"/>
      <c r="M329" s="18"/>
    </row>
    <row r="330" spans="7:13" ht="12.75">
      <c r="G330" s="31"/>
      <c r="J330" s="18"/>
      <c r="K330" s="18"/>
      <c r="L330" s="18"/>
      <c r="M330" s="18"/>
    </row>
    <row r="331" spans="7:13" ht="12.75">
      <c r="G331" s="31"/>
      <c r="J331" s="18"/>
      <c r="K331" s="18"/>
      <c r="L331" s="18"/>
      <c r="M331" s="18"/>
    </row>
    <row r="332" spans="7:13" ht="12.75">
      <c r="G332" s="31"/>
      <c r="J332" s="18"/>
      <c r="K332" s="18"/>
      <c r="L332" s="18"/>
      <c r="M332" s="18"/>
    </row>
    <row r="333" spans="7:13" ht="12.75">
      <c r="G333" s="31"/>
      <c r="J333" s="18"/>
      <c r="K333" s="18"/>
      <c r="L333" s="18"/>
      <c r="M333" s="18"/>
    </row>
    <row r="334" spans="7:13" ht="12.75">
      <c r="G334" s="31"/>
      <c r="J334" s="18"/>
      <c r="K334" s="18"/>
      <c r="L334" s="18"/>
      <c r="M334" s="18"/>
    </row>
    <row r="335" spans="7:13" ht="12.75">
      <c r="G335" s="31"/>
      <c r="J335" s="18"/>
      <c r="K335" s="18"/>
      <c r="L335" s="18"/>
      <c r="M335" s="18"/>
    </row>
    <row r="336" spans="7:13" ht="12.75">
      <c r="G336" s="31"/>
      <c r="J336" s="18"/>
      <c r="K336" s="18"/>
      <c r="L336" s="18"/>
      <c r="M336" s="18"/>
    </row>
    <row r="337" spans="7:13" ht="12.75">
      <c r="G337" s="31"/>
      <c r="J337" s="18"/>
      <c r="K337" s="18"/>
      <c r="L337" s="18"/>
      <c r="M337" s="18"/>
    </row>
    <row r="338" spans="7:13" ht="12.75">
      <c r="G338" s="31"/>
      <c r="J338" s="18"/>
      <c r="K338" s="18"/>
      <c r="L338" s="18"/>
      <c r="M338" s="18"/>
    </row>
    <row r="339" spans="7:13" ht="12.75">
      <c r="G339" s="31"/>
      <c r="J339" s="18"/>
      <c r="K339" s="18"/>
      <c r="L339" s="18"/>
      <c r="M339" s="18"/>
    </row>
    <row r="340" spans="7:13" ht="12.75">
      <c r="G340" s="31"/>
      <c r="J340" s="18"/>
      <c r="K340" s="18"/>
      <c r="L340" s="18"/>
      <c r="M340" s="18"/>
    </row>
    <row r="341" spans="7:13" ht="12.75">
      <c r="G341" s="31"/>
      <c r="J341" s="18"/>
      <c r="K341" s="18"/>
      <c r="L341" s="18"/>
      <c r="M341" s="18"/>
    </row>
    <row r="342" spans="7:13" ht="12.75">
      <c r="G342" s="31"/>
      <c r="J342" s="18"/>
      <c r="K342" s="18"/>
      <c r="L342" s="18"/>
      <c r="M342" s="18"/>
    </row>
    <row r="343" spans="7:13" ht="12.75">
      <c r="G343" s="31"/>
      <c r="J343" s="18"/>
      <c r="K343" s="18"/>
      <c r="L343" s="18"/>
      <c r="M343" s="18"/>
    </row>
    <row r="344" spans="7:13" ht="12.75">
      <c r="G344" s="31"/>
      <c r="J344" s="18"/>
      <c r="K344" s="18"/>
      <c r="L344" s="18"/>
      <c r="M344" s="18"/>
    </row>
    <row r="345" spans="7:13" ht="12.75">
      <c r="G345" s="31"/>
      <c r="J345" s="18"/>
      <c r="K345" s="18"/>
      <c r="L345" s="18"/>
      <c r="M345" s="18"/>
    </row>
    <row r="346" spans="7:13" ht="12.75">
      <c r="G346" s="31"/>
      <c r="J346" s="18"/>
      <c r="K346" s="18"/>
      <c r="L346" s="18"/>
      <c r="M346" s="18"/>
    </row>
    <row r="347" spans="7:13" ht="12.75">
      <c r="G347" s="31"/>
      <c r="J347" s="18"/>
      <c r="K347" s="18"/>
      <c r="L347" s="18"/>
      <c r="M347" s="18"/>
    </row>
    <row r="348" spans="7:13" ht="12.75">
      <c r="G348" s="31"/>
      <c r="J348" s="18"/>
      <c r="K348" s="18"/>
      <c r="L348" s="18"/>
      <c r="M348" s="18"/>
    </row>
    <row r="349" spans="7:13" ht="12.75">
      <c r="G349" s="31"/>
      <c r="J349" s="18"/>
      <c r="K349" s="18"/>
      <c r="L349" s="18"/>
      <c r="M349" s="18"/>
    </row>
    <row r="350" spans="7:13" ht="12.75">
      <c r="G350" s="31"/>
      <c r="J350" s="18"/>
      <c r="K350" s="18"/>
      <c r="L350" s="18"/>
      <c r="M350" s="18"/>
    </row>
    <row r="351" spans="7:13" ht="12.75">
      <c r="G351" s="31"/>
      <c r="J351" s="18"/>
      <c r="K351" s="18"/>
      <c r="L351" s="18"/>
      <c r="M351" s="18"/>
    </row>
    <row r="352" spans="7:13" ht="12.75">
      <c r="G352" s="31"/>
      <c r="J352" s="18"/>
      <c r="K352" s="18"/>
      <c r="L352" s="18"/>
      <c r="M352" s="18"/>
    </row>
    <row r="353" spans="7:13" ht="12.75">
      <c r="G353" s="31"/>
      <c r="J353" s="18"/>
      <c r="K353" s="18"/>
      <c r="L353" s="18"/>
      <c r="M353" s="18"/>
    </row>
    <row r="354" spans="7:13" ht="12.75">
      <c r="G354" s="31"/>
      <c r="J354" s="18"/>
      <c r="K354" s="18"/>
      <c r="L354" s="18"/>
      <c r="M354" s="18"/>
    </row>
    <row r="355" spans="7:13" ht="12.75">
      <c r="G355" s="31"/>
      <c r="J355" s="18"/>
      <c r="K355" s="18"/>
      <c r="L355" s="18"/>
      <c r="M355" s="18"/>
    </row>
    <row r="356" spans="7:13" ht="12.75">
      <c r="G356" s="31"/>
      <c r="J356" s="18"/>
      <c r="K356" s="18"/>
      <c r="L356" s="18"/>
      <c r="M356" s="18"/>
    </row>
    <row r="357" spans="7:13" ht="12.75">
      <c r="G357" s="31"/>
      <c r="J357" s="18"/>
      <c r="K357" s="18"/>
      <c r="L357" s="18"/>
      <c r="M357" s="18"/>
    </row>
    <row r="358" spans="7:13" ht="12.75">
      <c r="G358" s="31"/>
      <c r="J358" s="18"/>
      <c r="K358" s="18"/>
      <c r="L358" s="18"/>
      <c r="M358" s="18"/>
    </row>
    <row r="359" spans="7:13" ht="12.75">
      <c r="G359" s="31"/>
      <c r="J359" s="18"/>
      <c r="K359" s="18"/>
      <c r="L359" s="18"/>
      <c r="M359" s="18"/>
    </row>
    <row r="360" spans="7:13" ht="12.75">
      <c r="G360" s="31"/>
      <c r="J360" s="18"/>
      <c r="K360" s="18"/>
      <c r="L360" s="18"/>
      <c r="M360" s="18"/>
    </row>
    <row r="361" spans="7:13" ht="12.75">
      <c r="G361" s="31"/>
      <c r="J361" s="18"/>
      <c r="K361" s="18"/>
      <c r="L361" s="18"/>
      <c r="M361" s="18"/>
    </row>
    <row r="362" spans="7:13" ht="12.75">
      <c r="G362" s="31"/>
      <c r="J362" s="18"/>
      <c r="K362" s="18"/>
      <c r="L362" s="18"/>
      <c r="M362" s="18"/>
    </row>
    <row r="363" spans="7:13" ht="12.75">
      <c r="G363" s="31"/>
      <c r="J363" s="18"/>
      <c r="K363" s="18"/>
      <c r="L363" s="18"/>
      <c r="M363" s="18"/>
    </row>
    <row r="364" spans="7:13" ht="12.75">
      <c r="G364" s="31"/>
      <c r="J364" s="18"/>
      <c r="K364" s="18"/>
      <c r="L364" s="18"/>
      <c r="M364" s="18"/>
    </row>
    <row r="365" spans="7:13" ht="12.75">
      <c r="G365" s="31"/>
      <c r="J365" s="18"/>
      <c r="K365" s="18"/>
      <c r="L365" s="18"/>
      <c r="M365" s="18"/>
    </row>
    <row r="366" spans="7:13" ht="12.75">
      <c r="G366" s="31"/>
      <c r="J366" s="18"/>
      <c r="K366" s="18"/>
      <c r="L366" s="18"/>
      <c r="M366" s="18"/>
    </row>
    <row r="367" spans="7:13" ht="12.75">
      <c r="G367" s="31"/>
      <c r="J367" s="18"/>
      <c r="K367" s="18"/>
      <c r="L367" s="18"/>
      <c r="M367" s="18"/>
    </row>
    <row r="368" spans="7:13" ht="12.75">
      <c r="G368" s="31"/>
      <c r="J368" s="18"/>
      <c r="K368" s="18"/>
      <c r="L368" s="18"/>
      <c r="M368" s="18"/>
    </row>
    <row r="369" spans="7:13" ht="12.75">
      <c r="G369" s="31"/>
      <c r="J369" s="18"/>
      <c r="K369" s="18"/>
      <c r="L369" s="18"/>
      <c r="M369" s="18"/>
    </row>
    <row r="370" spans="7:13" ht="12.75">
      <c r="G370" s="31"/>
      <c r="J370" s="18"/>
      <c r="K370" s="18"/>
      <c r="L370" s="18"/>
      <c r="M370" s="18"/>
    </row>
    <row r="371" spans="7:13" ht="12.75">
      <c r="G371" s="31"/>
      <c r="J371" s="18"/>
      <c r="K371" s="18"/>
      <c r="L371" s="18"/>
      <c r="M371" s="18"/>
    </row>
    <row r="372" spans="7:13" ht="12.75">
      <c r="G372" s="31"/>
      <c r="J372" s="18"/>
      <c r="K372" s="18"/>
      <c r="L372" s="18"/>
      <c r="M372" s="18"/>
    </row>
    <row r="373" spans="7:13" ht="12.75">
      <c r="G373" s="31"/>
      <c r="J373" s="18"/>
      <c r="K373" s="18"/>
      <c r="L373" s="18"/>
      <c r="M373" s="18"/>
    </row>
    <row r="374" spans="7:13" ht="12.75">
      <c r="G374" s="31"/>
      <c r="J374" s="18"/>
      <c r="K374" s="18"/>
      <c r="L374" s="18"/>
      <c r="M374" s="18"/>
    </row>
    <row r="375" spans="7:13" ht="12.75">
      <c r="G375" s="31"/>
      <c r="J375" s="18"/>
      <c r="K375" s="18"/>
      <c r="L375" s="18"/>
      <c r="M375" s="18"/>
    </row>
    <row r="376" spans="7:13" ht="12.75">
      <c r="G376" s="31"/>
      <c r="J376" s="18"/>
      <c r="K376" s="18"/>
      <c r="L376" s="18"/>
      <c r="M376" s="18"/>
    </row>
    <row r="377" spans="7:13" ht="12.75">
      <c r="G377" s="31"/>
      <c r="J377" s="18"/>
      <c r="K377" s="18"/>
      <c r="L377" s="18"/>
      <c r="M377" s="18"/>
    </row>
    <row r="378" spans="7:13" ht="12.75">
      <c r="G378" s="31"/>
      <c r="J378" s="18"/>
      <c r="K378" s="18"/>
      <c r="L378" s="18"/>
      <c r="M378" s="18"/>
    </row>
    <row r="379" spans="7:13" ht="12.75">
      <c r="G379" s="31"/>
      <c r="J379" s="18"/>
      <c r="K379" s="18"/>
      <c r="L379" s="18"/>
      <c r="M379" s="18"/>
    </row>
    <row r="380" spans="7:13" ht="12.75">
      <c r="G380" s="31"/>
      <c r="J380" s="18"/>
      <c r="K380" s="18"/>
      <c r="L380" s="18"/>
      <c r="M380" s="18"/>
    </row>
    <row r="381" spans="7:13" ht="12.75">
      <c r="G381" s="31"/>
      <c r="J381" s="18"/>
      <c r="K381" s="18"/>
      <c r="L381" s="18"/>
      <c r="M381" s="18"/>
    </row>
    <row r="382" spans="7:13" ht="12.75">
      <c r="G382" s="31"/>
      <c r="J382" s="18"/>
      <c r="K382" s="18"/>
      <c r="L382" s="18"/>
      <c r="M382" s="18"/>
    </row>
    <row r="383" spans="7:13" ht="12.75">
      <c r="G383" s="31"/>
      <c r="J383" s="18"/>
      <c r="K383" s="18"/>
      <c r="L383" s="18"/>
      <c r="M383" s="18"/>
    </row>
    <row r="384" spans="7:13" ht="12.75">
      <c r="G384" s="31"/>
      <c r="J384" s="18"/>
      <c r="K384" s="18"/>
      <c r="L384" s="18"/>
      <c r="M384" s="18"/>
    </row>
    <row r="385" spans="7:13" ht="12.75">
      <c r="G385" s="31"/>
      <c r="J385" s="18"/>
      <c r="K385" s="18"/>
      <c r="L385" s="18"/>
      <c r="M385" s="18"/>
    </row>
    <row r="386" spans="7:13" ht="12.75">
      <c r="G386" s="31"/>
      <c r="J386" s="18"/>
      <c r="K386" s="18"/>
      <c r="L386" s="18"/>
      <c r="M386" s="18"/>
    </row>
    <row r="387" spans="7:13" ht="12.75">
      <c r="G387" s="31"/>
      <c r="J387" s="18"/>
      <c r="K387" s="18"/>
      <c r="L387" s="18"/>
      <c r="M387" s="18"/>
    </row>
    <row r="388" spans="7:13" ht="12.75">
      <c r="G388" s="31"/>
      <c r="J388" s="18"/>
      <c r="K388" s="18"/>
      <c r="L388" s="18"/>
      <c r="M388" s="18"/>
    </row>
    <row r="389" spans="7:13" ht="12.75">
      <c r="G389" s="31"/>
      <c r="J389" s="18"/>
      <c r="K389" s="18"/>
      <c r="L389" s="18"/>
      <c r="M389" s="18"/>
    </row>
    <row r="390" spans="7:13" ht="12.75">
      <c r="G390" s="31"/>
      <c r="J390" s="18"/>
      <c r="K390" s="18"/>
      <c r="L390" s="18"/>
      <c r="M390" s="18"/>
    </row>
    <row r="391" spans="7:13" ht="12.75">
      <c r="G391" s="31"/>
      <c r="J391" s="18"/>
      <c r="K391" s="18"/>
      <c r="L391" s="18"/>
      <c r="M391" s="18"/>
    </row>
    <row r="392" spans="7:13" ht="12.75">
      <c r="G392" s="31"/>
      <c r="J392" s="18"/>
      <c r="K392" s="18"/>
      <c r="L392" s="18"/>
      <c r="M392" s="18"/>
    </row>
    <row r="393" spans="7:13" ht="12.75">
      <c r="G393" s="31"/>
      <c r="J393" s="18"/>
      <c r="K393" s="18"/>
      <c r="L393" s="18"/>
      <c r="M393" s="18"/>
    </row>
    <row r="394" spans="7:13" ht="12.75">
      <c r="G394" s="31"/>
      <c r="J394" s="18"/>
      <c r="K394" s="18"/>
      <c r="L394" s="18"/>
      <c r="M394" s="18"/>
    </row>
    <row r="395" spans="7:13" ht="12.75">
      <c r="G395" s="31"/>
      <c r="J395" s="18"/>
      <c r="K395" s="18"/>
      <c r="L395" s="18"/>
      <c r="M395" s="18"/>
    </row>
    <row r="396" spans="7:13" ht="12.75">
      <c r="G396" s="31"/>
      <c r="J396" s="18"/>
      <c r="K396" s="18"/>
      <c r="L396" s="18"/>
      <c r="M396" s="18"/>
    </row>
    <row r="397" spans="7:13" ht="12.75">
      <c r="G397" s="31"/>
      <c r="J397" s="18"/>
      <c r="K397" s="18"/>
      <c r="L397" s="18"/>
      <c r="M397" s="18"/>
    </row>
    <row r="398" spans="7:13" ht="12.75">
      <c r="G398" s="31"/>
      <c r="J398" s="18"/>
      <c r="K398" s="18"/>
      <c r="L398" s="18"/>
      <c r="M398" s="18"/>
    </row>
    <row r="399" spans="7:13" ht="12.75">
      <c r="G399" s="31"/>
      <c r="J399" s="18"/>
      <c r="K399" s="18"/>
      <c r="L399" s="18"/>
      <c r="M399" s="18"/>
    </row>
    <row r="400" spans="7:13" ht="12.75">
      <c r="G400" s="31"/>
      <c r="J400" s="18"/>
      <c r="K400" s="18"/>
      <c r="L400" s="18"/>
      <c r="M400" s="18"/>
    </row>
    <row r="401" spans="7:13" ht="12.75">
      <c r="G401" s="31"/>
      <c r="J401" s="18"/>
      <c r="K401" s="18"/>
      <c r="L401" s="18"/>
      <c r="M401" s="18"/>
    </row>
    <row r="402" spans="7:13" ht="12.75">
      <c r="G402" s="31"/>
      <c r="J402" s="18"/>
      <c r="K402" s="18"/>
      <c r="L402" s="18"/>
      <c r="M402" s="18"/>
    </row>
    <row r="403" spans="7:13" ht="12.75">
      <c r="G403" s="31"/>
      <c r="J403" s="18"/>
      <c r="K403" s="18"/>
      <c r="L403" s="18"/>
      <c r="M403" s="18"/>
    </row>
    <row r="404" spans="7:13" ht="12.75">
      <c r="G404" s="31"/>
      <c r="J404" s="18"/>
      <c r="K404" s="18"/>
      <c r="L404" s="18"/>
      <c r="M404" s="18"/>
    </row>
    <row r="405" spans="7:13" ht="12.75">
      <c r="G405" s="31"/>
      <c r="J405" s="18"/>
      <c r="K405" s="18"/>
      <c r="L405" s="18"/>
      <c r="M405" s="18"/>
    </row>
    <row r="406" spans="7:13" ht="12.75">
      <c r="G406" s="31"/>
      <c r="J406" s="18"/>
      <c r="K406" s="18"/>
      <c r="L406" s="18"/>
      <c r="M406" s="18"/>
    </row>
    <row r="407" spans="7:13" ht="12.75">
      <c r="G407" s="31"/>
      <c r="J407" s="18"/>
      <c r="K407" s="18"/>
      <c r="L407" s="18"/>
      <c r="M407" s="18"/>
    </row>
    <row r="408" spans="7:13" ht="12.75">
      <c r="G408" s="31"/>
      <c r="J408" s="18"/>
      <c r="K408" s="18"/>
      <c r="L408" s="18"/>
      <c r="M408" s="18"/>
    </row>
    <row r="409" spans="7:13" ht="12.75">
      <c r="G409" s="31"/>
      <c r="J409" s="18"/>
      <c r="K409" s="18"/>
      <c r="L409" s="18"/>
      <c r="M409" s="18"/>
    </row>
    <row r="410" spans="7:13" ht="12.75">
      <c r="G410" s="31"/>
      <c r="J410" s="18"/>
      <c r="K410" s="18"/>
      <c r="L410" s="18"/>
      <c r="M410" s="18"/>
    </row>
    <row r="411" spans="7:13" ht="12.75">
      <c r="G411" s="31"/>
      <c r="J411" s="18"/>
      <c r="K411" s="18"/>
      <c r="L411" s="18"/>
      <c r="M411" s="18"/>
    </row>
    <row r="412" spans="7:13" ht="12.75">
      <c r="G412" s="31"/>
      <c r="J412" s="18"/>
      <c r="K412" s="18"/>
      <c r="L412" s="18"/>
      <c r="M412" s="18"/>
    </row>
    <row r="413" spans="7:13" ht="12.75">
      <c r="G413" s="31"/>
      <c r="J413" s="18"/>
      <c r="K413" s="18"/>
      <c r="L413" s="18"/>
      <c r="M413" s="18"/>
    </row>
    <row r="414" spans="7:13" ht="12.75">
      <c r="G414" s="31"/>
      <c r="J414" s="18"/>
      <c r="K414" s="18"/>
      <c r="L414" s="18"/>
      <c r="M414" s="18"/>
    </row>
    <row r="415" spans="7:13" ht="12.75">
      <c r="G415" s="31"/>
      <c r="J415" s="18"/>
      <c r="K415" s="18"/>
      <c r="L415" s="18"/>
      <c r="M415" s="18"/>
    </row>
    <row r="416" spans="7:13" ht="12.75">
      <c r="G416" s="31"/>
      <c r="J416" s="18"/>
      <c r="K416" s="18"/>
      <c r="L416" s="18"/>
      <c r="M416" s="18"/>
    </row>
    <row r="417" spans="7:13" ht="12.75">
      <c r="G417" s="31"/>
      <c r="J417" s="18"/>
      <c r="K417" s="18"/>
      <c r="L417" s="18"/>
      <c r="M417" s="18"/>
    </row>
    <row r="418" spans="7:13" ht="12.75">
      <c r="G418" s="31"/>
      <c r="J418" s="18"/>
      <c r="K418" s="18"/>
      <c r="L418" s="18"/>
      <c r="M418" s="18"/>
    </row>
    <row r="419" spans="7:13" ht="12.75">
      <c r="G419" s="31"/>
      <c r="J419" s="18"/>
      <c r="K419" s="18"/>
      <c r="L419" s="18"/>
      <c r="M419" s="18"/>
    </row>
    <row r="420" spans="7:13" ht="12.75">
      <c r="G420" s="31"/>
      <c r="J420" s="18"/>
      <c r="K420" s="18"/>
      <c r="L420" s="18"/>
      <c r="M420" s="18"/>
    </row>
    <row r="421" spans="7:13" ht="12.75">
      <c r="G421" s="31"/>
      <c r="J421" s="18"/>
      <c r="K421" s="18"/>
      <c r="L421" s="18"/>
      <c r="M421" s="18"/>
    </row>
    <row r="422" spans="7:13" ht="12.75">
      <c r="G422" s="31"/>
      <c r="J422" s="18"/>
      <c r="K422" s="18"/>
      <c r="L422" s="18"/>
      <c r="M422" s="18"/>
    </row>
    <row r="423" spans="7:13" ht="12.75">
      <c r="G423" s="31"/>
      <c r="J423" s="18"/>
      <c r="K423" s="18"/>
      <c r="L423" s="18"/>
      <c r="M423" s="18"/>
    </row>
    <row r="424" spans="7:13" ht="12.75">
      <c r="G424" s="31"/>
      <c r="J424" s="18"/>
      <c r="K424" s="18"/>
      <c r="L424" s="18"/>
      <c r="M424" s="18"/>
    </row>
    <row r="425" spans="7:13" ht="12.75">
      <c r="G425" s="31"/>
      <c r="J425" s="18"/>
      <c r="K425" s="18"/>
      <c r="L425" s="18"/>
      <c r="M425" s="18"/>
    </row>
    <row r="426" spans="7:13" ht="12.75">
      <c r="G426" s="31"/>
      <c r="J426" s="18"/>
      <c r="K426" s="18"/>
      <c r="L426" s="18"/>
      <c r="M426" s="18"/>
    </row>
    <row r="427" spans="7:13" ht="12.75">
      <c r="G427" s="31"/>
      <c r="J427" s="18"/>
      <c r="K427" s="18"/>
      <c r="L427" s="18"/>
      <c r="M427" s="18"/>
    </row>
    <row r="428" spans="7:13" ht="12.75">
      <c r="G428" s="31"/>
      <c r="J428" s="18"/>
      <c r="K428" s="18"/>
      <c r="L428" s="18"/>
      <c r="M428" s="18"/>
    </row>
    <row r="429" spans="7:13" ht="12.75">
      <c r="G429" s="31"/>
      <c r="J429" s="18"/>
      <c r="K429" s="18"/>
      <c r="L429" s="18"/>
      <c r="M429" s="18"/>
    </row>
    <row r="430" spans="7:13" ht="12.75">
      <c r="G430" s="31"/>
      <c r="J430" s="18"/>
      <c r="K430" s="18"/>
      <c r="L430" s="18"/>
      <c r="M430" s="18"/>
    </row>
    <row r="431" spans="7:13" ht="12.75">
      <c r="G431" s="31"/>
      <c r="J431" s="18"/>
      <c r="K431" s="18"/>
      <c r="L431" s="18"/>
      <c r="M431" s="18"/>
    </row>
    <row r="432" spans="7:13" ht="12.75">
      <c r="G432" s="31"/>
      <c r="J432" s="18"/>
      <c r="K432" s="18"/>
      <c r="L432" s="18"/>
      <c r="M432" s="18"/>
    </row>
    <row r="433" spans="7:13" ht="12.75">
      <c r="G433" s="31"/>
      <c r="J433" s="18"/>
      <c r="K433" s="18"/>
      <c r="L433" s="18"/>
      <c r="M433" s="18"/>
    </row>
    <row r="434" spans="7:13" ht="12.75">
      <c r="G434" s="31"/>
      <c r="J434" s="18"/>
      <c r="K434" s="18"/>
      <c r="L434" s="18"/>
      <c r="M434" s="18"/>
    </row>
    <row r="435" spans="7:13" ht="12.75">
      <c r="G435" s="31"/>
      <c r="J435" s="18"/>
      <c r="K435" s="18"/>
      <c r="L435" s="18"/>
      <c r="M435" s="18"/>
    </row>
    <row r="436" spans="7:13" ht="12.75">
      <c r="G436" s="31"/>
      <c r="J436" s="18"/>
      <c r="K436" s="18"/>
      <c r="L436" s="18"/>
      <c r="M436" s="18"/>
    </row>
    <row r="437" spans="7:13" ht="12.75">
      <c r="G437" s="31"/>
      <c r="J437" s="18"/>
      <c r="K437" s="18"/>
      <c r="L437" s="18"/>
      <c r="M437" s="18"/>
    </row>
    <row r="438" spans="7:13" ht="12.75">
      <c r="G438" s="31"/>
      <c r="J438" s="18"/>
      <c r="K438" s="18"/>
      <c r="L438" s="18"/>
      <c r="M438" s="18"/>
    </row>
    <row r="439" spans="7:13" ht="12.75">
      <c r="G439" s="31"/>
      <c r="J439" s="18"/>
      <c r="K439" s="18"/>
      <c r="L439" s="18"/>
      <c r="M439" s="18"/>
    </row>
    <row r="440" spans="7:13" ht="12.75">
      <c r="G440" s="31"/>
      <c r="J440" s="18"/>
      <c r="K440" s="18"/>
      <c r="L440" s="18"/>
      <c r="M440" s="18"/>
    </row>
    <row r="441" spans="7:13" ht="12.75">
      <c r="G441" s="31"/>
      <c r="J441" s="18"/>
      <c r="K441" s="18"/>
      <c r="L441" s="18"/>
      <c r="M441" s="18"/>
    </row>
    <row r="442" spans="7:13" ht="12.75">
      <c r="G442" s="31"/>
      <c r="J442" s="18"/>
      <c r="K442" s="18"/>
      <c r="L442" s="18"/>
      <c r="M442" s="18"/>
    </row>
    <row r="443" spans="7:13" ht="12.75">
      <c r="G443" s="31"/>
      <c r="J443" s="18"/>
      <c r="K443" s="18"/>
      <c r="L443" s="18"/>
      <c r="M443" s="18"/>
    </row>
    <row r="444" spans="7:13" ht="12.75">
      <c r="G444" s="31"/>
      <c r="J444" s="18"/>
      <c r="K444" s="18"/>
      <c r="L444" s="18"/>
      <c r="M444" s="18"/>
    </row>
    <row r="445" spans="7:13" ht="12.75">
      <c r="G445" s="31"/>
      <c r="J445" s="18"/>
      <c r="K445" s="18"/>
      <c r="L445" s="18"/>
      <c r="M445" s="18"/>
    </row>
    <row r="446" spans="7:13" ht="12.75">
      <c r="G446" s="31"/>
      <c r="J446" s="18"/>
      <c r="K446" s="18"/>
      <c r="L446" s="18"/>
      <c r="M446" s="18"/>
    </row>
    <row r="447" spans="7:13" ht="12.75">
      <c r="G447" s="31"/>
      <c r="J447" s="18"/>
      <c r="K447" s="18"/>
      <c r="L447" s="18"/>
      <c r="M447" s="18"/>
    </row>
    <row r="448" spans="7:13" ht="12.75">
      <c r="G448" s="31"/>
      <c r="J448" s="18"/>
      <c r="K448" s="18"/>
      <c r="L448" s="18"/>
      <c r="M448" s="18"/>
    </row>
    <row r="449" spans="7:13" ht="12.75">
      <c r="G449" s="31"/>
      <c r="J449" s="18"/>
      <c r="K449" s="18"/>
      <c r="L449" s="18"/>
      <c r="M449" s="18"/>
    </row>
    <row r="450" spans="7:13" ht="12.75">
      <c r="G450" s="31"/>
      <c r="J450" s="18"/>
      <c r="K450" s="18"/>
      <c r="L450" s="18"/>
      <c r="M450" s="18"/>
    </row>
    <row r="451" spans="7:13" ht="12.75">
      <c r="G451" s="31"/>
      <c r="J451" s="18"/>
      <c r="K451" s="18"/>
      <c r="L451" s="18"/>
      <c r="M451" s="18"/>
    </row>
    <row r="452" spans="7:13" ht="12.75">
      <c r="G452" s="31"/>
      <c r="J452" s="18"/>
      <c r="K452" s="18"/>
      <c r="L452" s="18"/>
      <c r="M452" s="18"/>
    </row>
    <row r="453" spans="7:13" ht="12.75">
      <c r="G453" s="31"/>
      <c r="J453" s="18"/>
      <c r="K453" s="18"/>
      <c r="L453" s="18"/>
      <c r="M453" s="18"/>
    </row>
    <row r="454" spans="7:13" ht="12.75">
      <c r="G454" s="31"/>
      <c r="J454" s="18"/>
      <c r="K454" s="18"/>
      <c r="L454" s="18"/>
      <c r="M454" s="18"/>
    </row>
    <row r="455" spans="7:13" ht="12.75">
      <c r="G455" s="31"/>
      <c r="J455" s="18"/>
      <c r="K455" s="18"/>
      <c r="L455" s="18"/>
      <c r="M455" s="18"/>
    </row>
    <row r="456" spans="10:13" ht="12.75">
      <c r="J456" s="18"/>
      <c r="K456" s="18"/>
      <c r="L456" s="18"/>
      <c r="M456" s="18"/>
    </row>
    <row r="457" spans="10:13" ht="12.75">
      <c r="J457" s="18"/>
      <c r="K457" s="18"/>
      <c r="L457" s="18"/>
      <c r="M457" s="18"/>
    </row>
    <row r="458" spans="10:13" ht="12.75">
      <c r="J458" s="18"/>
      <c r="K458" s="18"/>
      <c r="L458" s="18"/>
      <c r="M458" s="18"/>
    </row>
    <row r="459" spans="10:13" ht="12.75">
      <c r="J459" s="18"/>
      <c r="K459" s="18"/>
      <c r="L459" s="18"/>
      <c r="M459" s="18"/>
    </row>
    <row r="460" spans="10:13" ht="12.75">
      <c r="J460" s="18"/>
      <c r="K460" s="18"/>
      <c r="L460" s="18"/>
      <c r="M460" s="18"/>
    </row>
    <row r="461" spans="10:13" ht="12.75">
      <c r="J461" s="18"/>
      <c r="K461" s="18"/>
      <c r="L461" s="18"/>
      <c r="M461" s="18"/>
    </row>
    <row r="462" spans="10:13" ht="12.75">
      <c r="J462" s="18"/>
      <c r="K462" s="18"/>
      <c r="L462" s="18"/>
      <c r="M462" s="18"/>
    </row>
    <row r="463" spans="10:13" ht="12.75">
      <c r="J463" s="18"/>
      <c r="K463" s="18"/>
      <c r="L463" s="18"/>
      <c r="M463" s="18"/>
    </row>
    <row r="464" spans="10:13" ht="12.75">
      <c r="J464" s="18"/>
      <c r="K464" s="18"/>
      <c r="L464" s="18"/>
      <c r="M464" s="18"/>
    </row>
    <row r="465" spans="10:13" ht="12.75">
      <c r="J465" s="18"/>
      <c r="K465" s="18"/>
      <c r="L465" s="18"/>
      <c r="M465" s="18"/>
    </row>
    <row r="466" spans="10:13" ht="12.75">
      <c r="J466" s="18"/>
      <c r="K466" s="18"/>
      <c r="L466" s="18"/>
      <c r="M466" s="18"/>
    </row>
    <row r="467" spans="10:13" ht="12.75">
      <c r="J467" s="18"/>
      <c r="K467" s="18"/>
      <c r="L467" s="18"/>
      <c r="M467" s="18"/>
    </row>
    <row r="468" spans="10:13" ht="12.75">
      <c r="J468" s="18"/>
      <c r="K468" s="18"/>
      <c r="L468" s="18"/>
      <c r="M468" s="18"/>
    </row>
    <row r="469" spans="10:13" ht="12.75">
      <c r="J469" s="18"/>
      <c r="K469" s="18"/>
      <c r="L469" s="18"/>
      <c r="M469" s="18"/>
    </row>
    <row r="470" spans="10:13" ht="12.75">
      <c r="J470" s="18"/>
      <c r="K470" s="18"/>
      <c r="L470" s="18"/>
      <c r="M470" s="18"/>
    </row>
    <row r="471" spans="10:13" ht="12.75">
      <c r="J471" s="18"/>
      <c r="K471" s="18"/>
      <c r="L471" s="18"/>
      <c r="M471" s="18"/>
    </row>
    <row r="474" spans="10:13" ht="12.75">
      <c r="J474" s="18"/>
      <c r="K474" s="18"/>
      <c r="L474" s="18"/>
      <c r="M474" s="18"/>
    </row>
    <row r="475" spans="10:13" ht="12.75">
      <c r="J475" s="18"/>
      <c r="K475" s="18"/>
      <c r="L475" s="18"/>
      <c r="M475" s="18"/>
    </row>
    <row r="551" spans="3:13" ht="12.75">
      <c r="C551" s="24"/>
      <c r="D551" s="23"/>
      <c r="E551" s="23"/>
      <c r="J551" s="18"/>
      <c r="K551" s="18"/>
      <c r="L551" s="18"/>
      <c r="M551" s="18"/>
    </row>
    <row r="565" spans="10:13" ht="12.75">
      <c r="J565" s="18"/>
      <c r="K565" s="18"/>
      <c r="L565" s="18"/>
      <c r="M565" s="18"/>
    </row>
  </sheetData>
  <mergeCells count="4">
    <mergeCell ref="A9:B9"/>
    <mergeCell ref="A5:B5"/>
    <mergeCell ref="A6:B6"/>
    <mergeCell ref="E5:I5"/>
  </mergeCells>
  <printOptions horizontalCentered="1"/>
  <pageMargins left="0.7480314960629921" right="0.7480314960629921" top="0.7480314960629921" bottom="0.7480314960629921" header="1.4173228346456694" footer="0.1968503937007874"/>
  <pageSetup horizontalDpi="300" verticalDpi="300" orientation="portrait" paperSize="9" scale="79" r:id="rId1"/>
  <headerFooter alignWithMargins="0">
    <oddHeader>&amp;R&amp;"Times New Roman,標準"&amp;P/&amp;N</oddHeader>
  </headerFooter>
  <rowBreaks count="3" manualBreakCount="3">
    <brk id="65" max="7" man="1"/>
    <brk id="112" max="7" man="1"/>
    <brk id="1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42.8515625" style="3" customWidth="1"/>
    <col min="3" max="3" width="9.7109375" style="3" customWidth="1"/>
    <col min="4" max="7" width="8.28125" style="3" customWidth="1"/>
    <col min="8" max="8" width="8.57421875" style="3" customWidth="1"/>
    <col min="9" max="16384" width="9.140625" style="3" customWidth="1"/>
  </cols>
  <sheetData>
    <row r="1" spans="1:8" s="18" customFormat="1" ht="16.5">
      <c r="A1" s="74" t="s">
        <v>56</v>
      </c>
      <c r="B1" s="52"/>
      <c r="C1" s="50"/>
      <c r="D1" s="50"/>
      <c r="E1" s="50"/>
      <c r="F1" s="14"/>
      <c r="G1" s="14"/>
      <c r="H1" s="14"/>
    </row>
    <row r="2" spans="1:8" s="18" customFormat="1" ht="15.75">
      <c r="A2" s="76" t="s">
        <v>435</v>
      </c>
      <c r="B2" s="51"/>
      <c r="C2" s="19"/>
      <c r="D2" s="19"/>
      <c r="E2" s="19"/>
      <c r="F2" s="19"/>
      <c r="G2" s="19"/>
      <c r="H2" s="19"/>
    </row>
    <row r="3" spans="1:7" s="18" customFormat="1" ht="15">
      <c r="A3" s="76" t="s">
        <v>447</v>
      </c>
      <c r="G3" s="66"/>
    </row>
    <row r="4" s="18" customFormat="1" ht="14.25">
      <c r="F4" s="111" t="s">
        <v>442</v>
      </c>
    </row>
    <row r="5" spans="1:8" s="18" customFormat="1" ht="14.25">
      <c r="A5" s="102"/>
      <c r="B5" s="101"/>
      <c r="C5" s="115" t="s">
        <v>440</v>
      </c>
      <c r="D5" s="120" t="s">
        <v>441</v>
      </c>
      <c r="E5" s="121"/>
      <c r="F5" s="121"/>
      <c r="G5" s="121"/>
      <c r="H5" s="121"/>
    </row>
    <row r="6" spans="1:8" ht="14.25">
      <c r="A6" s="119" t="s">
        <v>51</v>
      </c>
      <c r="B6" s="124"/>
      <c r="C6" s="61" t="s">
        <v>443</v>
      </c>
      <c r="D6" s="41" t="s">
        <v>275</v>
      </c>
      <c r="E6" s="61" t="s">
        <v>24</v>
      </c>
      <c r="F6" s="61" t="s">
        <v>22</v>
      </c>
      <c r="G6" s="61" t="s">
        <v>23</v>
      </c>
      <c r="H6" s="61" t="s">
        <v>443</v>
      </c>
    </row>
    <row r="7" spans="1:8" ht="25.5">
      <c r="A7" s="125" t="s">
        <v>59</v>
      </c>
      <c r="B7" s="126"/>
      <c r="C7" s="82" t="s">
        <v>444</v>
      </c>
      <c r="D7" s="83" t="s">
        <v>279</v>
      </c>
      <c r="E7" s="82" t="s">
        <v>25</v>
      </c>
      <c r="F7" s="82" t="s">
        <v>20</v>
      </c>
      <c r="G7" s="82" t="s">
        <v>21</v>
      </c>
      <c r="H7" s="82" t="s">
        <v>444</v>
      </c>
    </row>
    <row r="8" spans="1:8" ht="25.5">
      <c r="A8" s="127" t="s">
        <v>281</v>
      </c>
      <c r="B8" s="128"/>
      <c r="C8" s="67" t="s">
        <v>452</v>
      </c>
      <c r="D8" s="77" t="s">
        <v>344</v>
      </c>
      <c r="E8" s="67" t="s">
        <v>453</v>
      </c>
      <c r="F8" s="67" t="s">
        <v>454</v>
      </c>
      <c r="G8" s="67" t="s">
        <v>455</v>
      </c>
      <c r="H8" s="67" t="s">
        <v>452</v>
      </c>
    </row>
    <row r="9" spans="1:8" ht="12" customHeight="1">
      <c r="A9" s="122">
        <v>1</v>
      </c>
      <c r="B9" s="123"/>
      <c r="C9" s="69">
        <v>2</v>
      </c>
      <c r="D9" s="69">
        <v>3</v>
      </c>
      <c r="E9" s="69">
        <v>4</v>
      </c>
      <c r="F9" s="70">
        <v>5</v>
      </c>
      <c r="G9" s="70">
        <v>6</v>
      </c>
      <c r="H9" s="70">
        <v>7</v>
      </c>
    </row>
    <row r="10" spans="1:8" ht="9.75" customHeight="1">
      <c r="A10" s="11"/>
      <c r="B10" s="11"/>
      <c r="C10" s="11"/>
      <c r="D10" s="11"/>
      <c r="E10" s="11"/>
      <c r="F10" s="11"/>
      <c r="G10" s="11"/>
      <c r="H10" s="11"/>
    </row>
    <row r="11" spans="1:8" ht="14.25">
      <c r="A11" s="7" t="s">
        <v>107</v>
      </c>
      <c r="B11" s="11"/>
      <c r="C11" s="49">
        <v>98.56</v>
      </c>
      <c r="D11" s="1">
        <f>AVERAGE(E11:H11)</f>
        <v>112.595</v>
      </c>
      <c r="E11" s="1">
        <v>109.24</v>
      </c>
      <c r="F11" s="1">
        <v>113.07</v>
      </c>
      <c r="G11" s="1">
        <v>110.61</v>
      </c>
      <c r="H11" s="1">
        <v>117.46</v>
      </c>
    </row>
    <row r="12" spans="1:8" ht="12.75">
      <c r="A12" s="26" t="s">
        <v>343</v>
      </c>
      <c r="B12" s="11"/>
      <c r="C12" s="49"/>
      <c r="D12" s="1"/>
      <c r="E12" s="1"/>
      <c r="F12" s="1"/>
      <c r="G12" s="1"/>
      <c r="H12" s="1"/>
    </row>
    <row r="13" spans="1:8" s="85" customFormat="1" ht="19.5" customHeight="1">
      <c r="A13" s="84" t="s">
        <v>345</v>
      </c>
      <c r="C13" s="49"/>
      <c r="D13" s="86"/>
      <c r="E13" s="86"/>
      <c r="F13" s="86"/>
      <c r="G13" s="86"/>
      <c r="H13" s="86"/>
    </row>
    <row r="14" spans="1:8" ht="14.25">
      <c r="A14" s="11"/>
      <c r="B14" s="7" t="s">
        <v>108</v>
      </c>
      <c r="C14" s="49">
        <v>98.73</v>
      </c>
      <c r="D14" s="1">
        <f>AVERAGE(E14:H14)</f>
        <v>114.0675</v>
      </c>
      <c r="E14" s="1">
        <v>110.8</v>
      </c>
      <c r="F14" s="1">
        <v>114.74</v>
      </c>
      <c r="G14" s="1">
        <v>111.55</v>
      </c>
      <c r="H14" s="1">
        <v>119.18</v>
      </c>
    </row>
    <row r="15" spans="1:8" ht="12.75">
      <c r="A15" s="11"/>
      <c r="B15" s="26" t="s">
        <v>170</v>
      </c>
      <c r="C15" s="49"/>
      <c r="D15" s="1"/>
      <c r="E15" s="1"/>
      <c r="F15" s="1"/>
      <c r="G15" s="1"/>
      <c r="H15" s="1"/>
    </row>
    <row r="16" spans="1:8" ht="19.5" customHeight="1">
      <c r="A16" s="11"/>
      <c r="B16" s="85" t="s">
        <v>346</v>
      </c>
      <c r="C16" s="49"/>
      <c r="D16" s="1"/>
      <c r="E16" s="1"/>
      <c r="F16" s="1"/>
      <c r="G16" s="1"/>
      <c r="H16" s="1"/>
    </row>
    <row r="17" spans="1:8" ht="14.25">
      <c r="A17" s="11"/>
      <c r="B17" s="7" t="s">
        <v>109</v>
      </c>
      <c r="C17" s="49">
        <v>97.7</v>
      </c>
      <c r="D17" s="1">
        <f>AVERAGE(E17:H17)</f>
        <v>105.2275</v>
      </c>
      <c r="E17" s="1">
        <v>101.45</v>
      </c>
      <c r="F17" s="1">
        <v>104.7</v>
      </c>
      <c r="G17" s="1">
        <v>105.89</v>
      </c>
      <c r="H17" s="1">
        <v>108.87</v>
      </c>
    </row>
    <row r="18" spans="1:8" ht="12.75">
      <c r="A18" s="11"/>
      <c r="B18" s="26" t="s">
        <v>172</v>
      </c>
      <c r="C18" s="49"/>
      <c r="D18" s="1"/>
      <c r="E18" s="1"/>
      <c r="F18" s="1"/>
      <c r="G18" s="1"/>
      <c r="H18" s="1"/>
    </row>
    <row r="19" spans="1:8" ht="12.75">
      <c r="A19" s="11"/>
      <c r="B19" s="26" t="s">
        <v>347</v>
      </c>
      <c r="C19" s="49"/>
      <c r="D19" s="1"/>
      <c r="E19" s="1"/>
      <c r="F19" s="1"/>
      <c r="G19" s="1"/>
      <c r="H19" s="1"/>
    </row>
    <row r="20" spans="2:8" ht="9.75" customHeight="1">
      <c r="B20" s="11"/>
      <c r="C20" s="49"/>
      <c r="D20" s="1"/>
      <c r="E20" s="1"/>
      <c r="F20" s="1"/>
      <c r="G20" s="1"/>
      <c r="H20" s="1"/>
    </row>
    <row r="21" spans="1:8" ht="14.25">
      <c r="A21" s="7" t="s">
        <v>17</v>
      </c>
      <c r="B21" s="11"/>
      <c r="C21" s="49">
        <v>101.21</v>
      </c>
      <c r="D21" s="1">
        <f>AVERAGE(E21:H21)</f>
        <v>99.3075</v>
      </c>
      <c r="E21" s="1">
        <v>96.56</v>
      </c>
      <c r="F21" s="1">
        <v>95.86</v>
      </c>
      <c r="G21" s="1">
        <v>96.27</v>
      </c>
      <c r="H21" s="1">
        <v>108.54</v>
      </c>
    </row>
    <row r="22" spans="1:8" ht="12.75">
      <c r="A22" s="26" t="s">
        <v>174</v>
      </c>
      <c r="B22" s="11"/>
      <c r="C22" s="49"/>
      <c r="D22" s="1"/>
      <c r="E22" s="1"/>
      <c r="F22" s="1"/>
      <c r="G22" s="1"/>
      <c r="H22" s="1"/>
    </row>
    <row r="23" spans="1:8" ht="19.5" customHeight="1">
      <c r="A23" s="87" t="s">
        <v>348</v>
      </c>
      <c r="C23" s="49"/>
      <c r="D23" s="1"/>
      <c r="E23" s="1"/>
      <c r="F23" s="1"/>
      <c r="G23" s="1"/>
      <c r="H23" s="1"/>
    </row>
    <row r="24" spans="1:8" ht="14.25">
      <c r="A24" s="11"/>
      <c r="B24" s="7" t="s">
        <v>110</v>
      </c>
      <c r="C24" s="49">
        <v>98.2</v>
      </c>
      <c r="D24" s="1">
        <f>AVERAGE(E24:H24)</f>
        <v>95.8575</v>
      </c>
      <c r="E24" s="1">
        <v>92.68</v>
      </c>
      <c r="F24" s="1">
        <v>91.93</v>
      </c>
      <c r="G24" s="1">
        <v>93.11</v>
      </c>
      <c r="H24" s="1">
        <v>105.71</v>
      </c>
    </row>
    <row r="25" spans="1:8" ht="12.75">
      <c r="A25" s="11"/>
      <c r="B25" s="26" t="s">
        <v>176</v>
      </c>
      <c r="C25" s="49"/>
      <c r="D25" s="1"/>
      <c r="E25" s="1"/>
      <c r="F25" s="1"/>
      <c r="G25" s="1"/>
      <c r="H25" s="1"/>
    </row>
    <row r="26" spans="1:8" ht="19.5" customHeight="1">
      <c r="A26" s="11"/>
      <c r="B26" s="87" t="s">
        <v>349</v>
      </c>
      <c r="C26" s="49"/>
      <c r="D26" s="1"/>
      <c r="E26" s="1"/>
      <c r="F26" s="1"/>
      <c r="G26" s="1"/>
      <c r="H26" s="1"/>
    </row>
    <row r="27" spans="1:8" ht="14.25">
      <c r="A27" s="11"/>
      <c r="B27" s="7" t="s">
        <v>111</v>
      </c>
      <c r="C27" s="49">
        <v>104.22</v>
      </c>
      <c r="D27" s="1">
        <f>AVERAGE(E27:H27)</f>
        <v>102.755</v>
      </c>
      <c r="E27" s="1">
        <v>100.43</v>
      </c>
      <c r="F27" s="1">
        <v>99.78</v>
      </c>
      <c r="G27" s="1">
        <v>99.43</v>
      </c>
      <c r="H27" s="1">
        <v>111.38</v>
      </c>
    </row>
    <row r="28" spans="1:8" ht="12.75">
      <c r="A28" s="11"/>
      <c r="B28" s="26" t="s">
        <v>178</v>
      </c>
      <c r="C28" s="49"/>
      <c r="D28" s="1"/>
      <c r="E28" s="1"/>
      <c r="F28" s="1"/>
      <c r="G28" s="1"/>
      <c r="H28" s="1"/>
    </row>
    <row r="29" spans="1:8" ht="12.75">
      <c r="A29" s="11"/>
      <c r="B29" s="26" t="s">
        <v>350</v>
      </c>
      <c r="C29" s="49"/>
      <c r="D29" s="1"/>
      <c r="E29" s="1"/>
      <c r="F29" s="1"/>
      <c r="G29" s="1"/>
      <c r="H29" s="1"/>
    </row>
    <row r="30" spans="2:8" ht="9.75" customHeight="1">
      <c r="B30" s="11"/>
      <c r="C30" s="49"/>
      <c r="D30" s="1"/>
      <c r="E30" s="1"/>
      <c r="F30" s="1"/>
      <c r="G30" s="1"/>
      <c r="H30" s="1"/>
    </row>
    <row r="31" spans="1:8" ht="14.25">
      <c r="A31" s="7" t="s">
        <v>18</v>
      </c>
      <c r="B31" s="11"/>
      <c r="C31" s="49">
        <v>102.07</v>
      </c>
      <c r="D31" s="1">
        <f>AVERAGE(E31:H31)</f>
        <v>104.925</v>
      </c>
      <c r="E31" s="1">
        <v>103.96</v>
      </c>
      <c r="F31" s="1">
        <v>103.96</v>
      </c>
      <c r="G31" s="1">
        <v>105.89</v>
      </c>
      <c r="H31" s="1">
        <v>105.89</v>
      </c>
    </row>
    <row r="32" spans="1:8" ht="12.75">
      <c r="A32" s="11" t="s">
        <v>112</v>
      </c>
      <c r="B32" s="11"/>
      <c r="C32" s="49"/>
      <c r="D32" s="1"/>
      <c r="E32" s="1"/>
      <c r="F32" s="1"/>
      <c r="G32" s="1"/>
      <c r="H32" s="1"/>
    </row>
    <row r="33" spans="1:8" ht="12.75">
      <c r="A33" s="11" t="s">
        <v>351</v>
      </c>
      <c r="B33" s="11"/>
      <c r="C33" s="49"/>
      <c r="D33" s="1"/>
      <c r="E33" s="1"/>
      <c r="F33" s="1"/>
      <c r="G33" s="1"/>
      <c r="H33" s="1"/>
    </row>
    <row r="34" spans="2:8" ht="9.75" customHeight="1">
      <c r="B34" s="11"/>
      <c r="C34" s="49"/>
      <c r="D34" s="1"/>
      <c r="E34" s="1"/>
      <c r="F34" s="1"/>
      <c r="G34" s="1"/>
      <c r="H34" s="1"/>
    </row>
    <row r="35" spans="1:8" ht="14.25">
      <c r="A35" s="7" t="s">
        <v>113</v>
      </c>
      <c r="B35" s="11"/>
      <c r="C35" s="49">
        <v>92.06</v>
      </c>
      <c r="D35" s="1">
        <f>AVERAGE(E35:H35)</f>
        <v>95.7275</v>
      </c>
      <c r="E35" s="1">
        <v>94.67</v>
      </c>
      <c r="F35" s="1">
        <v>95.99</v>
      </c>
      <c r="G35" s="1">
        <v>95.64</v>
      </c>
      <c r="H35" s="1">
        <v>96.61</v>
      </c>
    </row>
    <row r="36" spans="1:8" ht="12.75">
      <c r="A36" s="26" t="s">
        <v>180</v>
      </c>
      <c r="B36" s="11"/>
      <c r="C36" s="49"/>
      <c r="D36" s="1"/>
      <c r="E36" s="1"/>
      <c r="F36" s="1"/>
      <c r="G36" s="1"/>
      <c r="H36" s="1"/>
    </row>
    <row r="37" spans="1:8" ht="12.75">
      <c r="A37" s="26" t="s">
        <v>352</v>
      </c>
      <c r="B37" s="11"/>
      <c r="C37" s="49"/>
      <c r="D37" s="1"/>
      <c r="E37" s="1"/>
      <c r="F37" s="1"/>
      <c r="G37" s="1"/>
      <c r="H37" s="1"/>
    </row>
    <row r="38" spans="2:8" ht="9.75" customHeight="1">
      <c r="B38" s="11"/>
      <c r="C38" s="49"/>
      <c r="D38" s="1"/>
      <c r="E38" s="1"/>
      <c r="F38" s="1"/>
      <c r="G38" s="1"/>
      <c r="H38" s="1"/>
    </row>
    <row r="39" spans="1:8" ht="14.25">
      <c r="A39" s="7" t="s">
        <v>114</v>
      </c>
      <c r="B39" s="11"/>
      <c r="C39" s="49">
        <v>94.87</v>
      </c>
      <c r="D39" s="1">
        <f>AVERAGE(E39:H39)</f>
        <v>94.99499999999999</v>
      </c>
      <c r="E39" s="1">
        <v>94.89</v>
      </c>
      <c r="F39" s="1">
        <v>94.89</v>
      </c>
      <c r="G39" s="1">
        <v>94.87</v>
      </c>
      <c r="H39" s="1">
        <v>95.33</v>
      </c>
    </row>
    <row r="40" spans="1:8" ht="12.75">
      <c r="A40" s="11" t="s">
        <v>115</v>
      </c>
      <c r="B40" s="11"/>
      <c r="C40" s="49"/>
      <c r="D40" s="1"/>
      <c r="E40" s="1"/>
      <c r="F40" s="1"/>
      <c r="G40" s="1"/>
      <c r="H40" s="1"/>
    </row>
    <row r="41" spans="1:8" ht="19.5" customHeight="1">
      <c r="A41" s="88" t="s">
        <v>353</v>
      </c>
      <c r="C41" s="49"/>
      <c r="D41" s="1"/>
      <c r="E41" s="1"/>
      <c r="F41" s="1"/>
      <c r="G41" s="1"/>
      <c r="H41" s="1"/>
    </row>
    <row r="42" spans="1:8" ht="14.25">
      <c r="A42" s="11"/>
      <c r="B42" s="7" t="s">
        <v>116</v>
      </c>
      <c r="C42" s="49">
        <v>100.1</v>
      </c>
      <c r="D42" s="1">
        <f>AVERAGE(E42:H42)</f>
        <v>100.07</v>
      </c>
      <c r="E42" s="1">
        <v>100.04</v>
      </c>
      <c r="F42" s="1">
        <v>100.04</v>
      </c>
      <c r="G42" s="1">
        <v>100.1</v>
      </c>
      <c r="H42" s="1">
        <v>100.1</v>
      </c>
    </row>
    <row r="43" spans="1:8" ht="12.75">
      <c r="A43" s="11"/>
      <c r="B43" s="26" t="s">
        <v>182</v>
      </c>
      <c r="C43" s="49"/>
      <c r="D43" s="1"/>
      <c r="E43" s="1"/>
      <c r="F43" s="1"/>
      <c r="G43" s="1"/>
      <c r="H43" s="1"/>
    </row>
    <row r="44" spans="1:8" ht="19.5" customHeight="1">
      <c r="A44" s="11"/>
      <c r="B44" s="87" t="s">
        <v>354</v>
      </c>
      <c r="C44" s="49"/>
      <c r="D44" s="1"/>
      <c r="E44" s="1"/>
      <c r="F44" s="1"/>
      <c r="G44" s="1"/>
      <c r="H44" s="1"/>
    </row>
    <row r="45" spans="1:8" ht="14.25">
      <c r="A45" s="11"/>
      <c r="B45" s="7" t="s">
        <v>117</v>
      </c>
      <c r="C45" s="49">
        <v>98.1</v>
      </c>
      <c r="D45" s="1">
        <f>AVERAGE(E45:H45)</f>
        <v>98.545</v>
      </c>
      <c r="E45" s="1">
        <v>98.06</v>
      </c>
      <c r="F45" s="1">
        <v>98.06</v>
      </c>
      <c r="G45" s="1">
        <v>98.1</v>
      </c>
      <c r="H45" s="1">
        <v>99.96</v>
      </c>
    </row>
    <row r="46" spans="1:8" ht="12.75">
      <c r="A46" s="11"/>
      <c r="B46" s="26" t="s">
        <v>184</v>
      </c>
      <c r="C46" s="49"/>
      <c r="D46" s="1"/>
      <c r="E46" s="1"/>
      <c r="F46" s="1"/>
      <c r="G46" s="1"/>
      <c r="H46" s="1"/>
    </row>
    <row r="47" spans="1:8" ht="19.5" customHeight="1">
      <c r="A47" s="11"/>
      <c r="B47" s="87" t="s">
        <v>355</v>
      </c>
      <c r="C47" s="49"/>
      <c r="D47" s="1"/>
      <c r="E47" s="1"/>
      <c r="F47" s="1"/>
      <c r="G47" s="1"/>
      <c r="H47" s="1"/>
    </row>
    <row r="48" spans="1:8" ht="14.25">
      <c r="A48" s="11"/>
      <c r="B48" s="7" t="s">
        <v>118</v>
      </c>
      <c r="C48" s="49">
        <v>90.63</v>
      </c>
      <c r="D48" s="1">
        <f>AVERAGE(E48:H48)</f>
        <v>90.685</v>
      </c>
      <c r="E48" s="1">
        <v>90.74</v>
      </c>
      <c r="F48" s="1">
        <v>90.74</v>
      </c>
      <c r="G48" s="1">
        <v>90.63</v>
      </c>
      <c r="H48" s="1">
        <v>90.63</v>
      </c>
    </row>
    <row r="49" spans="1:8" ht="12.75">
      <c r="A49" s="11"/>
      <c r="B49" s="11" t="s">
        <v>154</v>
      </c>
      <c r="C49" s="49"/>
      <c r="D49" s="1"/>
      <c r="E49" s="1"/>
      <c r="F49" s="1"/>
      <c r="G49" s="1"/>
      <c r="H49" s="1"/>
    </row>
    <row r="50" spans="2:8" s="11" customFormat="1" ht="12.75">
      <c r="B50" s="11" t="s">
        <v>356</v>
      </c>
      <c r="C50" s="49"/>
      <c r="D50" s="1"/>
      <c r="E50" s="1"/>
      <c r="F50" s="1"/>
      <c r="G50" s="1"/>
      <c r="H50" s="1"/>
    </row>
    <row r="51" spans="3:8" s="11" customFormat="1" ht="9.75" customHeight="1">
      <c r="C51" s="49"/>
      <c r="D51" s="1"/>
      <c r="E51" s="1"/>
      <c r="F51" s="1"/>
      <c r="G51" s="1"/>
      <c r="H51" s="1"/>
    </row>
    <row r="52" spans="1:8" s="11" customFormat="1" ht="14.25">
      <c r="A52" s="7" t="s">
        <v>119</v>
      </c>
      <c r="C52" s="49">
        <v>97.89</v>
      </c>
      <c r="D52" s="1">
        <f>AVERAGE(E52:H52)</f>
        <v>98.4925</v>
      </c>
      <c r="E52" s="1">
        <v>96.53</v>
      </c>
      <c r="F52" s="1">
        <v>97.64</v>
      </c>
      <c r="G52" s="1">
        <v>100.24</v>
      </c>
      <c r="H52" s="1">
        <v>99.56</v>
      </c>
    </row>
    <row r="53" spans="1:8" ht="12.75">
      <c r="A53" s="11" t="s">
        <v>120</v>
      </c>
      <c r="B53" s="11"/>
      <c r="C53" s="49"/>
      <c r="D53" s="1"/>
      <c r="E53" s="1"/>
      <c r="F53" s="1"/>
      <c r="G53" s="1"/>
      <c r="H53" s="1"/>
    </row>
    <row r="54" spans="1:8" ht="12.75">
      <c r="A54" s="11" t="s">
        <v>357</v>
      </c>
      <c r="B54" s="11"/>
      <c r="C54" s="49"/>
      <c r="D54" s="1"/>
      <c r="E54" s="1"/>
      <c r="F54" s="1"/>
      <c r="G54" s="1"/>
      <c r="H54" s="1"/>
    </row>
    <row r="55" spans="1:8" ht="9.75" customHeight="1">
      <c r="A55" s="11"/>
      <c r="B55" s="11"/>
      <c r="C55" s="49"/>
      <c r="E55" s="1"/>
      <c r="F55" s="1"/>
      <c r="G55" s="1"/>
      <c r="H55" s="1"/>
    </row>
    <row r="56" spans="1:8" ht="12.75">
      <c r="A56" s="11"/>
      <c r="B56" s="11"/>
      <c r="C56" s="49"/>
      <c r="D56" s="1"/>
      <c r="E56" s="1"/>
      <c r="F56" s="1"/>
      <c r="G56" s="1"/>
      <c r="H56" s="1"/>
    </row>
    <row r="57" spans="1:8" ht="6.75" customHeight="1">
      <c r="A57" s="11"/>
      <c r="B57" s="11"/>
      <c r="C57" s="49"/>
      <c r="D57" s="1"/>
      <c r="E57" s="1"/>
      <c r="F57" s="1"/>
      <c r="G57" s="1"/>
      <c r="H57" s="1"/>
    </row>
    <row r="58" spans="1:8" ht="14.25">
      <c r="A58" s="7" t="s">
        <v>121</v>
      </c>
      <c r="B58" s="11"/>
      <c r="C58" s="49">
        <v>98.21</v>
      </c>
      <c r="D58" s="1">
        <f>AVERAGE(E58:H58)</f>
        <v>97.75500000000001</v>
      </c>
      <c r="E58" s="1">
        <v>97.63</v>
      </c>
      <c r="F58" s="1">
        <v>96.31</v>
      </c>
      <c r="G58" s="1">
        <v>98.16</v>
      </c>
      <c r="H58" s="1">
        <v>98.92</v>
      </c>
    </row>
    <row r="59" spans="1:8" ht="12.75">
      <c r="A59" s="11" t="s">
        <v>122</v>
      </c>
      <c r="B59" s="11"/>
      <c r="C59" s="49"/>
      <c r="D59" s="1"/>
      <c r="E59" s="1"/>
      <c r="F59" s="1"/>
      <c r="G59" s="1"/>
      <c r="H59" s="1"/>
    </row>
    <row r="60" spans="1:8" ht="13.5" customHeight="1">
      <c r="A60" s="84" t="s">
        <v>358</v>
      </c>
      <c r="C60" s="49"/>
      <c r="D60" s="1"/>
      <c r="E60" s="1"/>
      <c r="F60" s="1"/>
      <c r="G60" s="1"/>
      <c r="H60" s="1"/>
    </row>
    <row r="61" spans="1:8" ht="14.25">
      <c r="A61" s="11"/>
      <c r="B61" s="7" t="s">
        <v>123</v>
      </c>
      <c r="C61" s="49">
        <v>99.86</v>
      </c>
      <c r="D61" s="1">
        <f>AVERAGE(E61:H61)</f>
        <v>99.54</v>
      </c>
      <c r="E61" s="1">
        <v>98.93</v>
      </c>
      <c r="F61" s="1">
        <v>99.63</v>
      </c>
      <c r="G61" s="1">
        <v>99.18</v>
      </c>
      <c r="H61" s="1">
        <v>100.42</v>
      </c>
    </row>
    <row r="62" spans="1:8" ht="12.75">
      <c r="A62" s="11"/>
      <c r="B62" s="11" t="s">
        <v>155</v>
      </c>
      <c r="C62" s="49"/>
      <c r="D62" s="1"/>
      <c r="E62" s="1"/>
      <c r="F62" s="1"/>
      <c r="G62" s="1"/>
      <c r="H62" s="1"/>
    </row>
    <row r="63" spans="1:8" ht="18" customHeight="1">
      <c r="A63" s="11"/>
      <c r="B63" s="84" t="s">
        <v>359</v>
      </c>
      <c r="C63" s="49"/>
      <c r="D63" s="1"/>
      <c r="E63" s="1"/>
      <c r="F63" s="1"/>
      <c r="G63" s="1"/>
      <c r="H63" s="1"/>
    </row>
    <row r="64" spans="1:8" ht="14.25">
      <c r="A64" s="11"/>
      <c r="B64" s="7" t="s">
        <v>124</v>
      </c>
      <c r="C64" s="49">
        <v>104.2</v>
      </c>
      <c r="D64" s="1">
        <f>AVERAGE(E64:H64)</f>
        <v>101.99</v>
      </c>
      <c r="E64" s="1">
        <v>102.86</v>
      </c>
      <c r="F64" s="1">
        <v>101.6</v>
      </c>
      <c r="G64" s="1">
        <v>101.31</v>
      </c>
      <c r="H64" s="1">
        <v>102.19</v>
      </c>
    </row>
    <row r="65" spans="1:8" ht="12.75">
      <c r="A65" s="11"/>
      <c r="B65" s="11" t="s">
        <v>156</v>
      </c>
      <c r="C65" s="49"/>
      <c r="D65" s="1"/>
      <c r="E65" s="1"/>
      <c r="F65" s="1"/>
      <c r="G65" s="1"/>
      <c r="H65" s="1"/>
    </row>
    <row r="66" spans="1:8" ht="18" customHeight="1">
      <c r="A66" s="11"/>
      <c r="B66" s="84" t="s">
        <v>360</v>
      </c>
      <c r="C66" s="49"/>
      <c r="D66" s="1"/>
      <c r="E66" s="1"/>
      <c r="F66" s="1"/>
      <c r="G66" s="1"/>
      <c r="H66" s="1"/>
    </row>
    <row r="67" spans="1:8" ht="14.25">
      <c r="A67" s="11"/>
      <c r="B67" s="7" t="s">
        <v>125</v>
      </c>
      <c r="C67" s="49">
        <v>103.32</v>
      </c>
      <c r="D67" s="1">
        <f>AVERAGE(E67:H67)</f>
        <v>106.5475</v>
      </c>
      <c r="E67" s="1">
        <v>106.02</v>
      </c>
      <c r="F67" s="1">
        <v>104.29</v>
      </c>
      <c r="G67" s="1">
        <v>107.27</v>
      </c>
      <c r="H67" s="1">
        <v>108.61</v>
      </c>
    </row>
    <row r="68" spans="1:8" ht="12.75">
      <c r="A68" s="11"/>
      <c r="B68" s="11" t="s">
        <v>157</v>
      </c>
      <c r="C68" s="49"/>
      <c r="D68" s="1"/>
      <c r="E68" s="1"/>
      <c r="F68" s="1"/>
      <c r="G68" s="1"/>
      <c r="H68" s="1"/>
    </row>
    <row r="69" spans="1:8" ht="18" customHeight="1">
      <c r="A69" s="11"/>
      <c r="B69" s="84" t="s">
        <v>361</v>
      </c>
      <c r="C69" s="49"/>
      <c r="D69" s="1"/>
      <c r="E69" s="1"/>
      <c r="F69" s="1"/>
      <c r="G69" s="1"/>
      <c r="H69" s="1"/>
    </row>
    <row r="70" spans="1:8" ht="14.25">
      <c r="A70" s="11"/>
      <c r="B70" s="7" t="s">
        <v>126</v>
      </c>
      <c r="C70" s="49">
        <v>93.15</v>
      </c>
      <c r="D70" s="1">
        <f>AVERAGE(E70:H70)</f>
        <v>92.2575</v>
      </c>
      <c r="E70" s="1">
        <v>91.77</v>
      </c>
      <c r="F70" s="1">
        <v>92.07</v>
      </c>
      <c r="G70" s="1">
        <v>91.77</v>
      </c>
      <c r="H70" s="1">
        <v>93.42</v>
      </c>
    </row>
    <row r="71" spans="1:8" ht="12.75">
      <c r="A71" s="11"/>
      <c r="B71" s="11" t="s">
        <v>158</v>
      </c>
      <c r="C71" s="49"/>
      <c r="D71" s="1"/>
      <c r="E71" s="1"/>
      <c r="F71" s="1"/>
      <c r="G71" s="1"/>
      <c r="H71" s="1"/>
    </row>
    <row r="72" spans="1:8" ht="18" customHeight="1">
      <c r="A72" s="11"/>
      <c r="B72" s="84" t="s">
        <v>362</v>
      </c>
      <c r="C72" s="49"/>
      <c r="D72" s="1"/>
      <c r="E72" s="1"/>
      <c r="F72" s="1"/>
      <c r="G72" s="1"/>
      <c r="H72" s="1"/>
    </row>
    <row r="73" spans="1:8" ht="14.25">
      <c r="A73" s="11"/>
      <c r="B73" s="7" t="s">
        <v>127</v>
      </c>
      <c r="C73" s="49">
        <v>96.83</v>
      </c>
      <c r="D73" s="1">
        <f>AVERAGE(E73:H73)</f>
        <v>97.995</v>
      </c>
      <c r="E73" s="1">
        <v>97.7</v>
      </c>
      <c r="F73" s="1">
        <v>98.72</v>
      </c>
      <c r="G73" s="1">
        <v>97.41</v>
      </c>
      <c r="H73" s="1">
        <v>98.15</v>
      </c>
    </row>
    <row r="74" spans="1:8" ht="12.75">
      <c r="A74" s="11"/>
      <c r="B74" s="26" t="s">
        <v>186</v>
      </c>
      <c r="C74" s="49"/>
      <c r="D74" s="1"/>
      <c r="E74" s="1"/>
      <c r="F74" s="1"/>
      <c r="G74" s="1"/>
      <c r="H74" s="1"/>
    </row>
    <row r="75" spans="1:8" ht="18" customHeight="1">
      <c r="A75" s="11"/>
      <c r="B75" s="89" t="s">
        <v>363</v>
      </c>
      <c r="C75" s="49"/>
      <c r="D75" s="1"/>
      <c r="E75" s="1"/>
      <c r="F75" s="1"/>
      <c r="G75" s="1"/>
      <c r="H75" s="1"/>
    </row>
    <row r="76" spans="1:8" ht="12.75" customHeight="1">
      <c r="A76" s="11"/>
      <c r="B76" s="7" t="s">
        <v>128</v>
      </c>
      <c r="C76" s="49">
        <v>97.35</v>
      </c>
      <c r="D76" s="1">
        <f>AVERAGE(E76:H76)</f>
        <v>101.29749999999999</v>
      </c>
      <c r="E76" s="1">
        <v>98.8</v>
      </c>
      <c r="F76" s="1">
        <v>96.03</v>
      </c>
      <c r="G76" s="1">
        <v>105.76</v>
      </c>
      <c r="H76" s="1">
        <v>104.6</v>
      </c>
    </row>
    <row r="77" spans="1:8" ht="12.75">
      <c r="A77" s="11"/>
      <c r="B77" s="11" t="s">
        <v>159</v>
      </c>
      <c r="C77" s="49"/>
      <c r="D77" s="1"/>
      <c r="E77" s="1"/>
      <c r="F77" s="1"/>
      <c r="G77" s="1"/>
      <c r="H77" s="1"/>
    </row>
    <row r="78" spans="1:8" ht="18" customHeight="1">
      <c r="A78" s="11"/>
      <c r="B78" s="84" t="s">
        <v>364</v>
      </c>
      <c r="C78" s="49"/>
      <c r="D78" s="1"/>
      <c r="E78" s="1"/>
      <c r="F78" s="1"/>
      <c r="G78" s="1"/>
      <c r="H78" s="1"/>
    </row>
    <row r="79" spans="1:8" ht="12.75" customHeight="1">
      <c r="A79" s="11"/>
      <c r="B79" s="7" t="s">
        <v>129</v>
      </c>
      <c r="C79" s="49">
        <v>95.38</v>
      </c>
      <c r="D79" s="1">
        <f>AVERAGE(E79:H79)</f>
        <v>92.3075</v>
      </c>
      <c r="E79" s="1">
        <v>93.72</v>
      </c>
      <c r="F79" s="1">
        <v>91.14</v>
      </c>
      <c r="G79" s="1">
        <v>91.65</v>
      </c>
      <c r="H79" s="1">
        <v>92.72</v>
      </c>
    </row>
    <row r="80" spans="1:8" ht="12.75">
      <c r="A80" s="11"/>
      <c r="B80" s="11" t="s">
        <v>160</v>
      </c>
      <c r="C80" s="49"/>
      <c r="D80" s="1"/>
      <c r="E80" s="1"/>
      <c r="F80" s="1"/>
      <c r="G80" s="1"/>
      <c r="H80" s="1"/>
    </row>
    <row r="81" spans="1:8" ht="12.75">
      <c r="A81" s="11"/>
      <c r="B81" s="11" t="s">
        <v>365</v>
      </c>
      <c r="C81" s="49"/>
      <c r="D81" s="1"/>
      <c r="E81" s="1"/>
      <c r="F81" s="1"/>
      <c r="G81" s="1"/>
      <c r="H81" s="1"/>
    </row>
    <row r="82" spans="2:8" ht="9.75" customHeight="1">
      <c r="B82" s="11"/>
      <c r="C82" s="49"/>
      <c r="D82" s="1"/>
      <c r="E82" s="1"/>
      <c r="F82" s="1"/>
      <c r="G82" s="1"/>
      <c r="H82" s="1"/>
    </row>
    <row r="83" spans="1:8" ht="14.25">
      <c r="A83" s="7" t="s">
        <v>130</v>
      </c>
      <c r="B83" s="11"/>
      <c r="C83" s="49">
        <v>93.57</v>
      </c>
      <c r="D83" s="1">
        <f>AVERAGE(E83:H83)</f>
        <v>94.545</v>
      </c>
      <c r="E83" s="1">
        <v>93.35</v>
      </c>
      <c r="F83" s="1">
        <v>95.51</v>
      </c>
      <c r="G83" s="1">
        <v>93.81</v>
      </c>
      <c r="H83" s="1">
        <v>95.51</v>
      </c>
    </row>
    <row r="84" spans="1:8" ht="12.75">
      <c r="A84" s="11" t="s">
        <v>131</v>
      </c>
      <c r="B84" s="11"/>
      <c r="C84" s="49"/>
      <c r="D84" s="1"/>
      <c r="E84" s="1"/>
      <c r="F84" s="1"/>
      <c r="G84" s="1"/>
      <c r="H84" s="1"/>
    </row>
    <row r="85" spans="1:8" ht="12.75">
      <c r="A85" s="11" t="s">
        <v>366</v>
      </c>
      <c r="B85" s="11"/>
      <c r="C85" s="49"/>
      <c r="D85" s="1"/>
      <c r="E85" s="1"/>
      <c r="F85" s="1"/>
      <c r="G85" s="1"/>
      <c r="H85" s="1"/>
    </row>
    <row r="86" spans="2:8" ht="9.75" customHeight="1">
      <c r="B86" s="11"/>
      <c r="C86" s="49"/>
      <c r="D86" s="1"/>
      <c r="E86" s="1"/>
      <c r="F86" s="1"/>
      <c r="G86" s="1"/>
      <c r="H86" s="1"/>
    </row>
    <row r="87" spans="1:8" ht="14.25">
      <c r="A87" s="7" t="s">
        <v>132</v>
      </c>
      <c r="B87" s="11"/>
      <c r="C87" s="49">
        <v>99.47</v>
      </c>
      <c r="D87" s="1">
        <f>AVERAGE(E87:H87)</f>
        <v>101.11000000000001</v>
      </c>
      <c r="E87" s="1">
        <v>101.3</v>
      </c>
      <c r="F87" s="1">
        <v>100.88</v>
      </c>
      <c r="G87" s="1">
        <v>101.79</v>
      </c>
      <c r="H87" s="1">
        <v>100.47</v>
      </c>
    </row>
    <row r="88" spans="1:8" ht="12.75">
      <c r="A88" s="26" t="s">
        <v>188</v>
      </c>
      <c r="B88" s="11"/>
      <c r="C88" s="49"/>
      <c r="D88" s="1"/>
      <c r="E88" s="1"/>
      <c r="F88" s="1"/>
      <c r="G88" s="1"/>
      <c r="H88" s="1"/>
    </row>
    <row r="89" spans="1:8" ht="15.75" customHeight="1">
      <c r="A89" s="89" t="s">
        <v>367</v>
      </c>
      <c r="C89" s="49"/>
      <c r="D89" s="1"/>
      <c r="E89" s="1"/>
      <c r="F89" s="1"/>
      <c r="G89" s="1"/>
      <c r="H89" s="1"/>
    </row>
    <row r="90" spans="1:8" ht="14.25">
      <c r="A90" s="11"/>
      <c r="B90" s="7" t="s">
        <v>133</v>
      </c>
      <c r="C90" s="49">
        <v>99.1</v>
      </c>
      <c r="D90" s="1">
        <f>AVERAGE(E90:H90)</f>
        <v>102.2125</v>
      </c>
      <c r="E90" s="1">
        <v>102.51</v>
      </c>
      <c r="F90" s="1">
        <v>103</v>
      </c>
      <c r="G90" s="1">
        <v>102.67</v>
      </c>
      <c r="H90" s="1">
        <v>100.67</v>
      </c>
    </row>
    <row r="91" spans="1:8" ht="12.75">
      <c r="A91" s="11"/>
      <c r="B91" s="11" t="s">
        <v>161</v>
      </c>
      <c r="C91" s="49"/>
      <c r="D91" s="1"/>
      <c r="E91" s="1"/>
      <c r="F91" s="1"/>
      <c r="G91" s="1"/>
      <c r="H91" s="1"/>
    </row>
    <row r="92" spans="1:8" ht="18.75" customHeight="1">
      <c r="A92" s="11"/>
      <c r="B92" s="84" t="s">
        <v>368</v>
      </c>
      <c r="C92" s="49"/>
      <c r="D92" s="1"/>
      <c r="E92" s="1"/>
      <c r="F92" s="1"/>
      <c r="G92" s="1"/>
      <c r="H92" s="1"/>
    </row>
    <row r="93" spans="1:8" ht="14.25">
      <c r="A93" s="11"/>
      <c r="B93" s="7" t="s">
        <v>134</v>
      </c>
      <c r="C93" s="49">
        <v>99.8</v>
      </c>
      <c r="D93" s="1">
        <f>AVERAGE(E93:H93)</f>
        <v>101.355</v>
      </c>
      <c r="E93" s="1">
        <v>100.63</v>
      </c>
      <c r="F93" s="1">
        <v>100.97</v>
      </c>
      <c r="G93" s="1">
        <v>101.63</v>
      </c>
      <c r="H93" s="1">
        <v>102.19</v>
      </c>
    </row>
    <row r="94" spans="1:8" ht="12.75">
      <c r="A94" s="11"/>
      <c r="B94" s="11" t="s">
        <v>162</v>
      </c>
      <c r="C94" s="49"/>
      <c r="D94" s="1"/>
      <c r="E94" s="1"/>
      <c r="F94" s="1"/>
      <c r="G94" s="1"/>
      <c r="H94" s="1"/>
    </row>
    <row r="95" spans="1:8" ht="18.75" customHeight="1">
      <c r="A95" s="11"/>
      <c r="B95" s="84" t="s">
        <v>369</v>
      </c>
      <c r="C95" s="49"/>
      <c r="D95" s="1"/>
      <c r="E95" s="1"/>
      <c r="F95" s="1"/>
      <c r="G95" s="1"/>
      <c r="H95" s="1"/>
    </row>
    <row r="96" spans="1:8" ht="12.75" customHeight="1">
      <c r="A96" s="11"/>
      <c r="B96" s="7" t="s">
        <v>135</v>
      </c>
      <c r="C96" s="49">
        <v>99.31</v>
      </c>
      <c r="D96" s="1">
        <f>AVERAGE(E96:H96)</f>
        <v>99.8525</v>
      </c>
      <c r="E96" s="1">
        <v>101.28</v>
      </c>
      <c r="F96" s="1">
        <v>99.02</v>
      </c>
      <c r="G96" s="1">
        <v>101.31</v>
      </c>
      <c r="H96" s="1">
        <v>97.8</v>
      </c>
    </row>
    <row r="97" spans="1:8" ht="12.75">
      <c r="A97" s="11"/>
      <c r="B97" s="11" t="s">
        <v>163</v>
      </c>
      <c r="C97" s="49"/>
      <c r="D97" s="1"/>
      <c r="E97" s="1"/>
      <c r="F97" s="1"/>
      <c r="G97" s="1"/>
      <c r="H97" s="1"/>
    </row>
    <row r="98" spans="1:8" ht="12.75">
      <c r="A98" s="11"/>
      <c r="B98" s="11" t="s">
        <v>370</v>
      </c>
      <c r="C98" s="49"/>
      <c r="D98" s="1"/>
      <c r="E98" s="1"/>
      <c r="F98" s="1"/>
      <c r="G98" s="1"/>
      <c r="H98" s="1"/>
    </row>
    <row r="99" spans="2:8" ht="9.75" customHeight="1">
      <c r="B99" s="11"/>
      <c r="C99" s="49"/>
      <c r="D99" s="1"/>
      <c r="E99" s="1"/>
      <c r="F99" s="1"/>
      <c r="G99" s="1"/>
      <c r="H99" s="1"/>
    </row>
    <row r="100" spans="1:8" ht="14.25">
      <c r="A100" s="7" t="s">
        <v>136</v>
      </c>
      <c r="B100" s="11"/>
      <c r="C100" s="49">
        <v>98.06</v>
      </c>
      <c r="D100" s="1">
        <f>AVERAGE(E100:H100)</f>
        <v>99.52250000000001</v>
      </c>
      <c r="E100" s="1">
        <v>97.63</v>
      </c>
      <c r="F100" s="1">
        <v>97.5</v>
      </c>
      <c r="G100" s="1">
        <v>99.6</v>
      </c>
      <c r="H100" s="1">
        <v>103.36</v>
      </c>
    </row>
    <row r="101" spans="1:8" ht="12.75">
      <c r="A101" s="11" t="s">
        <v>137</v>
      </c>
      <c r="B101" s="11"/>
      <c r="C101" s="49"/>
      <c r="D101" s="1"/>
      <c r="E101" s="1"/>
      <c r="F101" s="1"/>
      <c r="G101" s="1"/>
      <c r="H101" s="1"/>
    </row>
    <row r="102" spans="1:8" s="85" customFormat="1" ht="15.75" customHeight="1">
      <c r="A102" s="84" t="s">
        <v>371</v>
      </c>
      <c r="C102" s="49"/>
      <c r="D102" s="86"/>
      <c r="E102" s="86"/>
      <c r="F102" s="86"/>
      <c r="G102" s="86"/>
      <c r="H102" s="86"/>
    </row>
    <row r="103" spans="1:8" ht="14.25">
      <c r="A103" s="11"/>
      <c r="B103" s="7" t="s">
        <v>138</v>
      </c>
      <c r="C103" s="49">
        <v>96.48</v>
      </c>
      <c r="D103" s="1">
        <f>AVERAGE(E103:H103)</f>
        <v>98.625</v>
      </c>
      <c r="E103" s="1">
        <v>96.44</v>
      </c>
      <c r="F103" s="1">
        <v>96.77</v>
      </c>
      <c r="G103" s="1">
        <v>97.76</v>
      </c>
      <c r="H103" s="1">
        <v>103.53</v>
      </c>
    </row>
    <row r="104" spans="1:8" ht="12.75">
      <c r="A104" s="11"/>
      <c r="B104" s="11" t="s">
        <v>164</v>
      </c>
      <c r="C104" s="49"/>
      <c r="D104" s="1"/>
      <c r="E104" s="1"/>
      <c r="F104" s="1"/>
      <c r="G104" s="1"/>
      <c r="H104" s="1"/>
    </row>
    <row r="105" spans="1:8" ht="18" customHeight="1">
      <c r="A105" s="11"/>
      <c r="B105" s="88" t="s">
        <v>372</v>
      </c>
      <c r="C105" s="49"/>
      <c r="D105" s="1"/>
      <c r="E105" s="1"/>
      <c r="F105" s="1"/>
      <c r="G105" s="1"/>
      <c r="H105" s="1"/>
    </row>
    <row r="106" spans="1:8" ht="19.5" customHeight="1">
      <c r="A106" s="11"/>
      <c r="B106" s="7" t="s">
        <v>139</v>
      </c>
      <c r="C106" s="49">
        <v>99.64</v>
      </c>
      <c r="D106" s="1">
        <f>AVERAGE(E106:H106)</f>
        <v>100.42</v>
      </c>
      <c r="E106" s="1">
        <v>98.83</v>
      </c>
      <c r="F106" s="1">
        <v>98.23</v>
      </c>
      <c r="G106" s="1">
        <v>101.44</v>
      </c>
      <c r="H106" s="1">
        <v>103.18</v>
      </c>
    </row>
    <row r="107" spans="1:8" ht="12.75" customHeight="1">
      <c r="A107" s="11"/>
      <c r="B107" s="26" t="s">
        <v>190</v>
      </c>
      <c r="C107" s="49"/>
      <c r="D107" s="1"/>
      <c r="E107" s="1"/>
      <c r="F107" s="1"/>
      <c r="G107" s="1"/>
      <c r="H107" s="1"/>
    </row>
    <row r="108" spans="1:8" ht="12.75" customHeight="1">
      <c r="A108" s="11"/>
      <c r="B108" s="26" t="s">
        <v>373</v>
      </c>
      <c r="C108" s="49"/>
      <c r="E108" s="1"/>
      <c r="F108" s="1"/>
      <c r="G108" s="1"/>
      <c r="H108" s="1"/>
    </row>
    <row r="109" spans="1:8" ht="10.5" customHeight="1">
      <c r="A109" s="11"/>
      <c r="B109" s="11"/>
      <c r="C109" s="49"/>
      <c r="D109" s="1"/>
      <c r="E109" s="1"/>
      <c r="F109" s="1"/>
      <c r="G109" s="1"/>
      <c r="H109" s="1"/>
    </row>
    <row r="110" spans="1:8" ht="14.25">
      <c r="A110" s="7" t="s">
        <v>140</v>
      </c>
      <c r="B110" s="11"/>
      <c r="C110" s="49">
        <v>100.24</v>
      </c>
      <c r="D110" s="1">
        <f>AVERAGE(E110:H110)</f>
        <v>100.755</v>
      </c>
      <c r="E110" s="1">
        <v>99.94</v>
      </c>
      <c r="F110" s="1">
        <v>99.68</v>
      </c>
      <c r="G110" s="1">
        <v>101.32</v>
      </c>
      <c r="H110" s="1">
        <v>102.08</v>
      </c>
    </row>
    <row r="111" spans="1:8" ht="12.75">
      <c r="A111" s="11" t="s">
        <v>141</v>
      </c>
      <c r="B111" s="11"/>
      <c r="C111" s="49"/>
      <c r="D111" s="1"/>
      <c r="E111" s="1"/>
      <c r="F111" s="1"/>
      <c r="G111" s="1"/>
      <c r="H111" s="1"/>
    </row>
    <row r="112" spans="1:8" ht="15" customHeight="1">
      <c r="A112" s="88" t="s">
        <v>374</v>
      </c>
      <c r="C112" s="49"/>
      <c r="D112" s="1"/>
      <c r="E112" s="1"/>
      <c r="F112" s="1"/>
      <c r="G112" s="1"/>
      <c r="H112" s="1"/>
    </row>
    <row r="113" spans="1:8" ht="14.25">
      <c r="A113" s="11"/>
      <c r="B113" s="7" t="s">
        <v>142</v>
      </c>
      <c r="C113" s="49">
        <v>95.52</v>
      </c>
      <c r="D113" s="1">
        <f>AVERAGE(E113:H113)</f>
        <v>93.69</v>
      </c>
      <c r="E113" s="1">
        <v>95.33</v>
      </c>
      <c r="F113" s="1">
        <v>92.7</v>
      </c>
      <c r="G113" s="1">
        <v>93.39</v>
      </c>
      <c r="H113" s="1">
        <v>93.34</v>
      </c>
    </row>
    <row r="114" spans="1:8" ht="12.75">
      <c r="A114" s="11"/>
      <c r="B114" s="26" t="s">
        <v>192</v>
      </c>
      <c r="C114" s="49"/>
      <c r="D114" s="1"/>
      <c r="E114" s="1"/>
      <c r="F114" s="1"/>
      <c r="G114" s="1"/>
      <c r="H114" s="1"/>
    </row>
    <row r="115" spans="1:8" ht="18" customHeight="1">
      <c r="A115" s="11"/>
      <c r="B115" s="87" t="s">
        <v>375</v>
      </c>
      <c r="C115" s="49"/>
      <c r="D115" s="1"/>
      <c r="E115" s="1"/>
      <c r="F115" s="1"/>
      <c r="G115" s="1"/>
      <c r="H115" s="1"/>
    </row>
    <row r="116" spans="1:8" ht="14.25">
      <c r="A116" s="11"/>
      <c r="B116" s="7" t="s">
        <v>143</v>
      </c>
      <c r="C116" s="49">
        <v>101.12</v>
      </c>
      <c r="D116" s="1">
        <f>AVERAGE(E116:H116)</f>
        <v>102.1625</v>
      </c>
      <c r="E116" s="1">
        <v>100.81</v>
      </c>
      <c r="F116" s="1">
        <v>101.08</v>
      </c>
      <c r="G116" s="1">
        <v>102.9</v>
      </c>
      <c r="H116" s="1">
        <v>103.86</v>
      </c>
    </row>
    <row r="117" spans="1:8" ht="12.75">
      <c r="A117" s="11"/>
      <c r="B117" s="11" t="s">
        <v>165</v>
      </c>
      <c r="C117" s="49"/>
      <c r="D117" s="1"/>
      <c r="E117" s="1"/>
      <c r="F117" s="1"/>
      <c r="G117" s="1"/>
      <c r="H117" s="1"/>
    </row>
    <row r="118" spans="1:8" ht="18" customHeight="1">
      <c r="A118" s="11"/>
      <c r="B118" s="88" t="s">
        <v>376</v>
      </c>
      <c r="C118" s="49"/>
      <c r="D118" s="1"/>
      <c r="E118" s="1"/>
      <c r="F118" s="1"/>
      <c r="G118" s="1"/>
      <c r="H118" s="1"/>
    </row>
    <row r="119" spans="1:8" ht="12.75" customHeight="1">
      <c r="A119" s="11"/>
      <c r="B119" s="11" t="s">
        <v>97</v>
      </c>
      <c r="C119" s="49">
        <v>105.03</v>
      </c>
      <c r="D119" s="1">
        <f>AVERAGE(E119:H119)</f>
        <v>105.7525</v>
      </c>
      <c r="E119" s="1">
        <v>104.53</v>
      </c>
      <c r="F119" s="1">
        <v>104.53</v>
      </c>
      <c r="G119" s="1">
        <v>106.68</v>
      </c>
      <c r="H119" s="1">
        <v>107.27</v>
      </c>
    </row>
    <row r="120" spans="1:8" ht="12.75">
      <c r="A120" s="11"/>
      <c r="B120" s="11" t="s">
        <v>98</v>
      </c>
      <c r="C120" s="49"/>
      <c r="D120" s="1"/>
      <c r="E120" s="1"/>
      <c r="F120" s="1"/>
      <c r="G120" s="1"/>
      <c r="H120" s="1"/>
    </row>
    <row r="121" spans="1:8" ht="12.75">
      <c r="A121" s="11"/>
      <c r="B121" s="11" t="s">
        <v>322</v>
      </c>
      <c r="C121" s="49"/>
      <c r="D121" s="1"/>
      <c r="E121" s="1"/>
      <c r="F121" s="1"/>
      <c r="G121" s="1"/>
      <c r="H121" s="1"/>
    </row>
    <row r="122" spans="2:8" ht="9.75" customHeight="1">
      <c r="B122" s="11"/>
      <c r="C122" s="49"/>
      <c r="D122" s="1"/>
      <c r="E122" s="1"/>
      <c r="F122" s="1"/>
      <c r="G122" s="1"/>
      <c r="H122" s="1"/>
    </row>
    <row r="123" spans="1:8" ht="14.25">
      <c r="A123" s="7" t="s">
        <v>144</v>
      </c>
      <c r="B123" s="11"/>
      <c r="C123" s="49">
        <v>95.96</v>
      </c>
      <c r="D123" s="1">
        <f>AVERAGE(E123:H123)</f>
        <v>96.1225</v>
      </c>
      <c r="E123" s="1">
        <v>95.34</v>
      </c>
      <c r="F123" s="1">
        <v>95.74</v>
      </c>
      <c r="G123" s="1">
        <v>96.49</v>
      </c>
      <c r="H123" s="1">
        <v>96.92</v>
      </c>
    </row>
    <row r="124" spans="1:8" ht="12.75">
      <c r="A124" s="11" t="s">
        <v>145</v>
      </c>
      <c r="B124" s="11"/>
      <c r="C124" s="49"/>
      <c r="D124" s="1"/>
      <c r="E124" s="1"/>
      <c r="F124" s="1"/>
      <c r="G124" s="1"/>
      <c r="H124" s="1"/>
    </row>
    <row r="125" spans="1:8" ht="15" customHeight="1">
      <c r="A125" s="88" t="s">
        <v>377</v>
      </c>
      <c r="C125" s="49"/>
      <c r="D125" s="1"/>
      <c r="E125" s="1"/>
      <c r="F125" s="1"/>
      <c r="G125" s="1"/>
      <c r="H125" s="1"/>
    </row>
    <row r="126" spans="1:8" ht="12.75" customHeight="1">
      <c r="A126" s="11"/>
      <c r="B126" s="26" t="s">
        <v>246</v>
      </c>
      <c r="C126" s="49">
        <v>100.28</v>
      </c>
      <c r="D126" s="1">
        <f>AVERAGE(E126:H126)</f>
        <v>101.48500000000001</v>
      </c>
      <c r="E126" s="1">
        <v>99.64</v>
      </c>
      <c r="F126" s="1">
        <v>99.39</v>
      </c>
      <c r="G126" s="1">
        <v>103.69</v>
      </c>
      <c r="H126" s="1">
        <v>103.22</v>
      </c>
    </row>
    <row r="127" spans="1:8" ht="12.75">
      <c r="A127" s="11"/>
      <c r="B127" s="11" t="s">
        <v>259</v>
      </c>
      <c r="C127" s="49"/>
      <c r="D127" s="1"/>
      <c r="E127" s="1"/>
      <c r="F127" s="1"/>
      <c r="G127" s="1"/>
      <c r="H127" s="1"/>
    </row>
    <row r="128" spans="1:8" ht="18" customHeight="1">
      <c r="A128" s="11"/>
      <c r="B128" s="88" t="s">
        <v>378</v>
      </c>
      <c r="C128" s="49"/>
      <c r="D128" s="1"/>
      <c r="E128" s="1"/>
      <c r="F128" s="1"/>
      <c r="G128" s="1"/>
      <c r="H128" s="1"/>
    </row>
    <row r="129" spans="1:8" ht="14.25">
      <c r="A129" s="11"/>
      <c r="B129" s="6" t="s">
        <v>146</v>
      </c>
      <c r="C129" s="49">
        <v>100.96</v>
      </c>
      <c r="D129" s="1">
        <f>AVERAGE(E129:H129)</f>
        <v>100.77749999999999</v>
      </c>
      <c r="E129" s="1">
        <v>100.11</v>
      </c>
      <c r="F129" s="1">
        <v>100.91</v>
      </c>
      <c r="G129" s="1">
        <v>100.57</v>
      </c>
      <c r="H129" s="1">
        <v>101.52</v>
      </c>
    </row>
    <row r="130" spans="1:8" ht="12.75">
      <c r="A130" s="11"/>
      <c r="B130" s="26" t="s">
        <v>247</v>
      </c>
      <c r="C130" s="49"/>
      <c r="D130" s="1"/>
      <c r="E130" s="1"/>
      <c r="F130" s="1"/>
      <c r="G130" s="1"/>
      <c r="H130" s="1"/>
    </row>
    <row r="131" spans="1:8" ht="18" customHeight="1">
      <c r="A131" s="11"/>
      <c r="B131" s="87" t="s">
        <v>379</v>
      </c>
      <c r="C131" s="49"/>
      <c r="D131" s="1"/>
      <c r="E131" s="1"/>
      <c r="F131" s="1"/>
      <c r="G131" s="1"/>
      <c r="H131" s="1"/>
    </row>
    <row r="132" spans="1:8" ht="14.25">
      <c r="A132" s="11"/>
      <c r="B132" s="7" t="s">
        <v>147</v>
      </c>
      <c r="C132" s="49">
        <v>78.36</v>
      </c>
      <c r="D132" s="1">
        <f>AVERAGE(E132:H132)</f>
        <v>78.36</v>
      </c>
      <c r="E132" s="1">
        <v>78.36</v>
      </c>
      <c r="F132" s="1">
        <v>78.36</v>
      </c>
      <c r="G132" s="1">
        <v>78.36</v>
      </c>
      <c r="H132" s="1">
        <v>78.36</v>
      </c>
    </row>
    <row r="133" spans="1:8" ht="12.75">
      <c r="A133" s="11"/>
      <c r="B133" s="11" t="s">
        <v>166</v>
      </c>
      <c r="C133" s="49"/>
      <c r="D133" s="1"/>
      <c r="E133" s="1"/>
      <c r="F133" s="1"/>
      <c r="G133" s="1"/>
      <c r="H133" s="1"/>
    </row>
    <row r="134" spans="1:8" ht="12.75">
      <c r="A134" s="11"/>
      <c r="B134" s="11" t="s">
        <v>380</v>
      </c>
      <c r="C134" s="49"/>
      <c r="D134" s="1"/>
      <c r="E134" s="1"/>
      <c r="F134" s="1"/>
      <c r="G134" s="1"/>
      <c r="H134" s="1"/>
    </row>
    <row r="135" spans="2:8" ht="9.75" customHeight="1">
      <c r="B135" s="11"/>
      <c r="C135" s="49"/>
      <c r="D135" s="1"/>
      <c r="E135" s="1"/>
      <c r="F135" s="1"/>
      <c r="G135" s="1"/>
      <c r="H135" s="1"/>
    </row>
    <row r="136" spans="1:8" ht="14.25">
      <c r="A136" s="7" t="s">
        <v>148</v>
      </c>
      <c r="B136" s="11"/>
      <c r="C136" s="49">
        <v>99.97</v>
      </c>
      <c r="D136" s="1">
        <f>AVERAGE(E136:H136)</f>
        <v>101.535</v>
      </c>
      <c r="E136" s="1">
        <v>101.11</v>
      </c>
      <c r="F136" s="1">
        <v>101.14</v>
      </c>
      <c r="G136" s="1">
        <v>101.49</v>
      </c>
      <c r="H136" s="1">
        <v>102.4</v>
      </c>
    </row>
    <row r="137" spans="1:8" ht="12.75">
      <c r="A137" s="26" t="s">
        <v>194</v>
      </c>
      <c r="B137" s="11"/>
      <c r="C137" s="49"/>
      <c r="D137" s="1"/>
      <c r="E137" s="1"/>
      <c r="F137" s="1"/>
      <c r="G137" s="1"/>
      <c r="H137" s="1"/>
    </row>
    <row r="138" spans="1:8" ht="15" customHeight="1">
      <c r="A138" s="87" t="s">
        <v>381</v>
      </c>
      <c r="C138" s="49"/>
      <c r="D138" s="1"/>
      <c r="E138" s="1"/>
      <c r="F138" s="1"/>
      <c r="G138" s="1"/>
      <c r="H138" s="1"/>
    </row>
    <row r="139" spans="1:8" ht="14.25">
      <c r="A139" s="11"/>
      <c r="B139" s="7" t="s">
        <v>149</v>
      </c>
      <c r="C139" s="49">
        <v>99.98</v>
      </c>
      <c r="D139" s="1">
        <f>AVERAGE(E139:H139)</f>
        <v>100.61000000000001</v>
      </c>
      <c r="E139" s="1">
        <v>100.51</v>
      </c>
      <c r="F139" s="1">
        <v>100.51</v>
      </c>
      <c r="G139" s="1">
        <v>100.64</v>
      </c>
      <c r="H139" s="1">
        <v>100.78</v>
      </c>
    </row>
    <row r="140" spans="1:8" ht="12.75">
      <c r="A140" s="11"/>
      <c r="B140" s="26" t="s">
        <v>196</v>
      </c>
      <c r="C140" s="49"/>
      <c r="D140" s="1"/>
      <c r="E140" s="1"/>
      <c r="F140" s="1"/>
      <c r="G140" s="1"/>
      <c r="H140" s="1"/>
    </row>
    <row r="141" spans="1:8" ht="18" customHeight="1">
      <c r="A141" s="11"/>
      <c r="B141" s="87" t="s">
        <v>382</v>
      </c>
      <c r="C141" s="49"/>
      <c r="D141" s="1"/>
      <c r="E141" s="1"/>
      <c r="F141" s="1"/>
      <c r="G141" s="1"/>
      <c r="H141" s="1"/>
    </row>
    <row r="142" spans="1:8" ht="14.25">
      <c r="A142" s="11"/>
      <c r="B142" s="6" t="s">
        <v>150</v>
      </c>
      <c r="C142" s="49">
        <v>98</v>
      </c>
      <c r="D142" s="1">
        <f>AVERAGE(E142:H142)</f>
        <v>98.91</v>
      </c>
      <c r="E142" s="1">
        <v>98.46</v>
      </c>
      <c r="F142" s="1">
        <v>98.45</v>
      </c>
      <c r="G142" s="1">
        <v>99.27</v>
      </c>
      <c r="H142" s="1">
        <v>99.46</v>
      </c>
    </row>
    <row r="143" spans="1:8" ht="12.75">
      <c r="A143" s="11"/>
      <c r="B143" s="26" t="s">
        <v>216</v>
      </c>
      <c r="C143" s="49"/>
      <c r="D143" s="1"/>
      <c r="E143" s="1"/>
      <c r="F143" s="1"/>
      <c r="G143" s="1"/>
      <c r="H143" s="1"/>
    </row>
    <row r="144" spans="1:8" ht="18" customHeight="1">
      <c r="A144" s="11"/>
      <c r="B144" s="87" t="s">
        <v>383</v>
      </c>
      <c r="C144" s="49"/>
      <c r="D144" s="1"/>
      <c r="E144" s="1"/>
      <c r="F144" s="1"/>
      <c r="G144" s="1"/>
      <c r="H144" s="1"/>
    </row>
    <row r="145" spans="1:8" ht="14.25">
      <c r="A145" s="11"/>
      <c r="B145" s="7" t="s">
        <v>151</v>
      </c>
      <c r="C145" s="49">
        <v>101.05</v>
      </c>
      <c r="D145" s="1">
        <f>AVERAGE(E145:H145)</f>
        <v>103.0775</v>
      </c>
      <c r="E145" s="1">
        <v>102.63</v>
      </c>
      <c r="F145" s="1">
        <v>102.68</v>
      </c>
      <c r="G145" s="1">
        <v>102.8</v>
      </c>
      <c r="H145" s="1">
        <v>104.2</v>
      </c>
    </row>
    <row r="146" spans="1:8" ht="12.75">
      <c r="A146" s="11"/>
      <c r="B146" s="11" t="s">
        <v>167</v>
      </c>
      <c r="C146" s="49"/>
      <c r="D146" s="1"/>
      <c r="E146" s="1"/>
      <c r="F146" s="1"/>
      <c r="G146" s="1"/>
      <c r="H146" s="1"/>
    </row>
    <row r="147" spans="1:8" ht="12.75">
      <c r="A147" s="11"/>
      <c r="B147" s="11" t="s">
        <v>384</v>
      </c>
      <c r="C147" s="49"/>
      <c r="D147" s="1"/>
      <c r="E147" s="1"/>
      <c r="F147" s="1"/>
      <c r="G147" s="1"/>
      <c r="H147" s="1"/>
    </row>
    <row r="148" spans="2:8" ht="9.75" customHeight="1">
      <c r="B148" s="11"/>
      <c r="C148" s="49"/>
      <c r="D148" s="1"/>
      <c r="E148" s="1"/>
      <c r="F148" s="1"/>
      <c r="G148" s="1"/>
      <c r="H148" s="1"/>
    </row>
    <row r="149" spans="1:8" ht="14.25">
      <c r="A149" s="7" t="s">
        <v>152</v>
      </c>
      <c r="B149" s="11"/>
      <c r="C149" s="49">
        <v>97.62</v>
      </c>
      <c r="D149" s="1">
        <f>AVERAGE(E149:H149)</f>
        <v>103.18249999999999</v>
      </c>
      <c r="E149" s="1">
        <v>102.89</v>
      </c>
      <c r="F149" s="1">
        <v>104.07</v>
      </c>
      <c r="G149" s="1">
        <v>102.47</v>
      </c>
      <c r="H149" s="1">
        <v>103.3</v>
      </c>
    </row>
    <row r="150" spans="1:8" ht="12.75">
      <c r="A150" s="11" t="s">
        <v>153</v>
      </c>
      <c r="B150" s="11"/>
      <c r="C150" s="49"/>
      <c r="D150" s="1"/>
      <c r="E150" s="1"/>
      <c r="F150" s="1"/>
      <c r="G150" s="1"/>
      <c r="H150" s="1"/>
    </row>
    <row r="151" spans="1:8" s="11" customFormat="1" ht="12.75">
      <c r="A151" s="11" t="s">
        <v>385</v>
      </c>
      <c r="C151" s="49"/>
      <c r="D151" s="2"/>
      <c r="E151" s="2"/>
      <c r="F151" s="2"/>
      <c r="G151" s="2"/>
      <c r="H151" s="2"/>
    </row>
    <row r="152" spans="2:8" ht="9.75" customHeight="1">
      <c r="B152" s="11"/>
      <c r="C152" s="49"/>
      <c r="D152" s="2"/>
      <c r="E152" s="2"/>
      <c r="F152" s="2"/>
      <c r="G152" s="2"/>
      <c r="H152" s="2"/>
    </row>
    <row r="153" spans="1:8" ht="12.75" customHeight="1">
      <c r="A153" s="7" t="s">
        <v>106</v>
      </c>
      <c r="B153" s="11"/>
      <c r="C153" s="49">
        <v>90.56</v>
      </c>
      <c r="D153" s="1">
        <f>AVERAGE(E153:H153)</f>
        <v>93.0075</v>
      </c>
      <c r="E153" s="2">
        <v>92.28</v>
      </c>
      <c r="F153" s="2">
        <v>92.94</v>
      </c>
      <c r="G153" s="2">
        <v>91.06</v>
      </c>
      <c r="H153" s="2">
        <v>95.75</v>
      </c>
    </row>
    <row r="154" spans="1:8" ht="12.75">
      <c r="A154" s="11" t="s">
        <v>198</v>
      </c>
      <c r="B154" s="11"/>
      <c r="C154" s="2"/>
      <c r="D154" s="2"/>
      <c r="E154" s="2"/>
      <c r="F154" s="2"/>
      <c r="G154" s="2"/>
      <c r="H154" s="2"/>
    </row>
    <row r="155" spans="1:8" s="85" customFormat="1" ht="15.75" customHeight="1">
      <c r="A155" s="96" t="s">
        <v>386</v>
      </c>
      <c r="B155" s="96"/>
      <c r="C155" s="95"/>
      <c r="D155" s="95"/>
      <c r="E155" s="95"/>
      <c r="F155" s="95"/>
      <c r="G155" s="95"/>
      <c r="H155" s="95"/>
    </row>
    <row r="156" spans="1:8" ht="12.75">
      <c r="A156" s="11"/>
      <c r="B156" s="11"/>
      <c r="C156" s="2"/>
      <c r="D156" s="2"/>
      <c r="E156" s="2"/>
      <c r="F156" s="2"/>
      <c r="G156" s="2"/>
      <c r="H156" s="2"/>
    </row>
    <row r="157" spans="1:8" ht="12.75">
      <c r="A157" s="11"/>
      <c r="B157" s="11"/>
      <c r="C157" s="2"/>
      <c r="D157" s="2"/>
      <c r="E157" s="2"/>
      <c r="F157" s="2"/>
      <c r="G157" s="2"/>
      <c r="H157" s="2"/>
    </row>
    <row r="158" spans="1:8" ht="12.75">
      <c r="A158" s="11"/>
      <c r="B158" s="11"/>
      <c r="C158" s="2"/>
      <c r="D158" s="2"/>
      <c r="E158" s="2"/>
      <c r="F158" s="2"/>
      <c r="G158" s="2"/>
      <c r="H158" s="2"/>
    </row>
    <row r="159" spans="1:8" ht="12.75">
      <c r="A159" s="11"/>
      <c r="B159" s="11"/>
      <c r="C159" s="2"/>
      <c r="D159" s="2"/>
      <c r="E159" s="2"/>
      <c r="F159" s="2"/>
      <c r="G159" s="2"/>
      <c r="H159" s="2"/>
    </row>
    <row r="160" spans="1:8" ht="12.75">
      <c r="A160" s="11"/>
      <c r="B160" s="11"/>
      <c r="C160" s="2"/>
      <c r="D160" s="2"/>
      <c r="E160" s="2"/>
      <c r="F160" s="2"/>
      <c r="G160" s="2"/>
      <c r="H160" s="2"/>
    </row>
    <row r="161" spans="1:8" ht="12.75">
      <c r="A161" s="11"/>
      <c r="B161" s="11"/>
      <c r="C161" s="2"/>
      <c r="D161" s="2"/>
      <c r="E161" s="2"/>
      <c r="F161" s="2"/>
      <c r="G161" s="2"/>
      <c r="H161" s="2"/>
    </row>
    <row r="162" spans="1:8" ht="12.75">
      <c r="A162" s="11"/>
      <c r="B162" s="11"/>
      <c r="C162" s="2"/>
      <c r="D162" s="2"/>
      <c r="E162" s="2"/>
      <c r="F162" s="2"/>
      <c r="G162" s="2"/>
      <c r="H162" s="2"/>
    </row>
    <row r="163" spans="1:8" ht="12.75">
      <c r="A163" s="11"/>
      <c r="B163" s="11"/>
      <c r="C163" s="2"/>
      <c r="D163" s="2"/>
      <c r="E163" s="2"/>
      <c r="F163" s="2"/>
      <c r="G163" s="2"/>
      <c r="H163" s="2"/>
    </row>
    <row r="164" spans="1:8" ht="12.75">
      <c r="A164" s="11"/>
      <c r="B164" s="11"/>
      <c r="C164" s="2"/>
      <c r="D164" s="2"/>
      <c r="E164" s="2"/>
      <c r="F164" s="2"/>
      <c r="G164" s="2"/>
      <c r="H164" s="2"/>
    </row>
    <row r="165" spans="1:8" ht="12.75">
      <c r="A165" s="11"/>
      <c r="B165" s="11"/>
      <c r="C165" s="2"/>
      <c r="D165" s="2"/>
      <c r="E165" s="2"/>
      <c r="F165" s="2"/>
      <c r="G165" s="2"/>
      <c r="H165" s="2"/>
    </row>
    <row r="166" spans="1:8" ht="12.75">
      <c r="A166" s="11"/>
      <c r="B166" s="11"/>
      <c r="C166" s="2"/>
      <c r="D166" s="2"/>
      <c r="E166" s="2"/>
      <c r="F166" s="2"/>
      <c r="G166" s="2"/>
      <c r="H166" s="2"/>
    </row>
    <row r="167" spans="1:8" ht="12.75">
      <c r="A167" s="11"/>
      <c r="B167" s="11"/>
      <c r="C167" s="2"/>
      <c r="D167" s="2"/>
      <c r="E167" s="2"/>
      <c r="F167" s="2"/>
      <c r="G167" s="2"/>
      <c r="H167" s="2"/>
    </row>
    <row r="168" spans="1:8" ht="12.75">
      <c r="A168" s="11"/>
      <c r="B168" s="11"/>
      <c r="C168" s="2"/>
      <c r="D168" s="2"/>
      <c r="E168" s="2"/>
      <c r="F168" s="2"/>
      <c r="G168" s="2"/>
      <c r="H168" s="2"/>
    </row>
    <row r="169" spans="1:8" ht="12.75">
      <c r="A169" s="11"/>
      <c r="B169" s="11"/>
      <c r="C169" s="2"/>
      <c r="D169" s="2"/>
      <c r="E169" s="2"/>
      <c r="F169" s="2"/>
      <c r="G169" s="2"/>
      <c r="H169" s="2"/>
    </row>
    <row r="170" spans="1:8" ht="12.75">
      <c r="A170" s="11"/>
      <c r="B170" s="11"/>
      <c r="C170" s="2"/>
      <c r="D170" s="2"/>
      <c r="E170" s="2"/>
      <c r="F170" s="2"/>
      <c r="G170" s="2"/>
      <c r="H170" s="2"/>
    </row>
    <row r="171" spans="1:8" ht="12.75">
      <c r="A171" s="11"/>
      <c r="B171" s="11"/>
      <c r="C171" s="2"/>
      <c r="D171" s="2"/>
      <c r="E171" s="2"/>
      <c r="F171" s="2"/>
      <c r="G171" s="2"/>
      <c r="H171" s="2"/>
    </row>
    <row r="172" spans="1:8" ht="12.75">
      <c r="A172" s="11"/>
      <c r="B172" s="11"/>
      <c r="C172" s="11"/>
      <c r="D172" s="11"/>
      <c r="E172" s="11"/>
      <c r="F172" s="11"/>
      <c r="G172" s="11"/>
      <c r="H172" s="11"/>
    </row>
    <row r="173" spans="1:8" ht="12.75">
      <c r="A173" s="11"/>
      <c r="B173" s="11"/>
      <c r="C173" s="11"/>
      <c r="D173" s="11"/>
      <c r="E173" s="11"/>
      <c r="F173" s="11"/>
      <c r="G173" s="11"/>
      <c r="H173" s="11"/>
    </row>
    <row r="174" spans="1:8" ht="12.75">
      <c r="A174" s="11"/>
      <c r="B174" s="11"/>
      <c r="C174" s="11"/>
      <c r="D174" s="11"/>
      <c r="E174" s="11"/>
      <c r="F174" s="11"/>
      <c r="G174" s="11"/>
      <c r="H174" s="11"/>
    </row>
    <row r="175" spans="1:8" ht="12.75">
      <c r="A175" s="11"/>
      <c r="B175" s="11"/>
      <c r="C175" s="11"/>
      <c r="D175" s="11"/>
      <c r="E175" s="11"/>
      <c r="F175" s="11"/>
      <c r="G175" s="11"/>
      <c r="H175" s="11"/>
    </row>
    <row r="176" spans="1:8" ht="12.75">
      <c r="A176" s="11"/>
      <c r="B176" s="11"/>
      <c r="C176" s="11"/>
      <c r="D176" s="11"/>
      <c r="E176" s="11"/>
      <c r="F176" s="11"/>
      <c r="G176" s="11"/>
      <c r="H176" s="11"/>
    </row>
    <row r="177" spans="1:8" ht="12.75">
      <c r="A177" s="11"/>
      <c r="B177" s="11"/>
      <c r="C177" s="11"/>
      <c r="D177" s="11"/>
      <c r="E177" s="11"/>
      <c r="F177" s="11"/>
      <c r="G177" s="11"/>
      <c r="H177" s="11"/>
    </row>
    <row r="178" spans="1:8" ht="12.75">
      <c r="A178" s="11"/>
      <c r="B178" s="11"/>
      <c r="C178" s="11"/>
      <c r="D178" s="11"/>
      <c r="E178" s="11"/>
      <c r="F178" s="11"/>
      <c r="G178" s="11"/>
      <c r="H178" s="11"/>
    </row>
    <row r="179" spans="1:8" ht="12.75">
      <c r="A179" s="11"/>
      <c r="B179" s="11"/>
      <c r="C179" s="11"/>
      <c r="D179" s="11"/>
      <c r="E179" s="11"/>
      <c r="F179" s="11"/>
      <c r="G179" s="11"/>
      <c r="H179" s="11"/>
    </row>
    <row r="180" spans="1:8" ht="12.75">
      <c r="A180" s="11"/>
      <c r="B180" s="11"/>
      <c r="C180" s="11"/>
      <c r="D180" s="11"/>
      <c r="E180" s="11"/>
      <c r="F180" s="11"/>
      <c r="G180" s="11"/>
      <c r="H180" s="11"/>
    </row>
  </sheetData>
  <mergeCells count="5">
    <mergeCell ref="D5:H5"/>
    <mergeCell ref="A9:B9"/>
    <mergeCell ref="A6:B6"/>
    <mergeCell ref="A7:B7"/>
    <mergeCell ref="A8:B8"/>
  </mergeCells>
  <printOptions horizontalCentered="1"/>
  <pageMargins left="0.7874015748031497" right="0.7480314960629921" top="0.7086614173228347" bottom="0.7086614173228347" header="1.3385826771653544" footer="0"/>
  <pageSetup horizontalDpi="180" verticalDpi="180" orientation="portrait" paperSize="9" scale="85" r:id="rId1"/>
  <headerFooter alignWithMargins="0">
    <oddHeader xml:space="preserve">&amp;R&amp;"Times New Roman,標準"&amp;P/&amp;N    </oddHeader>
  </headerFooter>
  <rowBreaks count="2" manualBreakCount="2">
    <brk id="56" max="7" man="1"/>
    <brk id="18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8" customWidth="1"/>
    <col min="2" max="2" width="45.140625" style="18" customWidth="1"/>
    <col min="3" max="3" width="27.57421875" style="18" customWidth="1"/>
    <col min="4" max="4" width="28.421875" style="18" customWidth="1"/>
    <col min="5" max="16384" width="9.140625" style="18" customWidth="1"/>
  </cols>
  <sheetData>
    <row r="1" spans="1:4" s="3" customFormat="1" ht="16.5">
      <c r="A1" s="106" t="s">
        <v>438</v>
      </c>
      <c r="C1" s="54"/>
      <c r="D1" s="54"/>
    </row>
    <row r="2" spans="1:4" s="3" customFormat="1" ht="15">
      <c r="A2" s="76" t="s">
        <v>436</v>
      </c>
      <c r="B2" s="53"/>
      <c r="C2" s="53"/>
      <c r="D2" s="53"/>
    </row>
    <row r="3" spans="1:4" s="3" customFormat="1" ht="15">
      <c r="A3" s="55"/>
      <c r="B3" s="76" t="s">
        <v>437</v>
      </c>
      <c r="C3" s="53"/>
      <c r="D3" s="53"/>
    </row>
    <row r="4" spans="1:4" s="3" customFormat="1" ht="15">
      <c r="A4" s="76" t="s">
        <v>448</v>
      </c>
      <c r="B4" s="53"/>
      <c r="C4" s="53"/>
      <c r="D4" s="53"/>
    </row>
    <row r="5" spans="1:4" s="3" customFormat="1" ht="14.25">
      <c r="A5" s="12"/>
      <c r="C5" s="66"/>
      <c r="D5" s="111"/>
    </row>
    <row r="6" spans="1:4" s="3" customFormat="1" ht="14.25">
      <c r="A6" s="58"/>
      <c r="B6" s="59"/>
      <c r="C6" s="109" t="s">
        <v>456</v>
      </c>
      <c r="D6" s="110" t="s">
        <v>456</v>
      </c>
    </row>
    <row r="7" spans="1:4" s="3" customFormat="1" ht="14.25">
      <c r="A7" s="119" t="s">
        <v>57</v>
      </c>
      <c r="B7" s="119"/>
      <c r="C7" s="40" t="s">
        <v>445</v>
      </c>
      <c r="D7" s="40" t="s">
        <v>446</v>
      </c>
    </row>
    <row r="8" spans="3:4" s="3" customFormat="1" ht="14.25" customHeight="1">
      <c r="C8" s="62" t="s">
        <v>457</v>
      </c>
      <c r="D8" s="71" t="s">
        <v>58</v>
      </c>
    </row>
    <row r="9" spans="1:4" s="3" customFormat="1" ht="12.75">
      <c r="A9" s="131" t="s">
        <v>59</v>
      </c>
      <c r="B9" s="132"/>
      <c r="C9" s="112" t="s">
        <v>458</v>
      </c>
      <c r="D9" s="72" t="s">
        <v>458</v>
      </c>
    </row>
    <row r="10" spans="3:4" s="3" customFormat="1" ht="12.75">
      <c r="C10" s="64" t="s">
        <v>451</v>
      </c>
      <c r="D10" s="113" t="s">
        <v>461</v>
      </c>
    </row>
    <row r="11" spans="1:4" s="3" customFormat="1" ht="14.25" customHeight="1">
      <c r="A11" s="131" t="s">
        <v>281</v>
      </c>
      <c r="B11" s="132"/>
      <c r="C11" s="63" t="s">
        <v>459</v>
      </c>
      <c r="D11" s="72" t="s">
        <v>459</v>
      </c>
    </row>
    <row r="12" spans="1:4" s="94" customFormat="1" ht="16.5" customHeight="1">
      <c r="A12" s="90"/>
      <c r="B12" s="91"/>
      <c r="C12" s="92" t="s">
        <v>460</v>
      </c>
      <c r="D12" s="93" t="s">
        <v>462</v>
      </c>
    </row>
    <row r="13" spans="1:4" s="3" customFormat="1" ht="12.75">
      <c r="A13" s="42" t="s">
        <v>1</v>
      </c>
      <c r="B13" s="42"/>
      <c r="C13" s="129" t="s">
        <v>26</v>
      </c>
      <c r="D13" s="130"/>
    </row>
    <row r="14" spans="1:4" s="3" customFormat="1" ht="12.75">
      <c r="A14" s="122">
        <v>1</v>
      </c>
      <c r="B14" s="123"/>
      <c r="C14" s="69">
        <v>2</v>
      </c>
      <c r="D14" s="70">
        <v>3</v>
      </c>
    </row>
    <row r="15" spans="1:4" s="3" customFormat="1" ht="12.75">
      <c r="A15" s="11"/>
      <c r="B15" s="11"/>
      <c r="C15" s="27"/>
      <c r="D15" s="27"/>
    </row>
    <row r="16" spans="1:4" s="3" customFormat="1" ht="14.25">
      <c r="A16" s="7" t="s">
        <v>107</v>
      </c>
      <c r="B16" s="11"/>
      <c r="C16" s="9">
        <v>6.192930114817823</v>
      </c>
      <c r="D16" s="9">
        <v>19.176136363636353</v>
      </c>
    </row>
    <row r="17" spans="1:4" s="3" customFormat="1" ht="12.75">
      <c r="A17" s="26" t="s">
        <v>168</v>
      </c>
      <c r="B17" s="11"/>
      <c r="C17" s="8"/>
      <c r="D17" s="8"/>
    </row>
    <row r="18" spans="1:4" s="3" customFormat="1" ht="27.75" customHeight="1">
      <c r="A18" s="87" t="s">
        <v>387</v>
      </c>
      <c r="C18" s="8"/>
      <c r="D18" s="8"/>
    </row>
    <row r="19" spans="1:4" s="3" customFormat="1" ht="14.25">
      <c r="A19" s="11"/>
      <c r="B19" s="7" t="s">
        <v>108</v>
      </c>
      <c r="C19" s="9">
        <v>6.839982070820269</v>
      </c>
      <c r="D19" s="9">
        <v>20.7130558087714</v>
      </c>
    </row>
    <row r="20" spans="1:4" s="3" customFormat="1" ht="12.75">
      <c r="A20" s="11"/>
      <c r="B20" s="26" t="s">
        <v>169</v>
      </c>
      <c r="C20" s="8"/>
      <c r="D20" s="8"/>
    </row>
    <row r="21" spans="1:4" s="3" customFormat="1" ht="27.75" customHeight="1">
      <c r="A21" s="11"/>
      <c r="B21" s="87" t="s">
        <v>346</v>
      </c>
      <c r="C21" s="8"/>
      <c r="D21" s="8"/>
    </row>
    <row r="22" spans="1:4" s="3" customFormat="1" ht="14.25">
      <c r="A22" s="11"/>
      <c r="B22" s="7" t="s">
        <v>109</v>
      </c>
      <c r="C22" s="9">
        <v>2.8142411936915703</v>
      </c>
      <c r="D22" s="9">
        <v>11.43295803480041</v>
      </c>
    </row>
    <row r="23" spans="1:4" s="3" customFormat="1" ht="12.75">
      <c r="A23" s="11"/>
      <c r="B23" s="26" t="s">
        <v>171</v>
      </c>
      <c r="C23" s="8"/>
      <c r="D23" s="8"/>
    </row>
    <row r="24" spans="1:4" s="3" customFormat="1" ht="12.75">
      <c r="A24" s="11"/>
      <c r="B24" s="26" t="s">
        <v>388</v>
      </c>
      <c r="C24" s="8"/>
      <c r="D24" s="8"/>
    </row>
    <row r="25" spans="2:4" s="3" customFormat="1" ht="12.75">
      <c r="B25" s="11"/>
      <c r="C25" s="8"/>
      <c r="D25" s="8"/>
    </row>
    <row r="26" spans="1:4" s="3" customFormat="1" ht="14.25">
      <c r="A26" s="7" t="s">
        <v>17</v>
      </c>
      <c r="B26" s="11"/>
      <c r="C26" s="9">
        <v>12.74540355250858</v>
      </c>
      <c r="D26" s="9">
        <v>7.2423673550044585</v>
      </c>
    </row>
    <row r="27" spans="1:4" s="3" customFormat="1" ht="12.75">
      <c r="A27" s="26" t="s">
        <v>173</v>
      </c>
      <c r="B27" s="11"/>
      <c r="C27" s="8"/>
      <c r="D27" s="8"/>
    </row>
    <row r="28" spans="1:4" s="3" customFormat="1" ht="27.75" customHeight="1">
      <c r="A28" s="87" t="s">
        <v>389</v>
      </c>
      <c r="C28" s="8"/>
      <c r="D28" s="8"/>
    </row>
    <row r="29" spans="1:4" s="3" customFormat="1" ht="14.25">
      <c r="A29" s="11"/>
      <c r="B29" s="7" t="s">
        <v>110</v>
      </c>
      <c r="C29" s="9">
        <v>13.532381054666518</v>
      </c>
      <c r="D29" s="9">
        <v>7.6476578411405205</v>
      </c>
    </row>
    <row r="30" spans="1:4" s="3" customFormat="1" ht="12.75">
      <c r="A30" s="11"/>
      <c r="B30" s="26" t="s">
        <v>175</v>
      </c>
      <c r="C30" s="8"/>
      <c r="D30" s="8"/>
    </row>
    <row r="31" spans="1:4" s="3" customFormat="1" ht="27.75" customHeight="1">
      <c r="A31" s="11"/>
      <c r="B31" s="87" t="s">
        <v>390</v>
      </c>
      <c r="C31" s="8"/>
      <c r="D31" s="8"/>
    </row>
    <row r="32" spans="1:4" s="3" customFormat="1" ht="14.25">
      <c r="A32" s="11"/>
      <c r="B32" s="7" t="s">
        <v>111</v>
      </c>
      <c r="C32" s="9">
        <v>12.018505481243073</v>
      </c>
      <c r="D32" s="9">
        <v>6.870082517750909</v>
      </c>
    </row>
    <row r="33" spans="1:4" s="3" customFormat="1" ht="12.75">
      <c r="A33" s="11"/>
      <c r="B33" s="26" t="s">
        <v>177</v>
      </c>
      <c r="C33" s="8"/>
      <c r="D33" s="8"/>
    </row>
    <row r="34" spans="1:4" s="3" customFormat="1" ht="12.75">
      <c r="A34" s="11"/>
      <c r="B34" s="26" t="s">
        <v>391</v>
      </c>
      <c r="C34" s="8"/>
      <c r="D34" s="8"/>
    </row>
    <row r="35" spans="2:4" s="3" customFormat="1" ht="12.75">
      <c r="B35" s="11"/>
      <c r="C35" s="8"/>
      <c r="D35" s="8"/>
    </row>
    <row r="36" spans="1:4" s="3" customFormat="1" ht="14.25">
      <c r="A36" s="7" t="s">
        <v>18</v>
      </c>
      <c r="B36" s="11"/>
      <c r="C36" s="73" t="s">
        <v>463</v>
      </c>
      <c r="D36" s="9">
        <v>3.7425296365239613</v>
      </c>
    </row>
    <row r="37" spans="1:4" s="3" customFormat="1" ht="12.75">
      <c r="A37" s="11" t="s">
        <v>112</v>
      </c>
      <c r="B37" s="11"/>
      <c r="C37" s="8"/>
      <c r="D37" s="8"/>
    </row>
    <row r="38" spans="1:4" s="3" customFormat="1" ht="12.75">
      <c r="A38" s="11" t="s">
        <v>392</v>
      </c>
      <c r="B38" s="11"/>
      <c r="C38" s="8"/>
      <c r="D38" s="8"/>
    </row>
    <row r="39" spans="2:4" s="3" customFormat="1" ht="12.75">
      <c r="B39" s="11"/>
      <c r="C39" s="8"/>
      <c r="D39" s="8"/>
    </row>
    <row r="40" spans="1:4" s="3" customFormat="1" ht="14.25">
      <c r="A40" s="7" t="s">
        <v>113</v>
      </c>
      <c r="B40" s="11"/>
      <c r="C40" s="9">
        <v>1.0142199916352979</v>
      </c>
      <c r="D40" s="9">
        <v>4.942428850749508</v>
      </c>
    </row>
    <row r="41" spans="1:4" s="3" customFormat="1" ht="12.75">
      <c r="A41" s="26" t="s">
        <v>179</v>
      </c>
      <c r="B41" s="11"/>
      <c r="C41" s="8"/>
      <c r="D41" s="9"/>
    </row>
    <row r="42" spans="1:4" s="3" customFormat="1" ht="12.75">
      <c r="A42" s="26" t="s">
        <v>393</v>
      </c>
      <c r="B42" s="11"/>
      <c r="C42" s="8"/>
      <c r="D42" s="8"/>
    </row>
    <row r="43" spans="2:4" s="3" customFormat="1" ht="12.75">
      <c r="B43" s="11"/>
      <c r="C43" s="8"/>
      <c r="D43" s="8"/>
    </row>
    <row r="44" spans="1:4" s="3" customFormat="1" ht="14.25">
      <c r="A44" s="7" t="s">
        <v>114</v>
      </c>
      <c r="B44" s="11"/>
      <c r="C44" s="73">
        <v>0.48487403815747204</v>
      </c>
      <c r="D44" s="78">
        <v>0.48487403815747204</v>
      </c>
    </row>
    <row r="45" spans="1:4" s="3" customFormat="1" ht="12.75">
      <c r="A45" s="11" t="s">
        <v>115</v>
      </c>
      <c r="B45" s="11"/>
      <c r="C45" s="8"/>
      <c r="D45" s="8"/>
    </row>
    <row r="46" spans="1:4" s="3" customFormat="1" ht="27.75" customHeight="1">
      <c r="A46" s="88" t="s">
        <v>394</v>
      </c>
      <c r="C46" s="8"/>
      <c r="D46" s="8"/>
    </row>
    <row r="47" spans="1:4" s="3" customFormat="1" ht="14.25">
      <c r="A47" s="11"/>
      <c r="B47" s="7" t="s">
        <v>116</v>
      </c>
      <c r="C47" s="73" t="s">
        <v>463</v>
      </c>
      <c r="D47" s="73" t="s">
        <v>463</v>
      </c>
    </row>
    <row r="48" spans="1:4" s="3" customFormat="1" ht="12.75">
      <c r="A48" s="11"/>
      <c r="B48" s="26" t="s">
        <v>181</v>
      </c>
      <c r="C48" s="8"/>
      <c r="D48" s="8"/>
    </row>
    <row r="49" spans="1:4" s="3" customFormat="1" ht="27.75" customHeight="1">
      <c r="A49" s="11"/>
      <c r="B49" s="87" t="s">
        <v>395</v>
      </c>
      <c r="C49" s="8"/>
      <c r="D49" s="8"/>
    </row>
    <row r="50" spans="1:4" s="3" customFormat="1" ht="14.25">
      <c r="A50" s="11"/>
      <c r="B50" s="7" t="s">
        <v>117</v>
      </c>
      <c r="C50" s="73">
        <v>1.8960244648318039</v>
      </c>
      <c r="D50" s="78">
        <v>1.8960244648318039</v>
      </c>
    </row>
    <row r="51" spans="2:4" s="11" customFormat="1" ht="12.75">
      <c r="B51" s="26" t="s">
        <v>183</v>
      </c>
      <c r="C51" s="9"/>
      <c r="D51" s="9"/>
    </row>
    <row r="52" spans="1:4" s="3" customFormat="1" ht="27.75" customHeight="1">
      <c r="A52" s="11"/>
      <c r="B52" s="87" t="s">
        <v>396</v>
      </c>
      <c r="C52" s="8"/>
      <c r="D52" s="8"/>
    </row>
    <row r="53" spans="1:4" s="3" customFormat="1" ht="14.25">
      <c r="A53" s="11"/>
      <c r="B53" s="7" t="s">
        <v>118</v>
      </c>
      <c r="C53" s="73" t="s">
        <v>463</v>
      </c>
      <c r="D53" s="73" t="s">
        <v>463</v>
      </c>
    </row>
    <row r="54" spans="1:4" s="56" customFormat="1" ht="12.75">
      <c r="A54" s="11"/>
      <c r="B54" s="11" t="s">
        <v>154</v>
      </c>
      <c r="C54" s="8"/>
      <c r="D54" s="8"/>
    </row>
    <row r="55" spans="2:4" s="11" customFormat="1" ht="12.75">
      <c r="B55" s="11" t="s">
        <v>397</v>
      </c>
      <c r="C55" s="8"/>
      <c r="D55" s="8"/>
    </row>
    <row r="56" spans="3:4" s="11" customFormat="1" ht="12.75">
      <c r="C56" s="8"/>
      <c r="D56" s="8"/>
    </row>
    <row r="57" spans="1:4" s="11" customFormat="1" ht="14.25">
      <c r="A57" s="7" t="s">
        <v>119</v>
      </c>
      <c r="C57" s="9">
        <v>-0.6783719074221795</v>
      </c>
      <c r="D57" s="9">
        <v>1.70599652671366</v>
      </c>
    </row>
    <row r="58" spans="1:4" s="11" customFormat="1" ht="12.75">
      <c r="A58" s="11" t="s">
        <v>120</v>
      </c>
      <c r="C58" s="9"/>
      <c r="D58" s="9"/>
    </row>
    <row r="59" spans="1:4" s="3" customFormat="1" ht="12.75" customHeight="1">
      <c r="A59" s="11" t="s">
        <v>398</v>
      </c>
      <c r="B59" s="11"/>
      <c r="C59" s="8"/>
      <c r="D59" s="8"/>
    </row>
    <row r="60" spans="1:4" s="3" customFormat="1" ht="3.75" customHeight="1">
      <c r="A60" s="11"/>
      <c r="B60" s="11"/>
      <c r="C60" s="8"/>
      <c r="D60" s="8"/>
    </row>
    <row r="61" spans="1:4" s="3" customFormat="1" ht="3.75" customHeight="1">
      <c r="A61" s="11"/>
      <c r="B61" s="11"/>
      <c r="C61" s="8"/>
      <c r="D61" s="8"/>
    </row>
    <row r="62" spans="1:4" s="3" customFormat="1" ht="3.75" customHeight="1">
      <c r="A62" s="11"/>
      <c r="B62" s="11"/>
      <c r="C62" s="8"/>
      <c r="D62" s="8"/>
    </row>
    <row r="63" spans="1:4" s="3" customFormat="1" ht="12.75" customHeight="1">
      <c r="A63" s="7" t="s">
        <v>121</v>
      </c>
      <c r="B63" s="11"/>
      <c r="C63" s="9">
        <v>0.7742461287693614</v>
      </c>
      <c r="D63" s="9">
        <v>0.7229406374096405</v>
      </c>
    </row>
    <row r="64" spans="1:4" s="3" customFormat="1" ht="12.75">
      <c r="A64" s="11" t="s">
        <v>122</v>
      </c>
      <c r="B64" s="11"/>
      <c r="C64" s="8"/>
      <c r="D64" s="8"/>
    </row>
    <row r="65" spans="1:4" s="3" customFormat="1" ht="27.75" customHeight="1">
      <c r="A65" s="88" t="s">
        <v>399</v>
      </c>
      <c r="C65" s="8"/>
      <c r="D65" s="8"/>
    </row>
    <row r="66" spans="1:4" s="3" customFormat="1" ht="14.25">
      <c r="A66" s="11"/>
      <c r="B66" s="7" t="s">
        <v>123</v>
      </c>
      <c r="C66" s="9">
        <v>1.2502520669489763</v>
      </c>
      <c r="D66" s="9">
        <v>0.5607850991387966</v>
      </c>
    </row>
    <row r="67" spans="1:4" s="3" customFormat="1" ht="12.75">
      <c r="A67" s="11"/>
      <c r="B67" s="11" t="s">
        <v>155</v>
      </c>
      <c r="C67" s="8"/>
      <c r="D67" s="8"/>
    </row>
    <row r="68" spans="1:4" s="3" customFormat="1" ht="27.75" customHeight="1">
      <c r="A68" s="11"/>
      <c r="B68" s="88" t="s">
        <v>400</v>
      </c>
      <c r="C68" s="8"/>
      <c r="D68" s="8"/>
    </row>
    <row r="69" spans="1:4" s="3" customFormat="1" ht="14.25">
      <c r="A69" s="11"/>
      <c r="B69" s="7" t="s">
        <v>124</v>
      </c>
      <c r="C69" s="9">
        <v>0.868621064060799</v>
      </c>
      <c r="D69" s="9">
        <v>-1.928982725527836</v>
      </c>
    </row>
    <row r="70" spans="1:4" s="3" customFormat="1" ht="12.75">
      <c r="A70" s="11"/>
      <c r="B70" s="11" t="s">
        <v>156</v>
      </c>
      <c r="C70" s="8"/>
      <c r="D70" s="8"/>
    </row>
    <row r="71" spans="1:4" s="3" customFormat="1" ht="27.75" customHeight="1">
      <c r="A71" s="11"/>
      <c r="B71" s="88" t="s">
        <v>401</v>
      </c>
      <c r="C71" s="8"/>
      <c r="D71" s="8"/>
    </row>
    <row r="72" spans="1:4" s="3" customFormat="1" ht="14.25">
      <c r="A72" s="11"/>
      <c r="B72" s="7" t="s">
        <v>125</v>
      </c>
      <c r="C72" s="9">
        <v>1.249184301295799</v>
      </c>
      <c r="D72" s="9">
        <v>5.120015485869151</v>
      </c>
    </row>
    <row r="73" spans="1:4" s="3" customFormat="1" ht="12.75">
      <c r="A73" s="11"/>
      <c r="B73" s="11" t="s">
        <v>157</v>
      </c>
      <c r="C73" s="8"/>
      <c r="D73" s="8"/>
    </row>
    <row r="74" spans="1:4" s="3" customFormat="1" ht="27.75" customHeight="1">
      <c r="A74" s="11"/>
      <c r="B74" s="88" t="s">
        <v>402</v>
      </c>
      <c r="C74" s="8"/>
      <c r="D74" s="8"/>
    </row>
    <row r="75" spans="1:4" s="3" customFormat="1" ht="14.25">
      <c r="A75" s="11"/>
      <c r="B75" s="7" t="s">
        <v>126</v>
      </c>
      <c r="C75" s="9">
        <v>1.797973193854207</v>
      </c>
      <c r="D75" s="9">
        <v>0.28985507246376385</v>
      </c>
    </row>
    <row r="76" spans="1:4" s="3" customFormat="1" ht="12.75">
      <c r="A76" s="11"/>
      <c r="B76" s="11" t="s">
        <v>158</v>
      </c>
      <c r="C76" s="8"/>
      <c r="D76" s="8"/>
    </row>
    <row r="77" spans="1:4" s="3" customFormat="1" ht="27.75" customHeight="1">
      <c r="A77" s="11"/>
      <c r="B77" s="88" t="s">
        <v>403</v>
      </c>
      <c r="C77" s="8"/>
      <c r="D77" s="8"/>
    </row>
    <row r="78" spans="1:4" s="3" customFormat="1" ht="14.25">
      <c r="A78" s="11"/>
      <c r="B78" s="7" t="s">
        <v>127</v>
      </c>
      <c r="C78" s="9">
        <v>0.7596755979878956</v>
      </c>
      <c r="D78" s="9">
        <v>1.3632138799958768</v>
      </c>
    </row>
    <row r="79" spans="1:4" s="3" customFormat="1" ht="12.75">
      <c r="A79" s="11"/>
      <c r="B79" s="26" t="s">
        <v>185</v>
      </c>
      <c r="C79" s="8"/>
      <c r="D79" s="8"/>
    </row>
    <row r="80" spans="1:4" s="3" customFormat="1" ht="27.75" customHeight="1">
      <c r="A80" s="11"/>
      <c r="B80" s="87" t="s">
        <v>404</v>
      </c>
      <c r="C80" s="8"/>
      <c r="D80" s="8"/>
    </row>
    <row r="81" spans="1:4" s="3" customFormat="1" ht="14.25">
      <c r="A81" s="11"/>
      <c r="B81" s="7" t="s">
        <v>128</v>
      </c>
      <c r="C81" s="9">
        <v>-1.0968229954614324</v>
      </c>
      <c r="D81" s="9">
        <v>7.447354904982024</v>
      </c>
    </row>
    <row r="82" spans="1:4" s="3" customFormat="1" ht="12.75">
      <c r="A82" s="11"/>
      <c r="B82" s="11" t="s">
        <v>159</v>
      </c>
      <c r="C82" s="8"/>
      <c r="D82" s="8"/>
    </row>
    <row r="83" spans="1:4" s="3" customFormat="1" ht="27.75" customHeight="1">
      <c r="A83" s="11"/>
      <c r="B83" s="88" t="s">
        <v>405</v>
      </c>
      <c r="C83" s="8"/>
      <c r="D83" s="8"/>
    </row>
    <row r="84" spans="1:4" s="3" customFormat="1" ht="14.25">
      <c r="A84" s="11"/>
      <c r="B84" s="7" t="s">
        <v>129</v>
      </c>
      <c r="C84" s="9">
        <v>1.1674849972722239</v>
      </c>
      <c r="D84" s="9">
        <v>-2.788844621513941</v>
      </c>
    </row>
    <row r="85" spans="1:4" s="3" customFormat="1" ht="12.75">
      <c r="A85" s="11"/>
      <c r="B85" s="11" t="s">
        <v>160</v>
      </c>
      <c r="C85" s="8"/>
      <c r="D85" s="8"/>
    </row>
    <row r="86" spans="1:4" s="3" customFormat="1" ht="12.75">
      <c r="A86" s="11"/>
      <c r="B86" s="11" t="s">
        <v>406</v>
      </c>
      <c r="C86" s="8"/>
      <c r="D86" s="8"/>
    </row>
    <row r="87" spans="2:4" s="3" customFormat="1" ht="12.75">
      <c r="B87" s="11"/>
      <c r="C87" s="8"/>
      <c r="D87" s="8"/>
    </row>
    <row r="88" spans="1:4" s="3" customFormat="1" ht="14.25">
      <c r="A88" s="7" t="s">
        <v>130</v>
      </c>
      <c r="B88" s="11"/>
      <c r="C88" s="73">
        <v>1.812173542266286</v>
      </c>
      <c r="D88" s="9">
        <v>2.0733140963984313</v>
      </c>
    </row>
    <row r="89" spans="1:4" s="3" customFormat="1" ht="12.75">
      <c r="A89" s="11" t="s">
        <v>270</v>
      </c>
      <c r="B89" s="11"/>
      <c r="C89" s="8"/>
      <c r="D89" s="8"/>
    </row>
    <row r="90" spans="1:4" s="3" customFormat="1" ht="12.75">
      <c r="A90" s="11" t="s">
        <v>407</v>
      </c>
      <c r="B90" s="11"/>
      <c r="C90" s="8"/>
      <c r="D90" s="8"/>
    </row>
    <row r="91" spans="2:4" s="3" customFormat="1" ht="12.75">
      <c r="B91" s="11"/>
      <c r="C91" s="8"/>
      <c r="D91" s="8"/>
    </row>
    <row r="92" spans="1:4" s="3" customFormat="1" ht="14.25">
      <c r="A92" s="7" t="s">
        <v>132</v>
      </c>
      <c r="B92" s="11"/>
      <c r="C92" s="9">
        <v>-1.2967875036840626</v>
      </c>
      <c r="D92" s="9">
        <v>1.0053282396702523</v>
      </c>
    </row>
    <row r="93" spans="1:4" s="3" customFormat="1" ht="12.75">
      <c r="A93" s="26" t="s">
        <v>187</v>
      </c>
      <c r="B93" s="11"/>
      <c r="C93" s="8"/>
      <c r="D93" s="8"/>
    </row>
    <row r="94" spans="1:4" s="3" customFormat="1" ht="27.75" customHeight="1">
      <c r="A94" s="87" t="s">
        <v>408</v>
      </c>
      <c r="C94" s="8"/>
      <c r="D94" s="8"/>
    </row>
    <row r="95" spans="1:4" s="3" customFormat="1" ht="14.25">
      <c r="A95" s="11"/>
      <c r="B95" s="7" t="s">
        <v>133</v>
      </c>
      <c r="C95" s="9">
        <v>-1.9479887016655304</v>
      </c>
      <c r="D95" s="9">
        <v>1.5842583249243265</v>
      </c>
    </row>
    <row r="96" spans="1:4" s="3" customFormat="1" ht="12.75">
      <c r="A96" s="11"/>
      <c r="B96" s="11" t="s">
        <v>161</v>
      </c>
      <c r="C96" s="8"/>
      <c r="D96" s="8"/>
    </row>
    <row r="97" spans="1:4" s="3" customFormat="1" ht="27.75" customHeight="1">
      <c r="A97" s="11"/>
      <c r="B97" s="88" t="s">
        <v>409</v>
      </c>
      <c r="C97" s="8"/>
      <c r="D97" s="8"/>
    </row>
    <row r="98" spans="1:4" s="3" customFormat="1" ht="14.25">
      <c r="A98" s="11"/>
      <c r="B98" s="7" t="s">
        <v>134</v>
      </c>
      <c r="C98" s="9">
        <v>0.5510184000787192</v>
      </c>
      <c r="D98" s="9">
        <v>2.3947895791583176</v>
      </c>
    </row>
    <row r="99" spans="1:4" s="3" customFormat="1" ht="12.75">
      <c r="A99" s="11"/>
      <c r="B99" s="11" t="s">
        <v>162</v>
      </c>
      <c r="C99" s="8"/>
      <c r="D99" s="8"/>
    </row>
    <row r="100" spans="1:4" s="3" customFormat="1" ht="27.75" customHeight="1">
      <c r="A100" s="11"/>
      <c r="B100" s="88" t="s">
        <v>410</v>
      </c>
      <c r="C100" s="8"/>
      <c r="D100" s="8"/>
    </row>
    <row r="101" spans="1:4" s="3" customFormat="1" ht="14.25">
      <c r="A101" s="11"/>
      <c r="B101" s="7" t="s">
        <v>135</v>
      </c>
      <c r="C101" s="73">
        <v>-3.464613562333437</v>
      </c>
      <c r="D101" s="9">
        <v>-1.5204913905951114</v>
      </c>
    </row>
    <row r="102" spans="1:4" s="3" customFormat="1" ht="12.75">
      <c r="A102" s="11"/>
      <c r="B102" s="11" t="s">
        <v>163</v>
      </c>
      <c r="C102" s="8"/>
      <c r="D102" s="8"/>
    </row>
    <row r="103" spans="1:4" s="3" customFormat="1" ht="12.75">
      <c r="A103" s="11"/>
      <c r="B103" s="11" t="s">
        <v>411</v>
      </c>
      <c r="C103" s="8"/>
      <c r="D103" s="8"/>
    </row>
    <row r="104" spans="2:4" s="3" customFormat="1" ht="12.75">
      <c r="B104" s="11"/>
      <c r="C104" s="8"/>
      <c r="D104" s="8"/>
    </row>
    <row r="105" spans="1:4" s="3" customFormat="1" ht="14.25">
      <c r="A105" s="7" t="s">
        <v>136</v>
      </c>
      <c r="B105" s="11"/>
      <c r="C105" s="9">
        <v>3.775100401606431</v>
      </c>
      <c r="D105" s="9">
        <v>5.404854170915763</v>
      </c>
    </row>
    <row r="106" spans="1:4" s="3" customFormat="1" ht="12.75">
      <c r="A106" s="11" t="s">
        <v>137</v>
      </c>
      <c r="B106" s="11"/>
      <c r="C106" s="8"/>
      <c r="D106" s="8"/>
    </row>
    <row r="107" spans="1:4" s="3" customFormat="1" ht="27.75" customHeight="1">
      <c r="A107" s="88" t="s">
        <v>412</v>
      </c>
      <c r="C107" s="8"/>
      <c r="D107" s="8"/>
    </row>
    <row r="108" spans="1:4" s="3" customFormat="1" ht="14.25">
      <c r="A108" s="11"/>
      <c r="B108" s="7" t="s">
        <v>138</v>
      </c>
      <c r="C108" s="9">
        <v>5.90220949263502</v>
      </c>
      <c r="D108" s="9">
        <v>7.307213930348255</v>
      </c>
    </row>
    <row r="109" spans="1:4" s="3" customFormat="1" ht="12.75">
      <c r="A109" s="11"/>
      <c r="B109" s="11" t="s">
        <v>164</v>
      </c>
      <c r="C109" s="8"/>
      <c r="D109" s="8"/>
    </row>
    <row r="110" spans="1:4" s="3" customFormat="1" ht="27.75" customHeight="1">
      <c r="A110" s="11"/>
      <c r="B110" s="88" t="s">
        <v>413</v>
      </c>
      <c r="C110" s="8"/>
      <c r="D110" s="8"/>
    </row>
    <row r="111" spans="1:4" s="3" customFormat="1" ht="14.25">
      <c r="A111" s="11"/>
      <c r="B111" s="7" t="s">
        <v>139</v>
      </c>
      <c r="C111" s="9">
        <v>1.7152996845425958</v>
      </c>
      <c r="D111" s="9">
        <v>3.5527900441589786</v>
      </c>
    </row>
    <row r="112" spans="1:4" s="3" customFormat="1" ht="12.75">
      <c r="A112" s="11"/>
      <c r="B112" s="26" t="s">
        <v>189</v>
      </c>
      <c r="C112" s="8"/>
      <c r="D112" s="8"/>
    </row>
    <row r="113" spans="1:4" s="3" customFormat="1" ht="12.75">
      <c r="A113" s="11"/>
      <c r="B113" s="26" t="s">
        <v>414</v>
      </c>
      <c r="C113" s="8"/>
      <c r="D113" s="8"/>
    </row>
    <row r="114" spans="3:4" s="11" customFormat="1" ht="3.75" customHeight="1">
      <c r="C114" s="8"/>
      <c r="D114" s="8"/>
    </row>
    <row r="115" spans="1:4" s="11" customFormat="1" ht="3.75" customHeight="1">
      <c r="A115" s="26"/>
      <c r="C115" s="8"/>
      <c r="D115" s="8"/>
    </row>
    <row r="116" spans="1:4" s="11" customFormat="1" ht="3.75" customHeight="1">
      <c r="A116" s="3"/>
      <c r="C116" s="8"/>
      <c r="D116" s="8"/>
    </row>
    <row r="117" spans="1:4" s="3" customFormat="1" ht="14.25">
      <c r="A117" s="7" t="s">
        <v>140</v>
      </c>
      <c r="B117" s="11"/>
      <c r="C117" s="9">
        <v>0.7500986971970047</v>
      </c>
      <c r="D117" s="9">
        <v>1.835594573024744</v>
      </c>
    </row>
    <row r="118" spans="1:4" s="3" customFormat="1" ht="12.75">
      <c r="A118" s="11" t="s">
        <v>141</v>
      </c>
      <c r="B118" s="11"/>
      <c r="C118" s="8"/>
      <c r="D118" s="8"/>
    </row>
    <row r="119" spans="1:4" s="3" customFormat="1" ht="27.75" customHeight="1">
      <c r="A119" s="88" t="s">
        <v>415</v>
      </c>
      <c r="C119" s="8"/>
      <c r="D119" s="8"/>
    </row>
    <row r="120" spans="1:4" s="3" customFormat="1" ht="14.25">
      <c r="A120" s="11"/>
      <c r="B120" s="7" t="s">
        <v>142</v>
      </c>
      <c r="C120" s="78">
        <v>-0.05353892279687029</v>
      </c>
      <c r="D120" s="9">
        <v>-2.2822445561138953</v>
      </c>
    </row>
    <row r="121" spans="1:4" s="3" customFormat="1" ht="12.75">
      <c r="A121" s="11"/>
      <c r="B121" s="26" t="s">
        <v>191</v>
      </c>
      <c r="C121" s="8"/>
      <c r="D121" s="8"/>
    </row>
    <row r="122" spans="1:4" s="3" customFormat="1" ht="27.75" customHeight="1">
      <c r="A122" s="11"/>
      <c r="B122" s="87" t="s">
        <v>416</v>
      </c>
      <c r="C122" s="8"/>
      <c r="D122" s="8"/>
    </row>
    <row r="123" spans="1:4" s="3" customFormat="1" ht="14.25">
      <c r="A123" s="11"/>
      <c r="B123" s="7" t="s">
        <v>143</v>
      </c>
      <c r="C123" s="9">
        <v>0.9329446064139881</v>
      </c>
      <c r="D123" s="9">
        <v>2.709651898734172</v>
      </c>
    </row>
    <row r="124" spans="1:4" s="3" customFormat="1" ht="12.75">
      <c r="A124" s="11"/>
      <c r="B124" s="11" t="s">
        <v>165</v>
      </c>
      <c r="C124" s="8"/>
      <c r="D124" s="8"/>
    </row>
    <row r="125" spans="1:4" s="3" customFormat="1" ht="27.75" customHeight="1">
      <c r="A125" s="11"/>
      <c r="B125" s="88" t="s">
        <v>417</v>
      </c>
      <c r="C125" s="8"/>
      <c r="D125" s="8"/>
    </row>
    <row r="126" spans="1:4" s="3" customFormat="1" ht="14.25">
      <c r="A126" s="11"/>
      <c r="B126" s="11" t="s">
        <v>97</v>
      </c>
      <c r="C126" s="73">
        <v>0.5530558680164878</v>
      </c>
      <c r="D126" s="9">
        <v>2.1327239836237215</v>
      </c>
    </row>
    <row r="127" spans="1:4" s="3" customFormat="1" ht="12.75">
      <c r="A127" s="11"/>
      <c r="B127" s="11" t="s">
        <v>98</v>
      </c>
      <c r="C127" s="8"/>
      <c r="D127" s="8"/>
    </row>
    <row r="128" spans="1:4" s="3" customFormat="1" ht="12.75">
      <c r="A128" s="11"/>
      <c r="B128" s="11" t="s">
        <v>418</v>
      </c>
      <c r="C128" s="8"/>
      <c r="D128" s="8"/>
    </row>
    <row r="129" spans="2:4" s="3" customFormat="1" ht="12.75">
      <c r="B129" s="11"/>
      <c r="C129" s="9"/>
      <c r="D129" s="9"/>
    </row>
    <row r="130" spans="1:4" s="3" customFormat="1" ht="14.25">
      <c r="A130" s="7" t="s">
        <v>144</v>
      </c>
      <c r="B130" s="11"/>
      <c r="C130" s="9">
        <v>0.44564203544409453</v>
      </c>
      <c r="D130" s="9">
        <v>1.000416840350154</v>
      </c>
    </row>
    <row r="131" spans="1:4" s="3" customFormat="1" ht="12.75">
      <c r="A131" s="11" t="s">
        <v>145</v>
      </c>
      <c r="B131" s="11"/>
      <c r="C131" s="8"/>
      <c r="D131" s="8"/>
    </row>
    <row r="132" spans="1:4" s="3" customFormat="1" ht="27.75" customHeight="1">
      <c r="A132" s="88" t="s">
        <v>419</v>
      </c>
      <c r="C132" s="9"/>
      <c r="D132" s="9"/>
    </row>
    <row r="133" spans="1:4" s="3" customFormat="1" ht="14.25">
      <c r="A133" s="11"/>
      <c r="B133" s="26" t="s">
        <v>246</v>
      </c>
      <c r="C133" s="9">
        <v>-0.45327418265985037</v>
      </c>
      <c r="D133" s="9">
        <v>2.9317909852413218</v>
      </c>
    </row>
    <row r="134" spans="1:4" s="3" customFormat="1" ht="12.75">
      <c r="A134" s="11"/>
      <c r="B134" s="11" t="s">
        <v>259</v>
      </c>
      <c r="C134" s="8"/>
      <c r="D134" s="8"/>
    </row>
    <row r="135" spans="1:4" s="3" customFormat="1" ht="27.75" customHeight="1">
      <c r="A135" s="11"/>
      <c r="B135" s="88" t="s">
        <v>420</v>
      </c>
      <c r="C135" s="9"/>
      <c r="D135" s="9"/>
    </row>
    <row r="136" spans="1:4" s="3" customFormat="1" ht="14.25">
      <c r="A136" s="11"/>
      <c r="B136" s="6" t="s">
        <v>146</v>
      </c>
      <c r="C136" s="9">
        <v>0.9446156905637894</v>
      </c>
      <c r="D136" s="9">
        <v>0.5546751188589563</v>
      </c>
    </row>
    <row r="137" spans="1:4" s="3" customFormat="1" ht="12.75">
      <c r="A137" s="11"/>
      <c r="B137" s="26" t="s">
        <v>247</v>
      </c>
      <c r="C137" s="8"/>
      <c r="D137" s="8"/>
    </row>
    <row r="138" spans="1:4" s="3" customFormat="1" ht="27.75" customHeight="1">
      <c r="A138" s="11"/>
      <c r="B138" s="87" t="s">
        <v>421</v>
      </c>
      <c r="C138" s="9"/>
      <c r="D138" s="9"/>
    </row>
    <row r="139" spans="1:4" s="3" customFormat="1" ht="14.25">
      <c r="A139" s="11"/>
      <c r="B139" s="7" t="s">
        <v>147</v>
      </c>
      <c r="C139" s="73" t="s">
        <v>463</v>
      </c>
      <c r="D139" s="73" t="s">
        <v>463</v>
      </c>
    </row>
    <row r="140" spans="1:4" s="3" customFormat="1" ht="12.75">
      <c r="A140" s="11"/>
      <c r="B140" s="11" t="s">
        <v>166</v>
      </c>
      <c r="C140" s="8"/>
      <c r="D140" s="8"/>
    </row>
    <row r="141" spans="1:4" s="3" customFormat="1" ht="12.75">
      <c r="A141" s="11"/>
      <c r="B141" s="11" t="s">
        <v>422</v>
      </c>
      <c r="C141" s="9"/>
      <c r="D141" s="9"/>
    </row>
    <row r="142" spans="2:4" s="3" customFormat="1" ht="12.75">
      <c r="B142" s="11"/>
      <c r="C142" s="8"/>
      <c r="D142" s="8"/>
    </row>
    <row r="143" spans="1:4" s="3" customFormat="1" ht="14.25">
      <c r="A143" s="7" t="s">
        <v>148</v>
      </c>
      <c r="B143" s="11"/>
      <c r="C143" s="9">
        <v>0.8966400630604107</v>
      </c>
      <c r="D143" s="9">
        <v>2.430729218765636</v>
      </c>
    </row>
    <row r="144" spans="1:4" s="3" customFormat="1" ht="12.75">
      <c r="A144" s="26" t="s">
        <v>193</v>
      </c>
      <c r="B144" s="11"/>
      <c r="C144" s="9"/>
      <c r="D144" s="9"/>
    </row>
    <row r="145" spans="1:4" s="3" customFormat="1" ht="27.75" customHeight="1">
      <c r="A145" s="87" t="s">
        <v>423</v>
      </c>
      <c r="C145" s="9"/>
      <c r="D145" s="9"/>
    </row>
    <row r="146" spans="1:4" s="3" customFormat="1" ht="14.25">
      <c r="A146" s="11"/>
      <c r="B146" s="7" t="s">
        <v>149</v>
      </c>
      <c r="C146" s="73">
        <v>0.1391096979332279</v>
      </c>
      <c r="D146" s="9">
        <v>0.8001600320063983</v>
      </c>
    </row>
    <row r="147" spans="1:4" s="3" customFormat="1" ht="12.75">
      <c r="A147" s="11"/>
      <c r="B147" s="26" t="s">
        <v>195</v>
      </c>
      <c r="C147" s="8"/>
      <c r="D147" s="8"/>
    </row>
    <row r="148" spans="1:4" s="3" customFormat="1" ht="27.75" customHeight="1">
      <c r="A148" s="11"/>
      <c r="B148" s="87" t="s">
        <v>424</v>
      </c>
      <c r="C148" s="9"/>
      <c r="D148" s="9"/>
    </row>
    <row r="149" spans="1:4" s="3" customFormat="1" ht="14.25">
      <c r="A149" s="11"/>
      <c r="B149" s="6" t="s">
        <v>150</v>
      </c>
      <c r="C149" s="9">
        <v>0.1913971995567621</v>
      </c>
      <c r="D149" s="9">
        <v>1.4897959183673406</v>
      </c>
    </row>
    <row r="150" spans="1:4" s="3" customFormat="1" ht="12.75">
      <c r="A150" s="11"/>
      <c r="B150" s="26" t="s">
        <v>216</v>
      </c>
      <c r="C150" s="8"/>
      <c r="D150" s="8"/>
    </row>
    <row r="151" spans="1:4" s="3" customFormat="1" ht="27.75" customHeight="1">
      <c r="A151" s="11"/>
      <c r="B151" s="87" t="s">
        <v>425</v>
      </c>
      <c r="C151" s="9"/>
      <c r="D151" s="9"/>
    </row>
    <row r="152" spans="1:4" s="3" customFormat="1" ht="14.25">
      <c r="A152" s="11"/>
      <c r="B152" s="7" t="s">
        <v>151</v>
      </c>
      <c r="C152" s="9">
        <v>1.3618677042801612</v>
      </c>
      <c r="D152" s="9">
        <v>3.1172686788718513</v>
      </c>
    </row>
    <row r="153" spans="1:4" s="3" customFormat="1" ht="12.75">
      <c r="A153" s="11"/>
      <c r="B153" s="11" t="s">
        <v>167</v>
      </c>
      <c r="C153" s="8"/>
      <c r="D153" s="8"/>
    </row>
    <row r="154" spans="1:4" s="3" customFormat="1" ht="12.75">
      <c r="A154" s="11"/>
      <c r="B154" s="11" t="s">
        <v>426</v>
      </c>
      <c r="C154" s="9"/>
      <c r="D154" s="9"/>
    </row>
    <row r="155" spans="2:4" s="3" customFormat="1" ht="12.75">
      <c r="B155" s="11"/>
      <c r="C155" s="8"/>
      <c r="D155" s="8"/>
    </row>
    <row r="156" spans="1:4" s="3" customFormat="1" ht="14.25">
      <c r="A156" s="7" t="s">
        <v>152</v>
      </c>
      <c r="B156" s="11"/>
      <c r="C156" s="9">
        <v>0.8099931687323102</v>
      </c>
      <c r="D156" s="9">
        <v>5.818479819709068</v>
      </c>
    </row>
    <row r="157" spans="1:4" s="3" customFormat="1" ht="12.75">
      <c r="A157" s="11" t="s">
        <v>153</v>
      </c>
      <c r="B157" s="11"/>
      <c r="C157" s="9"/>
      <c r="D157" s="9"/>
    </row>
    <row r="158" spans="1:4" s="3" customFormat="1" ht="12.75">
      <c r="A158" s="11" t="s">
        <v>427</v>
      </c>
      <c r="B158" s="11"/>
      <c r="C158" s="9"/>
      <c r="D158" s="9"/>
    </row>
    <row r="159" spans="2:4" s="3" customFormat="1" ht="12.75">
      <c r="B159" s="11"/>
      <c r="C159" s="8"/>
      <c r="D159" s="8"/>
    </row>
    <row r="160" spans="1:4" s="3" customFormat="1" ht="14.25">
      <c r="A160" s="7" t="s">
        <v>106</v>
      </c>
      <c r="B160" s="11"/>
      <c r="C160" s="9">
        <v>5.150450252580714</v>
      </c>
      <c r="D160" s="9">
        <v>5.731007067137806</v>
      </c>
    </row>
    <row r="161" spans="1:4" s="3" customFormat="1" ht="12.75">
      <c r="A161" s="11" t="s">
        <v>197</v>
      </c>
      <c r="B161" s="11"/>
      <c r="C161" s="9"/>
      <c r="D161" s="9"/>
    </row>
    <row r="162" spans="1:4" s="3" customFormat="1" ht="12.75">
      <c r="A162" s="11" t="s">
        <v>428</v>
      </c>
      <c r="B162" s="11"/>
      <c r="C162" s="8"/>
      <c r="D162" s="8"/>
    </row>
    <row r="163" spans="1:4" s="3" customFormat="1" ht="12.75">
      <c r="A163" s="42"/>
      <c r="B163" s="42"/>
      <c r="C163" s="65"/>
      <c r="D163" s="65"/>
    </row>
    <row r="164" s="3" customFormat="1" ht="12.75"/>
    <row r="165" s="3" customFormat="1" ht="12.75"/>
    <row r="166" spans="1:2" ht="15.75">
      <c r="A166" s="3"/>
      <c r="B166" s="57" t="s">
        <v>0</v>
      </c>
    </row>
    <row r="228" ht="14.25" customHeight="1"/>
  </sheetData>
  <mergeCells count="5">
    <mergeCell ref="C13:D13"/>
    <mergeCell ref="A7:B7"/>
    <mergeCell ref="A9:B9"/>
    <mergeCell ref="A14:B14"/>
    <mergeCell ref="A11:B11"/>
  </mergeCells>
  <printOptions horizontalCentered="1"/>
  <pageMargins left="0.7874015748031497" right="0.7086614173228347" top="0.7480314960629921" bottom="0.7480314960629921" header="1.299212598425197" footer="0.4330708661417323"/>
  <pageSetup fitToHeight="3" horizontalDpi="300" verticalDpi="300" orientation="portrait" paperSize="9" scale="79" r:id="rId1"/>
  <headerFooter alignWithMargins="0">
    <oddHeader xml:space="preserve">&amp;R&amp;"Times New Roman,標準"
&amp;P/&amp;N     </oddHeader>
    <oddFooter xml:space="preserve">&amp;C </oddFooter>
  </headerFooter>
  <rowBreaks count="3" manualBreakCount="3">
    <brk id="59" max="255" man="1"/>
    <brk id="103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PC9126</cp:lastModifiedBy>
  <cp:lastPrinted>2004-04-23T03:58:20Z</cp:lastPrinted>
  <dcterms:created xsi:type="dcterms:W3CDTF">1997-12-30T06:55:10Z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