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eyku\Desktop\With index\"/>
    </mc:Choice>
  </mc:AlternateContent>
  <bookViews>
    <workbookView xWindow="0" yWindow="0" windowWidth="24270" windowHeight="6135" tabRatio="922"/>
  </bookViews>
  <sheets>
    <sheet name="Index" sheetId="76" r:id="rId1"/>
    <sheet name="1" sheetId="2" r:id="rId2"/>
    <sheet name="2" sheetId="3" r:id="rId3"/>
    <sheet name="3" sheetId="4" r:id="rId4"/>
    <sheet name="4" sheetId="5" r:id="rId5"/>
    <sheet name="5" sheetId="6" r:id="rId6"/>
    <sheet name="6" sheetId="8" r:id="rId7"/>
    <sheet name="7" sheetId="9" r:id="rId8"/>
    <sheet name="8" sheetId="46" r:id="rId9"/>
    <sheet name="9" sheetId="73" r:id="rId10"/>
    <sheet name="10" sheetId="74" r:id="rId11"/>
    <sheet name="11" sheetId="47" r:id="rId12"/>
    <sheet name="12" sheetId="10" r:id="rId13"/>
    <sheet name="13" sheetId="11" r:id="rId14"/>
    <sheet name="14" sheetId="12" r:id="rId15"/>
    <sheet name="15" sheetId="14" r:id="rId16"/>
    <sheet name="16" sheetId="72" r:id="rId17"/>
    <sheet name="17" sheetId="16" r:id="rId18"/>
    <sheet name="18" sheetId="17" r:id="rId19"/>
    <sheet name="19" sheetId="75" r:id="rId20"/>
    <sheet name="20" sheetId="54" r:id="rId21"/>
    <sheet name="21" sheetId="19" r:id="rId22"/>
    <sheet name="22" sheetId="20" r:id="rId23"/>
    <sheet name="23" sheetId="55" r:id="rId24"/>
    <sheet name="24" sheetId="21" r:id="rId25"/>
    <sheet name="25" sheetId="22" r:id="rId26"/>
    <sheet name="26" sheetId="23" r:id="rId27"/>
    <sheet name="27" sheetId="24" r:id="rId28"/>
    <sheet name="28" sheetId="25" r:id="rId29"/>
    <sheet name="29" sheetId="56" r:id="rId30"/>
    <sheet name="30" sheetId="57" r:id="rId31"/>
    <sheet name="31" sheetId="26" r:id="rId32"/>
    <sheet name="32" sheetId="27" r:id="rId33"/>
    <sheet name="33" sheetId="28" r:id="rId34"/>
    <sheet name="34" sheetId="29" r:id="rId35"/>
    <sheet name="35" sheetId="30" r:id="rId36"/>
    <sheet name="36" sheetId="31" r:id="rId37"/>
    <sheet name="37" sheetId="48" r:id="rId38"/>
    <sheet name="38" sheetId="49" r:id="rId39"/>
    <sheet name="39" sheetId="50" r:id="rId40"/>
    <sheet name="40" sheetId="51" r:id="rId41"/>
    <sheet name="41" sheetId="52" r:id="rId42"/>
    <sheet name="42" sheetId="53" r:id="rId43"/>
    <sheet name="43" sheetId="32" r:id="rId44"/>
    <sheet name="44" sheetId="33" r:id="rId45"/>
    <sheet name="45" sheetId="34" r:id="rId46"/>
    <sheet name="46" sheetId="35" r:id="rId47"/>
    <sheet name="47" sheetId="37" r:id="rId48"/>
    <sheet name="48" sheetId="38" r:id="rId49"/>
    <sheet name="49" sheetId="40" r:id="rId50"/>
    <sheet name="50" sheetId="41" r:id="rId51"/>
    <sheet name="51" sheetId="71" r:id="rId52"/>
  </sheets>
  <definedNames>
    <definedName name="_xlnm.Print_Area" localSheetId="1">'1'!$A$1:$M$22</definedName>
  </definedNames>
  <calcPr calcId="152511"/>
</workbook>
</file>

<file path=xl/calcChain.xml><?xml version="1.0" encoding="utf-8"?>
<calcChain xmlns="http://schemas.openxmlformats.org/spreadsheetml/2006/main">
  <c r="H34" i="33" l="1"/>
  <c r="I4" i="48"/>
  <c r="H4" i="48"/>
</calcChain>
</file>

<file path=xl/sharedStrings.xml><?xml version="1.0" encoding="utf-8"?>
<sst xmlns="http://schemas.openxmlformats.org/spreadsheetml/2006/main" count="2259" uniqueCount="1074">
  <si>
    <t>(%)</t>
    <phoneticPr fontId="6" type="noConversion"/>
  </si>
  <si>
    <t>-</t>
  </si>
  <si>
    <t xml:space="preserve">- </t>
  </si>
  <si>
    <t>10 – 49</t>
  </si>
  <si>
    <t>50 – 99</t>
  </si>
  <si>
    <t>100 - 199</t>
  </si>
  <si>
    <t>≧ 200</t>
  </si>
  <si>
    <t>&lt; 20 000</t>
  </si>
  <si>
    <t>　</t>
  </si>
  <si>
    <t>比重
(%)</t>
    <phoneticPr fontId="6" type="noConversion"/>
  </si>
  <si>
    <t>-</t>
    <phoneticPr fontId="6" type="noConversion"/>
  </si>
  <si>
    <r>
      <t>0</t>
    </r>
    <r>
      <rPr>
        <vertAlign val="superscript"/>
        <sz val="8"/>
        <color rgb="FF2A2A2A"/>
        <rFont val="微軟正黑體"/>
        <family val="2"/>
        <charset val="136"/>
      </rPr>
      <t>#</t>
    </r>
  </si>
  <si>
    <t xml:space="preserve"> </t>
    <phoneticPr fontId="6" type="noConversion"/>
  </si>
  <si>
    <t>-</t>
    <phoneticPr fontId="5" type="noConversion"/>
  </si>
  <si>
    <t xml:space="preserve"> - </t>
  </si>
  <si>
    <t xml:space="preserve">99 867 </t>
  </si>
  <si>
    <t xml:space="preserve">95 355 </t>
  </si>
  <si>
    <t xml:space="preserve">81 398 </t>
  </si>
  <si>
    <t xml:space="preserve">9 915 </t>
  </si>
  <si>
    <t xml:space="preserve">10 692 </t>
  </si>
  <si>
    <t xml:space="preserve">10 047 </t>
  </si>
  <si>
    <t xml:space="preserve">2 023 </t>
  </si>
  <si>
    <t xml:space="preserve">1 821 </t>
  </si>
  <si>
    <t xml:space="preserve">1 963 </t>
  </si>
  <si>
    <t xml:space="preserve">7 892 </t>
  </si>
  <si>
    <t xml:space="preserve">8 871 </t>
  </si>
  <si>
    <t xml:space="preserve">8 084 </t>
  </si>
  <si>
    <t xml:space="preserve">89 952 </t>
  </si>
  <si>
    <t xml:space="preserve">84 663 </t>
  </si>
  <si>
    <t xml:space="preserve">71 352 </t>
  </si>
  <si>
    <t>(80 037)</t>
  </si>
  <si>
    <t>(73 971)</t>
  </si>
  <si>
    <t>(61 305)</t>
  </si>
  <si>
    <t xml:space="preserve"> .. </t>
  </si>
  <si>
    <t>..</t>
    <phoneticPr fontId="6" type="noConversion"/>
  </si>
  <si>
    <t>..</t>
  </si>
  <si>
    <r>
      <t>0</t>
    </r>
    <r>
      <rPr>
        <vertAlign val="superscript"/>
        <sz val="8"/>
        <color indexed="63"/>
        <rFont val="微軟正黑體"/>
        <family val="2"/>
        <charset val="136"/>
      </rPr>
      <t>#</t>
    </r>
  </si>
  <si>
    <t>0.05</t>
    <phoneticPr fontId="2" type="noConversion"/>
  </si>
  <si>
    <t>-</t>
    <phoneticPr fontId="2" type="noConversion"/>
  </si>
  <si>
    <t>≧ 20 000</t>
    <phoneticPr fontId="6" type="noConversion"/>
  </si>
  <si>
    <t>1 913</t>
  </si>
  <si>
    <t>2 429</t>
  </si>
  <si>
    <t>1 455.8</t>
  </si>
  <si>
    <t>1 683</t>
  </si>
  <si>
    <t>~</t>
  </si>
  <si>
    <t>2014</t>
    <phoneticPr fontId="6" type="noConversion"/>
  </si>
  <si>
    <r>
      <t>0</t>
    </r>
    <r>
      <rPr>
        <vertAlign val="superscript"/>
        <sz val="8"/>
        <color indexed="63"/>
        <rFont val="微軟正黑體"/>
        <family val="2"/>
      </rPr>
      <t>#</t>
    </r>
    <phoneticPr fontId="6" type="noConversion"/>
  </si>
  <si>
    <t xml:space="preserve"> -  </t>
  </si>
  <si>
    <r>
      <t>201</t>
    </r>
    <r>
      <rPr>
        <b/>
        <sz val="10"/>
        <color rgb="FF2A2A2A"/>
        <rFont val="微軟正黑體"/>
        <family val="2"/>
        <charset val="136"/>
      </rPr>
      <t>3</t>
    </r>
    <phoneticPr fontId="6" type="noConversion"/>
  </si>
  <si>
    <r>
      <t>201</t>
    </r>
    <r>
      <rPr>
        <b/>
        <sz val="10"/>
        <color rgb="FF2A2A2A"/>
        <rFont val="微軟正黑體"/>
        <family val="2"/>
        <charset val="136"/>
      </rPr>
      <t>2</t>
    </r>
    <phoneticPr fontId="6" type="noConversion"/>
  </si>
  <si>
    <t>1 713</t>
  </si>
  <si>
    <t>10 219</t>
  </si>
  <si>
    <t>6 253.7</t>
  </si>
  <si>
    <t>2 062.6</t>
  </si>
  <si>
    <t>3 351</t>
  </si>
  <si>
    <t>1 828.6</t>
  </si>
  <si>
    <t>2 182</t>
  </si>
  <si>
    <t>1 835</t>
  </si>
  <si>
    <t>1 345.6</t>
  </si>
  <si>
    <t>4 598</t>
  </si>
  <si>
    <t>2 991.7</t>
  </si>
  <si>
    <t>1 169.5</t>
  </si>
  <si>
    <t>1 536</t>
  </si>
  <si>
    <t>1 499.9</t>
  </si>
  <si>
    <t xml:space="preserve">~ </t>
  </si>
  <si>
    <t xml:space="preserve">90 107 </t>
  </si>
  <si>
    <t xml:space="preserve">9 094 </t>
  </si>
  <si>
    <t xml:space="preserve">2 009 </t>
  </si>
  <si>
    <t xml:space="preserve">7 085 </t>
  </si>
  <si>
    <t xml:space="preserve">81 014 </t>
  </si>
  <si>
    <t>(71 920)</t>
  </si>
  <si>
    <t xml:space="preserve">1 606 </t>
  </si>
  <si>
    <t xml:space="preserve">1 519 </t>
  </si>
  <si>
    <t xml:space="preserve">4 856 </t>
  </si>
  <si>
    <t xml:space="preserve">26 411 </t>
  </si>
  <si>
    <t xml:space="preserve">12 074 </t>
  </si>
  <si>
    <t xml:space="preserve">10 501 </t>
  </si>
  <si>
    <t xml:space="preserve">6 978 </t>
  </si>
  <si>
    <t xml:space="preserve">4 796 </t>
  </si>
  <si>
    <t xml:space="preserve">4 082 </t>
  </si>
  <si>
    <t xml:space="preserve">2 119 </t>
  </si>
  <si>
    <t xml:space="preserve">18 787 </t>
  </si>
  <si>
    <r>
      <t>2016</t>
    </r>
    <r>
      <rPr>
        <b/>
        <vertAlign val="superscript"/>
        <sz val="10"/>
        <color rgb="FF2A2A2A"/>
        <rFont val="微軟正黑體"/>
        <family val="2"/>
        <charset val="136"/>
      </rPr>
      <t xml:space="preserve">r </t>
    </r>
    <phoneticPr fontId="6" type="noConversion"/>
  </si>
  <si>
    <t>0.05</t>
    <phoneticPr fontId="6" type="noConversion"/>
  </si>
  <si>
    <t>0.03</t>
    <phoneticPr fontId="6" type="noConversion"/>
  </si>
  <si>
    <t>0.04</t>
    <phoneticPr fontId="6" type="noConversion"/>
  </si>
  <si>
    <t>0.02</t>
    <phoneticPr fontId="6" type="noConversion"/>
  </si>
  <si>
    <t>0.01</t>
    <phoneticPr fontId="6" type="noConversion"/>
  </si>
  <si>
    <t>-</t>
    <phoneticPr fontId="2" type="noConversion"/>
  </si>
  <si>
    <r>
      <t>2015</t>
    </r>
    <r>
      <rPr>
        <b/>
        <vertAlign val="superscript"/>
        <sz val="10"/>
        <color rgb="FF2A2A2A"/>
        <rFont val="微軟正黑體"/>
        <family val="2"/>
        <charset val="136"/>
      </rPr>
      <t>r</t>
    </r>
    <phoneticPr fontId="6" type="noConversion"/>
  </si>
  <si>
    <t>..</t>
    <phoneticPr fontId="6" type="noConversion"/>
  </si>
  <si>
    <r>
      <t>2016</t>
    </r>
    <r>
      <rPr>
        <b/>
        <vertAlign val="superscript"/>
        <sz val="10"/>
        <color rgb="FF2A2A2A"/>
        <rFont val="微軟正黑體"/>
        <family val="2"/>
        <charset val="136"/>
      </rPr>
      <t>r</t>
    </r>
    <phoneticPr fontId="6" type="noConversion"/>
  </si>
  <si>
    <r>
      <t>2016</t>
    </r>
    <r>
      <rPr>
        <b/>
        <vertAlign val="superscript"/>
        <sz val="10"/>
        <color rgb="FF2A2A2A"/>
        <rFont val="微軟正黑體"/>
        <family val="2"/>
        <charset val="136"/>
      </rPr>
      <t xml:space="preserve"> r</t>
    </r>
    <r>
      <rPr>
        <b/>
        <sz val="10"/>
        <color rgb="FF2A2A2A"/>
        <rFont val="微軟正黑體"/>
        <family val="2"/>
        <charset val="136"/>
      </rPr>
      <t xml:space="preserve"> </t>
    </r>
    <phoneticPr fontId="6" type="noConversion"/>
  </si>
  <si>
    <t>-</t>
    <phoneticPr fontId="6" type="noConversion"/>
  </si>
  <si>
    <t>-</t>
    <phoneticPr fontId="6" type="noConversion"/>
  </si>
  <si>
    <r>
      <t>2016</t>
    </r>
    <r>
      <rPr>
        <b/>
        <vertAlign val="superscript"/>
        <sz val="10"/>
        <color rgb="FF2A2A2A"/>
        <rFont val="微軟正黑體"/>
        <family val="2"/>
        <charset val="136"/>
      </rPr>
      <t xml:space="preserve"> r</t>
    </r>
    <phoneticPr fontId="6" type="noConversion"/>
  </si>
  <si>
    <r>
      <t xml:space="preserve">2016 </t>
    </r>
    <r>
      <rPr>
        <b/>
        <vertAlign val="superscript"/>
        <sz val="10"/>
        <color rgb="FF2A2A2A"/>
        <rFont val="微軟正黑體"/>
        <family val="2"/>
        <charset val="136"/>
      </rPr>
      <t>r</t>
    </r>
    <phoneticPr fontId="6" type="noConversion"/>
  </si>
  <si>
    <t>..</t>
    <phoneticPr fontId="6" type="noConversion"/>
  </si>
  <si>
    <t>..</t>
    <phoneticPr fontId="6" type="noConversion"/>
  </si>
  <si>
    <t>#</t>
    <phoneticPr fontId="6" type="noConversion"/>
  </si>
  <si>
    <t>..</t>
    <phoneticPr fontId="6" type="noConversion"/>
  </si>
  <si>
    <t>-</t>
    <phoneticPr fontId="13" type="noConversion"/>
  </si>
  <si>
    <r>
      <t>0</t>
    </r>
    <r>
      <rPr>
        <vertAlign val="superscript"/>
        <sz val="8"/>
        <color rgb="FF2A2A2A"/>
        <rFont val="微軟正黑體"/>
        <family val="2"/>
        <charset val="136"/>
      </rPr>
      <t>#</t>
    </r>
    <phoneticPr fontId="2" type="noConversion"/>
  </si>
  <si>
    <r>
      <t>2015</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</si>
  <si>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2" type="noConversion"/>
  </si>
  <si>
    <r>
      <t>2015</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</si>
  <si>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2" type="noConversion"/>
  </si>
  <si>
    <r>
      <t>2016</t>
    </r>
    <r>
      <rPr>
        <b/>
        <vertAlign val="superscript"/>
        <sz val="10"/>
        <color rgb="FF2A2A2A"/>
        <rFont val="微軟正黑體"/>
        <family val="2"/>
        <charset val="136"/>
      </rPr>
      <t>r</t>
    </r>
    <phoneticPr fontId="6" type="noConversion"/>
  </si>
  <si>
    <r>
      <t>2015</t>
    </r>
    <r>
      <rPr>
        <b/>
        <vertAlign val="superscript"/>
        <sz val="10"/>
        <color rgb="FF2A2A2A"/>
        <rFont val="微軟正黑體"/>
        <family val="2"/>
        <charset val="136"/>
      </rPr>
      <t>r</t>
    </r>
    <phoneticPr fontId="6" type="noConversion"/>
  </si>
  <si>
    <r>
      <t>2016</t>
    </r>
    <r>
      <rPr>
        <b/>
        <vertAlign val="superscript"/>
        <sz val="10"/>
        <color rgb="FF2A2A2A"/>
        <rFont val="微軟正黑體"/>
        <family val="2"/>
        <charset val="136"/>
      </rPr>
      <t>r</t>
    </r>
    <phoneticPr fontId="6" type="noConversion"/>
  </si>
  <si>
    <r>
      <t>2017</t>
    </r>
    <r>
      <rPr>
        <b/>
        <vertAlign val="superscript"/>
        <sz val="10"/>
        <color rgb="FF2A2A2A"/>
        <rFont val="微軟正黑體"/>
        <family val="2"/>
        <charset val="136"/>
      </rPr>
      <t>p</t>
    </r>
    <phoneticPr fontId="6" type="noConversion"/>
  </si>
  <si>
    <r>
      <t>2017</t>
    </r>
    <r>
      <rPr>
        <b/>
        <vertAlign val="superscript"/>
        <sz val="10"/>
        <color rgb="FF2A2A2A"/>
        <rFont val="微軟正黑體"/>
        <family val="2"/>
        <charset val="136"/>
      </rPr>
      <t>p</t>
    </r>
    <phoneticPr fontId="6" type="noConversion"/>
  </si>
  <si>
    <r>
      <t>2016</t>
    </r>
    <r>
      <rPr>
        <b/>
        <vertAlign val="superscript"/>
        <sz val="10"/>
        <color rgb="FF2A2A2A"/>
        <rFont val="微軟正黑體"/>
        <family val="2"/>
        <charset val="136"/>
      </rPr>
      <t>r</t>
    </r>
    <phoneticPr fontId="6" type="noConversion"/>
  </si>
  <si>
    <r>
      <t>2016</t>
    </r>
    <r>
      <rPr>
        <b/>
        <vertAlign val="superscript"/>
        <sz val="10"/>
        <color rgb="FF2A2A2A"/>
        <rFont val="Microsoft JhengHei"/>
        <family val="2"/>
        <charset val="136"/>
      </rPr>
      <t>r</t>
    </r>
    <phoneticPr fontId="6" type="noConversion"/>
  </si>
  <si>
    <r>
      <t>2015</t>
    </r>
    <r>
      <rPr>
        <b/>
        <vertAlign val="superscript"/>
        <sz val="10"/>
        <color rgb="FF2A2A2A"/>
        <rFont val="Microsoft JhengHei"/>
        <family val="2"/>
        <charset val="136"/>
      </rPr>
      <t>r</t>
    </r>
    <phoneticPr fontId="6" type="noConversion"/>
  </si>
  <si>
    <r>
      <t>2015</t>
    </r>
    <r>
      <rPr>
        <b/>
        <vertAlign val="superscript"/>
        <sz val="10"/>
        <color rgb="FF2A2A2A"/>
        <rFont val="微軟正黑體"/>
        <family val="2"/>
        <charset val="136"/>
      </rPr>
      <t>r</t>
    </r>
    <phoneticPr fontId="6" type="noConversion"/>
  </si>
  <si>
    <t>Valor acrescentado
(106 MOP)</t>
    <phoneticPr fontId="2" type="noConversion"/>
  </si>
  <si>
    <t>Estrutura
(%)</t>
    <phoneticPr fontId="2" type="noConversion"/>
  </si>
  <si>
    <t>Valor acrescentado
(106 MOP)</t>
    <phoneticPr fontId="2" type="noConversion"/>
  </si>
  <si>
    <t>Total</t>
    <phoneticPr fontId="6" type="noConversion"/>
  </si>
  <si>
    <t>Receitas brutas do jogo</t>
    <phoneticPr fontId="6" type="noConversion"/>
  </si>
  <si>
    <t>Peso</t>
    <phoneticPr fontId="6" type="noConversion"/>
  </si>
  <si>
    <t>Total</t>
    <phoneticPr fontId="6" type="noConversion"/>
  </si>
  <si>
    <t>Receitas brutas dos jogos de fortuna ou azar</t>
    <phoneticPr fontId="6" type="noConversion"/>
  </si>
  <si>
    <t>(106 MOP)</t>
    <phoneticPr fontId="6" type="noConversion"/>
  </si>
  <si>
    <r>
      <rPr>
        <sz val="8"/>
        <color rgb="FF2A2A2A"/>
        <rFont val="微軟正黑體"/>
        <family val="2"/>
        <charset val="136"/>
      </rPr>
      <t>Peso</t>
    </r>
    <phoneticPr fontId="6" type="noConversion"/>
  </si>
  <si>
    <t>Valor</t>
    <phoneticPr fontId="6" type="noConversion"/>
  </si>
  <si>
    <t>Peso</t>
    <phoneticPr fontId="6" type="noConversion"/>
  </si>
  <si>
    <t>Valor</t>
    <phoneticPr fontId="6" type="noConversion"/>
  </si>
  <si>
    <t>Peso</t>
    <phoneticPr fontId="6" type="noConversion"/>
  </si>
  <si>
    <t>Nº</t>
    <phoneticPr fontId="6" type="noConversion"/>
  </si>
  <si>
    <t>Peso(%)</t>
    <phoneticPr fontId="6" type="noConversion"/>
  </si>
  <si>
    <t>Turistas</t>
    <phoneticPr fontId="6" type="noConversion"/>
  </si>
  <si>
    <t>Excursionistas</t>
    <phoneticPr fontId="6" type="noConversion"/>
  </si>
  <si>
    <t>Visitantes entrados
(Nº)</t>
    <phoneticPr fontId="6" type="noConversion"/>
  </si>
  <si>
    <t>Despesa per capita
(MOP)</t>
    <phoneticPr fontId="6" type="noConversion"/>
  </si>
  <si>
    <t>Total</t>
    <phoneticPr fontId="6" type="noConversion"/>
  </si>
  <si>
    <t>Dias</t>
    <phoneticPr fontId="6" type="noConversion"/>
  </si>
  <si>
    <t>Diferença</t>
    <phoneticPr fontId="6" type="noConversion"/>
  </si>
  <si>
    <t>Compras
(%)</t>
    <phoneticPr fontId="6" type="noConversion"/>
  </si>
  <si>
    <t>Alojamento
(%)</t>
    <phoneticPr fontId="6" type="noConversion"/>
  </si>
  <si>
    <t>Aimentação
(%)</t>
    <phoneticPr fontId="6" type="noConversion"/>
  </si>
  <si>
    <t>Transportes
(%)</t>
    <phoneticPr fontId="6" type="noConversion"/>
  </si>
  <si>
    <t>Outros
(%)</t>
    <phoneticPr fontId="6" type="noConversion"/>
  </si>
  <si>
    <t>Total</t>
    <phoneticPr fontId="6" type="noConversion"/>
  </si>
  <si>
    <t>Reuniões de incentivo</t>
    <phoneticPr fontId="6" type="noConversion"/>
  </si>
  <si>
    <t>Total</t>
    <phoneticPr fontId="6" type="noConversion"/>
  </si>
  <si>
    <t>Variação(%)</t>
    <phoneticPr fontId="6" type="noConversion"/>
  </si>
  <si>
    <t>Total</t>
    <phoneticPr fontId="6" type="noConversion"/>
  </si>
  <si>
    <t>Total</t>
    <phoneticPr fontId="6" type="noConversion"/>
  </si>
  <si>
    <t>Variação (%)</t>
    <phoneticPr fontId="6" type="noConversion"/>
  </si>
  <si>
    <t>Total</t>
    <phoneticPr fontId="6" type="noConversion"/>
  </si>
  <si>
    <t>Total</t>
    <phoneticPr fontId="6" type="noConversion"/>
  </si>
  <si>
    <t>Variação (%)</t>
    <phoneticPr fontId="6" type="noConversion"/>
  </si>
  <si>
    <t>Total</t>
    <phoneticPr fontId="6" type="noConversion"/>
  </si>
  <si>
    <t xml:space="preserve">Diferença </t>
    <phoneticPr fontId="6" type="noConversion"/>
  </si>
  <si>
    <t>Total</t>
    <phoneticPr fontId="6" type="noConversion"/>
  </si>
  <si>
    <t>Hong Kong</t>
    <phoneticPr fontId="6" type="noConversion"/>
  </si>
  <si>
    <t>Portugal</t>
    <phoneticPr fontId="6" type="noConversion"/>
  </si>
  <si>
    <t>Total</t>
    <phoneticPr fontId="6" type="noConversion"/>
  </si>
  <si>
    <t>Diferença</t>
    <phoneticPr fontId="6" type="noConversion"/>
  </si>
  <si>
    <t>Total</t>
    <phoneticPr fontId="6" type="noConversion"/>
  </si>
  <si>
    <t>Fujian</t>
    <phoneticPr fontId="6" type="noConversion"/>
  </si>
  <si>
    <t>Zhejiang</t>
    <phoneticPr fontId="6" type="noConversion"/>
  </si>
  <si>
    <t>Hunan</t>
    <phoneticPr fontId="6" type="noConversion"/>
  </si>
  <si>
    <t>Henan</t>
    <phoneticPr fontId="6" type="noConversion"/>
  </si>
  <si>
    <t xml:space="preserve"> </t>
  </si>
  <si>
    <t xml:space="preserve">              1 593 </t>
  </si>
  <si>
    <t xml:space="preserve">       0.46 </t>
  </si>
  <si>
    <t xml:space="preserve">              1 642 </t>
  </si>
  <si>
    <t xml:space="preserve">       0.40 </t>
  </si>
  <si>
    <t xml:space="preserve">           1 845 </t>
  </si>
  <si>
    <t xml:space="preserve">       0.42 </t>
  </si>
  <si>
    <t xml:space="preserve">           2 166 </t>
  </si>
  <si>
    <t xml:space="preserve">       0.61 </t>
  </si>
  <si>
    <t xml:space="preserve">           2 160 </t>
  </si>
  <si>
    <t xml:space="preserve">           2 260 </t>
  </si>
  <si>
    <t xml:space="preserve">       0.57 </t>
  </si>
  <si>
    <t xml:space="preserve">              1 802 </t>
  </si>
  <si>
    <t xml:space="preserve">       0.52 </t>
  </si>
  <si>
    <t xml:space="preserve">              1 946 </t>
  </si>
  <si>
    <t xml:space="preserve">       0.47 </t>
  </si>
  <si>
    <t xml:space="preserve">           2 229 </t>
  </si>
  <si>
    <t xml:space="preserve">       0.51 </t>
  </si>
  <si>
    <t xml:space="preserve">           2 364 </t>
  </si>
  <si>
    <t xml:space="preserve">       0.66 </t>
  </si>
  <si>
    <t xml:space="preserve">           2 560 </t>
  </si>
  <si>
    <t xml:space="preserve">       0.72 </t>
  </si>
  <si>
    <t xml:space="preserve">           2 990 </t>
  </si>
  <si>
    <t xml:space="preserve">       0.75 </t>
  </si>
  <si>
    <t xml:space="preserve">            10 512 </t>
  </si>
  <si>
    <t xml:space="preserve">       3.06 </t>
  </si>
  <si>
    <t xml:space="preserve">            11 731 </t>
  </si>
  <si>
    <t xml:space="preserve">       2.86 </t>
  </si>
  <si>
    <t xml:space="preserve">         18 047 </t>
  </si>
  <si>
    <t xml:space="preserve">       4.15 </t>
  </si>
  <si>
    <t xml:space="preserve">         23 266 </t>
  </si>
  <si>
    <t xml:space="preserve">       6.53 </t>
  </si>
  <si>
    <t xml:space="preserve">         19 152 </t>
  </si>
  <si>
    <t xml:space="preserve">       5.38 </t>
  </si>
  <si>
    <t xml:space="preserve">         14 891 </t>
  </si>
  <si>
    <t xml:space="preserve">       3.75 </t>
  </si>
  <si>
    <t xml:space="preserve">            18 302 </t>
  </si>
  <si>
    <t xml:space="preserve">       5.32 </t>
  </si>
  <si>
    <t xml:space="preserve">            21 686 </t>
  </si>
  <si>
    <t xml:space="preserve">       5.28 </t>
  </si>
  <si>
    <t xml:space="preserve">         22 500 </t>
  </si>
  <si>
    <t xml:space="preserve">       5.18 </t>
  </si>
  <si>
    <t xml:space="preserve">         19 958 </t>
  </si>
  <si>
    <t xml:space="preserve">       5.60 </t>
  </si>
  <si>
    <t xml:space="preserve">         18 932 </t>
  </si>
  <si>
    <t xml:space="preserve">         22 375 </t>
  </si>
  <si>
    <t xml:space="preserve">       5.63 </t>
  </si>
  <si>
    <t xml:space="preserve">            10 700 </t>
  </si>
  <si>
    <t xml:space="preserve">       3.11 </t>
  </si>
  <si>
    <t xml:space="preserve">            12 749 </t>
  </si>
  <si>
    <t xml:space="preserve">         15 124 </t>
  </si>
  <si>
    <t xml:space="preserve">       3.48 </t>
  </si>
  <si>
    <t xml:space="preserve">         13 650 </t>
  </si>
  <si>
    <t xml:space="preserve">       3.83 </t>
  </si>
  <si>
    <t xml:space="preserve">         14 560 </t>
  </si>
  <si>
    <t xml:space="preserve">       4.09 </t>
  </si>
  <si>
    <t xml:space="preserve">         17 053 </t>
  </si>
  <si>
    <t xml:space="preserve">       4.29 </t>
  </si>
  <si>
    <t xml:space="preserve">              5 744 </t>
  </si>
  <si>
    <t xml:space="preserve">       1.67 </t>
  </si>
  <si>
    <t xml:space="preserve">              6 563 </t>
  </si>
  <si>
    <t xml:space="preserve">       1.60 </t>
  </si>
  <si>
    <t xml:space="preserve">           6 945 </t>
  </si>
  <si>
    <t xml:space="preserve">           6 186 </t>
  </si>
  <si>
    <t xml:space="preserve">       1.74 </t>
  </si>
  <si>
    <t xml:space="preserve">           6 488 </t>
  </si>
  <si>
    <t xml:space="preserve">       1.82 </t>
  </si>
  <si>
    <t xml:space="preserve">           6 905 </t>
  </si>
  <si>
    <t xml:space="preserve">              6 678 </t>
  </si>
  <si>
    <t xml:space="preserve">       1.94 </t>
  </si>
  <si>
    <t xml:space="preserve">              7 314 </t>
  </si>
  <si>
    <t xml:space="preserve">       1.78 </t>
  </si>
  <si>
    <t xml:space="preserve">           8 872 </t>
  </si>
  <si>
    <t xml:space="preserve">       2.04 </t>
  </si>
  <si>
    <t xml:space="preserve">           9 733 </t>
  </si>
  <si>
    <t xml:space="preserve">       2.73 </t>
  </si>
  <si>
    <t xml:space="preserve">         10 199 </t>
  </si>
  <si>
    <t xml:space="preserve">         10 572 </t>
  </si>
  <si>
    <t xml:space="preserve">       2.66 </t>
  </si>
  <si>
    <t xml:space="preserve">            10 037 </t>
  </si>
  <si>
    <t xml:space="preserve">       2.92 </t>
  </si>
  <si>
    <t xml:space="preserve">            13 350 </t>
  </si>
  <si>
    <t xml:space="preserve">       3.25 </t>
  </si>
  <si>
    <t xml:space="preserve">         17 134 </t>
  </si>
  <si>
    <t xml:space="preserve">       3.94 </t>
  </si>
  <si>
    <t xml:space="preserve">         18 742 </t>
  </si>
  <si>
    <t xml:space="preserve">       5.26 </t>
  </si>
  <si>
    <t xml:space="preserve">         19 794 </t>
  </si>
  <si>
    <t xml:space="preserve">       5.56 </t>
  </si>
  <si>
    <t xml:space="preserve">         21 553 </t>
  </si>
  <si>
    <t xml:space="preserve">       5.42 </t>
  </si>
  <si>
    <t xml:space="preserve">              2 389 </t>
  </si>
  <si>
    <t xml:space="preserve">       0.69 </t>
  </si>
  <si>
    <t xml:space="preserve">              2 851 </t>
  </si>
  <si>
    <t xml:space="preserve">           2 752 </t>
  </si>
  <si>
    <t xml:space="preserve">       0.63 </t>
  </si>
  <si>
    <t xml:space="preserve">           3 456 </t>
  </si>
  <si>
    <t xml:space="preserve">       0.97 </t>
  </si>
  <si>
    <t xml:space="preserve">           4 613 </t>
  </si>
  <si>
    <t xml:space="preserve">       1.30 </t>
  </si>
  <si>
    <t xml:space="preserve">           4 282 </t>
  </si>
  <si>
    <t xml:space="preserve">       1.08 </t>
  </si>
  <si>
    <t xml:space="preserve">            22 596 </t>
  </si>
  <si>
    <t xml:space="preserve">       6.57 </t>
  </si>
  <si>
    <t xml:space="preserve">            29 251 </t>
  </si>
  <si>
    <t xml:space="preserve">       7.13 </t>
  </si>
  <si>
    <t xml:space="preserve">         36 666 </t>
  </si>
  <si>
    <t xml:space="preserve">       8.44 </t>
  </si>
  <si>
    <t xml:space="preserve">         36 298 </t>
  </si>
  <si>
    <t xml:space="preserve">     10.18 </t>
  </si>
  <si>
    <t xml:space="preserve">         37 611 </t>
  </si>
  <si>
    <t xml:space="preserve">     10.56 </t>
  </si>
  <si>
    <t xml:space="preserve">         42 060 </t>
  </si>
  <si>
    <t xml:space="preserve">     10.58 </t>
  </si>
  <si>
    <t xml:space="preserve">            10 944 </t>
  </si>
  <si>
    <t xml:space="preserve">       3.18 </t>
  </si>
  <si>
    <t xml:space="preserve">            13 620 </t>
  </si>
  <si>
    <t xml:space="preserve">       3.32 </t>
  </si>
  <si>
    <t xml:space="preserve">         16 193 </t>
  </si>
  <si>
    <t xml:space="preserve">       3.73 </t>
  </si>
  <si>
    <t xml:space="preserve">         14 041 </t>
  </si>
  <si>
    <t xml:space="preserve">         16 613 </t>
  </si>
  <si>
    <t xml:space="preserve">       4.66 </t>
  </si>
  <si>
    <t xml:space="preserve">         17 611 </t>
  </si>
  <si>
    <t xml:space="preserve">       4.43 </t>
  </si>
  <si>
    <t xml:space="preserve">            10 390 </t>
  </si>
  <si>
    <t xml:space="preserve">       3.02 </t>
  </si>
  <si>
    <t xml:space="preserve">            11 571 </t>
  </si>
  <si>
    <t xml:space="preserve">       2.82 </t>
  </si>
  <si>
    <t xml:space="preserve">         13 182 </t>
  </si>
  <si>
    <t xml:space="preserve">       3.03 </t>
  </si>
  <si>
    <t xml:space="preserve">         14 949 </t>
  </si>
  <si>
    <t xml:space="preserve">       4.19 </t>
  </si>
  <si>
    <t xml:space="preserve">         15 822 </t>
  </si>
  <si>
    <t xml:space="preserve">       4.44 </t>
  </si>
  <si>
    <t xml:space="preserve">         17 080 </t>
  </si>
  <si>
    <t xml:space="preserve">       4.30 </t>
  </si>
  <si>
    <t xml:space="preserve">              4 338 </t>
  </si>
  <si>
    <t xml:space="preserve">       1.26 </t>
  </si>
  <si>
    <t xml:space="preserve">              4 952 </t>
  </si>
  <si>
    <t xml:space="preserve">       1.21 </t>
  </si>
  <si>
    <t xml:space="preserve">           5 678 </t>
  </si>
  <si>
    <t xml:space="preserve">       1.31 </t>
  </si>
  <si>
    <t xml:space="preserve">           6 361 </t>
  </si>
  <si>
    <t xml:space="preserve">           6 917 </t>
  </si>
  <si>
    <t xml:space="preserve">           7 410 </t>
  </si>
  <si>
    <t xml:space="preserve">       1.86 </t>
  </si>
  <si>
    <t xml:space="preserve">              3 343 </t>
  </si>
  <si>
    <t xml:space="preserve">              3 773 </t>
  </si>
  <si>
    <t xml:space="preserve">       0.92 </t>
  </si>
  <si>
    <t xml:space="preserve">           4 216 </t>
  </si>
  <si>
    <t xml:space="preserve">           4 774 </t>
  </si>
  <si>
    <t xml:space="preserve">       1.34 </t>
  </si>
  <si>
    <t xml:space="preserve">           5 328 </t>
  </si>
  <si>
    <t xml:space="preserve">       1.50 </t>
  </si>
  <si>
    <t xml:space="preserve">           5 752 </t>
  </si>
  <si>
    <t xml:space="preserve">       1.45 </t>
  </si>
  <si>
    <t xml:space="preserve">          216 329 </t>
  </si>
  <si>
    <t xml:space="preserve">     62.94 </t>
  </si>
  <si>
    <t xml:space="preserve">          258 966 </t>
  </si>
  <si>
    <t xml:space="preserve">     63.10 </t>
  </si>
  <si>
    <t xml:space="preserve">       254 051 </t>
  </si>
  <si>
    <t xml:space="preserve">     58.47 </t>
  </si>
  <si>
    <t xml:space="preserve">       171 107 </t>
  </si>
  <si>
    <t xml:space="preserve">     48.01 </t>
  </si>
  <si>
    <t xml:space="preserve">       166 158 </t>
  </si>
  <si>
    <t xml:space="preserve">     46.66 </t>
  </si>
  <si>
    <t xml:space="preserve">       195 274 </t>
  </si>
  <si>
    <t xml:space="preserve">     49.13 </t>
  </si>
  <si>
    <t xml:space="preserve">              8 015 </t>
  </si>
  <si>
    <t xml:space="preserve">       2.33 </t>
  </si>
  <si>
    <t xml:space="preserve">              8 441 </t>
  </si>
  <si>
    <t xml:space="preserve">       2.06 </t>
  </si>
  <si>
    <t xml:space="preserve">           9 083 </t>
  </si>
  <si>
    <t xml:space="preserve">       2.09 </t>
  </si>
  <si>
    <t xml:space="preserve">           9 339 </t>
  </si>
  <si>
    <t xml:space="preserve">       2.62 </t>
  </si>
  <si>
    <t xml:space="preserve">           9 223 </t>
  </si>
  <si>
    <t xml:space="preserve">       2.59 </t>
  </si>
  <si>
    <t xml:space="preserve">           9 430 </t>
  </si>
  <si>
    <t xml:space="preserve">       2.37 </t>
  </si>
  <si>
    <t>Total</t>
    <phoneticPr fontId="6" type="noConversion"/>
  </si>
  <si>
    <t>Portugal</t>
    <phoneticPr fontId="6" type="noConversion"/>
  </si>
  <si>
    <t>Guangdong</t>
    <phoneticPr fontId="6" type="noConversion"/>
  </si>
  <si>
    <t>Total</t>
    <phoneticPr fontId="6" type="noConversion"/>
  </si>
  <si>
    <t>Hong Kong</t>
    <phoneticPr fontId="6" type="noConversion"/>
  </si>
  <si>
    <t>Guangzhou</t>
    <phoneticPr fontId="6" type="noConversion"/>
  </si>
  <si>
    <t>Zhuhai</t>
    <phoneticPr fontId="6" type="noConversion"/>
  </si>
  <si>
    <t>Jiangmen</t>
    <phoneticPr fontId="6" type="noConversion"/>
  </si>
  <si>
    <t>Zhaoqing</t>
    <phoneticPr fontId="6" type="noConversion"/>
  </si>
  <si>
    <t>Heyuan</t>
    <phoneticPr fontId="6" type="noConversion"/>
  </si>
  <si>
    <t>Meizhou</t>
    <phoneticPr fontId="6" type="noConversion"/>
  </si>
  <si>
    <t>Shanwei</t>
    <phoneticPr fontId="6" type="noConversion"/>
  </si>
  <si>
    <t>Dongguan</t>
    <phoneticPr fontId="6" type="noConversion"/>
  </si>
  <si>
    <t>Maoming</t>
    <phoneticPr fontId="6" type="noConversion"/>
  </si>
  <si>
    <t>Qingyuan</t>
    <phoneticPr fontId="6" type="noConversion"/>
  </si>
  <si>
    <t>Shaoguan</t>
    <phoneticPr fontId="6" type="noConversion"/>
  </si>
  <si>
    <t>Shenzhen</t>
    <phoneticPr fontId="6" type="noConversion"/>
  </si>
  <si>
    <t>Foshan</t>
    <phoneticPr fontId="6" type="noConversion"/>
  </si>
  <si>
    <t>Huizhou</t>
    <phoneticPr fontId="6" type="noConversion"/>
  </si>
  <si>
    <t>Yangjiang</t>
    <phoneticPr fontId="6" type="noConversion"/>
  </si>
  <si>
    <t>Zhongshan</t>
    <phoneticPr fontId="6" type="noConversion"/>
  </si>
  <si>
    <t>Yunfu</t>
    <phoneticPr fontId="6" type="noConversion"/>
  </si>
  <si>
    <t>Jieyang</t>
    <phoneticPr fontId="6" type="noConversion"/>
  </si>
  <si>
    <t>Nº de empresas</t>
    <phoneticPr fontId="6" type="noConversion"/>
  </si>
  <si>
    <t>Nº de trabalhadores</t>
    <phoneticPr fontId="6" type="noConversion"/>
  </si>
  <si>
    <t>Rendimentos
('000 renminbi)</t>
    <phoneticPr fontId="6" type="noConversion"/>
  </si>
  <si>
    <t>Hong Kong</t>
    <phoneticPr fontId="6" type="noConversion"/>
  </si>
  <si>
    <t>Total</t>
    <phoneticPr fontId="6" type="noConversion"/>
  </si>
  <si>
    <t>Valor</t>
    <phoneticPr fontId="6" type="noConversion"/>
  </si>
  <si>
    <t>Variação(%)</t>
    <phoneticPr fontId="6" type="noConversion"/>
  </si>
  <si>
    <t>Tianjin</t>
    <phoneticPr fontId="6" type="noConversion"/>
  </si>
  <si>
    <t>Hong Kong</t>
    <phoneticPr fontId="6" type="noConversion"/>
  </si>
  <si>
    <t>Valor</t>
    <phoneticPr fontId="6" type="noConversion"/>
  </si>
  <si>
    <t>Total</t>
    <phoneticPr fontId="6" type="noConversion"/>
  </si>
  <si>
    <t>População empregada
('000)</t>
    <phoneticPr fontId="6" type="noConversion"/>
  </si>
  <si>
    <t>Peso
(%)</t>
    <phoneticPr fontId="6" type="noConversion"/>
  </si>
  <si>
    <t>Variação
(p.p.)</t>
    <phoneticPr fontId="6" type="noConversion"/>
  </si>
  <si>
    <t>Residentes empregados
('000)</t>
    <phoneticPr fontId="6" type="noConversion"/>
  </si>
  <si>
    <t>Mediana do rendimento
(MOP)</t>
    <phoneticPr fontId="6" type="noConversion"/>
  </si>
  <si>
    <t>Variação
(%)</t>
    <phoneticPr fontId="6" type="noConversion"/>
  </si>
  <si>
    <t>Residentes empregados
('000)</t>
    <phoneticPr fontId="6" type="noConversion"/>
  </si>
  <si>
    <t>Mediana do rendimento
(MOP)</t>
    <phoneticPr fontId="6" type="noConversion"/>
  </si>
  <si>
    <t>Valor acrescentado
(106 MOP)</t>
  </si>
  <si>
    <r>
      <t>(10</t>
    </r>
    <r>
      <rPr>
        <vertAlign val="superscript"/>
        <sz val="8"/>
        <color rgb="FF2A2A2A"/>
        <rFont val="Gadugi"/>
        <family val="2"/>
      </rPr>
      <t>6</t>
    </r>
    <r>
      <rPr>
        <sz val="8"/>
        <color rgb="FF2A2A2A"/>
        <rFont val="Gadugi"/>
        <family val="2"/>
      </rPr>
      <t xml:space="preserve"> MOP)</t>
    </r>
  </si>
  <si>
    <r>
      <t>(10</t>
    </r>
    <r>
      <rPr>
        <vertAlign val="superscript"/>
        <sz val="7"/>
        <color rgb="FF2A2A2A"/>
        <rFont val="Gadugi"/>
        <family val="2"/>
      </rPr>
      <t>6</t>
    </r>
    <r>
      <rPr>
        <sz val="7"/>
        <color rgb="FF2A2A2A"/>
        <rFont val="Gadugi"/>
        <family val="2"/>
      </rPr>
      <t xml:space="preserve"> MOP)</t>
    </r>
  </si>
  <si>
    <r>
      <t>Despesa total
(10</t>
    </r>
    <r>
      <rPr>
        <vertAlign val="superscript"/>
        <sz val="7"/>
        <color rgb="FF2A2A2A"/>
        <rFont val="Gadugi"/>
        <family val="2"/>
      </rPr>
      <t>6</t>
    </r>
    <r>
      <rPr>
        <sz val="7"/>
        <color rgb="FF2A2A2A"/>
        <rFont val="Gadugi"/>
        <family val="2"/>
      </rPr>
      <t xml:space="preserve"> MOP)</t>
    </r>
  </si>
  <si>
    <t>(MOP)</t>
  </si>
  <si>
    <t>Organismos
(Nº)</t>
  </si>
  <si>
    <t>Trabalhadores ao serviço
(No.)</t>
  </si>
  <si>
    <r>
      <t>Receitas
(10</t>
    </r>
    <r>
      <rPr>
        <vertAlign val="superscript"/>
        <sz val="7"/>
        <color rgb="FF2A2A2A"/>
        <rFont val="Gadugi"/>
        <family val="2"/>
      </rPr>
      <t>6</t>
    </r>
    <r>
      <rPr>
        <sz val="7"/>
        <color rgb="FF2A2A2A"/>
        <rFont val="Gadugi"/>
        <family val="2"/>
      </rPr>
      <t xml:space="preserve"> MOP)</t>
    </r>
  </si>
  <si>
    <r>
      <t>Valor acrescentado bruto
(10</t>
    </r>
    <r>
      <rPr>
        <vertAlign val="superscript"/>
        <sz val="7"/>
        <color rgb="FF2A2A2A"/>
        <rFont val="Gadugi"/>
        <family val="2"/>
      </rPr>
      <t>6</t>
    </r>
    <r>
      <rPr>
        <sz val="7"/>
        <color rgb="FF2A2A2A"/>
        <rFont val="Gadugi"/>
        <family val="2"/>
      </rPr>
      <t xml:space="preserve"> MOP)</t>
    </r>
  </si>
  <si>
    <r>
      <t>67 287</t>
    </r>
    <r>
      <rPr>
        <vertAlign val="superscript"/>
        <sz val="8"/>
        <color rgb="FF2A2A2A"/>
        <rFont val="微軟正黑體"/>
        <family val="2"/>
        <charset val="136"/>
      </rPr>
      <t>b</t>
    </r>
  </si>
  <si>
    <t>Valor da 
exportação</t>
  </si>
  <si>
    <t>Isenção de 
imposto</t>
  </si>
  <si>
    <t>Isenção de
imposto</t>
  </si>
  <si>
    <t>Economic activity</t>
    <phoneticPr fontId="2" type="noConversion"/>
  </si>
  <si>
    <t>Value added
(Million MOP)</t>
    <phoneticPr fontId="2" type="noConversion"/>
  </si>
  <si>
    <t>Structure
(%)</t>
    <phoneticPr fontId="2" type="noConversion"/>
  </si>
  <si>
    <t>Structure
(%)</t>
    <phoneticPr fontId="2" type="noConversion"/>
  </si>
  <si>
    <t>Mining &amp; quarrying</t>
    <phoneticPr fontId="2" type="noConversion"/>
  </si>
  <si>
    <t>Manufacturing</t>
    <phoneticPr fontId="2" type="noConversion"/>
  </si>
  <si>
    <t>Electricity, gas &amp; water supply</t>
    <phoneticPr fontId="2" type="noConversion"/>
  </si>
  <si>
    <t>Construction</t>
    <phoneticPr fontId="2" type="noConversion"/>
  </si>
  <si>
    <t>Wholesale &amp; retail trade</t>
    <phoneticPr fontId="2" type="noConversion"/>
  </si>
  <si>
    <t>Hotels &amp; similar activities</t>
    <phoneticPr fontId="2" type="noConversion"/>
  </si>
  <si>
    <t>Restaurants &amp; similar activities</t>
    <phoneticPr fontId="2" type="noConversion"/>
  </si>
  <si>
    <t>Banking</t>
    <phoneticPr fontId="2" type="noConversion"/>
  </si>
  <si>
    <t>Insurance &amp; pension funding</t>
    <phoneticPr fontId="2" type="noConversion"/>
  </si>
  <si>
    <t>Real estate activities</t>
    <phoneticPr fontId="2" type="noConversion"/>
  </si>
  <si>
    <t>Renting &amp; business activities</t>
    <phoneticPr fontId="2" type="noConversion"/>
  </si>
  <si>
    <t>Public administration</t>
    <phoneticPr fontId="2" type="noConversion"/>
  </si>
  <si>
    <t>Education</t>
    <phoneticPr fontId="2" type="noConversion"/>
  </si>
  <si>
    <t>Health &amp; social work</t>
    <phoneticPr fontId="2" type="noConversion"/>
  </si>
  <si>
    <t>Gaming &amp; junket activities</t>
    <phoneticPr fontId="2" type="noConversion"/>
  </si>
  <si>
    <t>Gross Value Added</t>
    <phoneticPr fontId="2" type="noConversion"/>
  </si>
  <si>
    <t>Source: DSEC</t>
    <phoneticPr fontId="6" type="noConversion"/>
  </si>
  <si>
    <t>Value added of economic activities</t>
    <phoneticPr fontId="6" type="noConversion"/>
  </si>
  <si>
    <t>At current producers' prices</t>
    <phoneticPr fontId="6" type="noConversion"/>
  </si>
  <si>
    <t>At current basic prices</t>
    <phoneticPr fontId="6" type="noConversion"/>
  </si>
  <si>
    <t>Gross gaming revenue</t>
    <phoneticPr fontId="6" type="noConversion"/>
  </si>
  <si>
    <t>Gross gaming revenue</t>
    <phoneticPr fontId="6" type="noConversion"/>
  </si>
  <si>
    <t>(Million MOP)</t>
    <phoneticPr fontId="6" type="noConversion"/>
  </si>
  <si>
    <t>(Million MOP)</t>
    <phoneticPr fontId="6" type="noConversion"/>
  </si>
  <si>
    <t>Games of Chance</t>
    <phoneticPr fontId="6" type="noConversion"/>
  </si>
  <si>
    <t>Others*</t>
    <phoneticPr fontId="6" type="noConversion"/>
  </si>
  <si>
    <t>Source: DICJ</t>
    <phoneticPr fontId="6" type="noConversion"/>
  </si>
  <si>
    <t>Gross revenue from games of chance</t>
    <phoneticPr fontId="6" type="noConversion"/>
  </si>
  <si>
    <t>Gross revenue from games of chance</t>
    <phoneticPr fontId="6" type="noConversion"/>
  </si>
  <si>
    <t>VIP gaming</t>
    <phoneticPr fontId="6" type="noConversion"/>
  </si>
  <si>
    <t xml:space="preserve">     Of which: VIP Baccarat</t>
    <phoneticPr fontId="6" type="noConversion"/>
  </si>
  <si>
    <t>Mass market table gaming</t>
    <phoneticPr fontId="6" type="noConversion"/>
  </si>
  <si>
    <t>Slot machine gaming</t>
    <phoneticPr fontId="6" type="noConversion"/>
  </si>
  <si>
    <t>Amount</t>
    <phoneticPr fontId="6" type="noConversion"/>
  </si>
  <si>
    <t>Total receipts</t>
    <phoneticPr fontId="6" type="noConversion"/>
  </si>
  <si>
    <t>Receipts from gaming activities</t>
    <phoneticPr fontId="6" type="noConversion"/>
  </si>
  <si>
    <t>Receipts from non-gaming activities</t>
    <phoneticPr fontId="6" type="noConversion"/>
  </si>
  <si>
    <t>Amount</t>
    <phoneticPr fontId="6" type="noConversion"/>
  </si>
  <si>
    <t>(Million MOP)</t>
    <phoneticPr fontId="6" type="noConversion"/>
  </si>
  <si>
    <t>(Million MOP)</t>
    <phoneticPr fontId="6" type="noConversion"/>
  </si>
  <si>
    <t>(Million MOP)</t>
    <phoneticPr fontId="6" type="noConversion"/>
  </si>
  <si>
    <t>Total receipts</t>
    <phoneticPr fontId="6" type="noConversion"/>
  </si>
  <si>
    <t>Receipts from gaming activities</t>
    <phoneticPr fontId="6" type="noConversion"/>
  </si>
  <si>
    <t>Amount</t>
    <phoneticPr fontId="6" type="noConversion"/>
  </si>
  <si>
    <t>Total receipts from non-gaming activities</t>
    <phoneticPr fontId="6" type="noConversion"/>
  </si>
  <si>
    <t>Guest rooms</t>
    <phoneticPr fontId="6" type="noConversion"/>
  </si>
  <si>
    <t>Food &amp; beverage</t>
    <phoneticPr fontId="6" type="noConversion"/>
  </si>
  <si>
    <t>Retail activities &amp; rental of space</t>
    <phoneticPr fontId="6" type="noConversion"/>
  </si>
  <si>
    <t>Entertainment</t>
    <phoneticPr fontId="6" type="noConversion"/>
  </si>
  <si>
    <t>Others</t>
    <phoneticPr fontId="6" type="noConversion"/>
  </si>
  <si>
    <t>Enterprise (No.)</t>
    <phoneticPr fontId="6" type="noConversion"/>
  </si>
  <si>
    <t>Establishment (No.)</t>
    <phoneticPr fontId="6" type="noConversion"/>
  </si>
  <si>
    <t>Total receipts (Billion MOP)</t>
    <phoneticPr fontId="6" type="noConversion"/>
  </si>
  <si>
    <t>Retail trade</t>
    <phoneticPr fontId="6" type="noConversion"/>
  </si>
  <si>
    <t>Medical care/Massage</t>
    <phoneticPr fontId="6" type="noConversion"/>
  </si>
  <si>
    <t>Entertainment</t>
    <phoneticPr fontId="6" type="noConversion"/>
  </si>
  <si>
    <t>Others</t>
    <phoneticPr fontId="6" type="noConversion"/>
  </si>
  <si>
    <t>Table 10: Non-gaming receipts driven by concessionaires engaging in games of chance</t>
    <phoneticPr fontId="6" type="noConversion"/>
  </si>
  <si>
    <t>Non-gaming receipts of gaming concessionaires</t>
    <phoneticPr fontId="6" type="noConversion"/>
  </si>
  <si>
    <t>Receipts of non-gaming enterprises engaging in general product sales and personal services in facilities of gaming concessionaires</t>
    <phoneticPr fontId="6" type="noConversion"/>
  </si>
  <si>
    <t>Total non-gaming receipts driven by gaming concessionaires</t>
    <phoneticPr fontId="6" type="noConversion"/>
  </si>
  <si>
    <t>Floor area</t>
    <phoneticPr fontId="6" type="noConversion"/>
  </si>
  <si>
    <t>('000 sq. ft.)</t>
    <phoneticPr fontId="6" type="noConversion"/>
  </si>
  <si>
    <t>Total floor area</t>
    <phoneticPr fontId="6" type="noConversion"/>
  </si>
  <si>
    <t>Gaming activities</t>
    <phoneticPr fontId="6" type="noConversion"/>
  </si>
  <si>
    <t>Non-gaming activities</t>
    <phoneticPr fontId="6" type="noConversion"/>
  </si>
  <si>
    <t>Table 12: Number and distribution of visitor arrivals by issuing place of travel document</t>
    <phoneticPr fontId="6" type="noConversion"/>
  </si>
  <si>
    <t>Country/Territory</t>
    <phoneticPr fontId="6" type="noConversion"/>
  </si>
  <si>
    <t>No.</t>
    <phoneticPr fontId="6" type="noConversion"/>
  </si>
  <si>
    <t>No.</t>
    <phoneticPr fontId="6" type="noConversion"/>
  </si>
  <si>
    <t>Mainland China</t>
    <phoneticPr fontId="6" type="noConversion"/>
  </si>
  <si>
    <t>Individual Visit Scheme</t>
    <phoneticPr fontId="6" type="noConversion"/>
  </si>
  <si>
    <t>United Kingdom</t>
    <phoneticPr fontId="6" type="noConversion"/>
  </si>
  <si>
    <t>Australia</t>
    <phoneticPr fontId="6" type="noConversion"/>
  </si>
  <si>
    <t>Australia</t>
    <phoneticPr fontId="6" type="noConversion"/>
  </si>
  <si>
    <t>New Zealand</t>
    <phoneticPr fontId="6" type="noConversion"/>
  </si>
  <si>
    <t>Other Oceanian countries</t>
    <phoneticPr fontId="6" type="noConversion"/>
  </si>
  <si>
    <t>South Africa</t>
    <phoneticPr fontId="6" type="noConversion"/>
  </si>
  <si>
    <t>Hong Kong</t>
    <phoneticPr fontId="6" type="noConversion"/>
  </si>
  <si>
    <t>Taiwan</t>
    <phoneticPr fontId="6" type="noConversion"/>
  </si>
  <si>
    <t>India</t>
    <phoneticPr fontId="6" type="noConversion"/>
  </si>
  <si>
    <t>Indonesia</t>
    <phoneticPr fontId="6" type="noConversion"/>
  </si>
  <si>
    <t>Japan</t>
    <phoneticPr fontId="6" type="noConversion"/>
  </si>
  <si>
    <t>Malaysia</t>
    <phoneticPr fontId="6" type="noConversion"/>
  </si>
  <si>
    <t>Philippines</t>
    <phoneticPr fontId="6" type="noConversion"/>
  </si>
  <si>
    <t>Republic of Korea</t>
    <phoneticPr fontId="6" type="noConversion"/>
  </si>
  <si>
    <t>Singapore</t>
    <phoneticPr fontId="6" type="noConversion"/>
  </si>
  <si>
    <t>Thailand</t>
    <phoneticPr fontId="6" type="noConversion"/>
  </si>
  <si>
    <t>Vietnam</t>
    <phoneticPr fontId="6" type="noConversion"/>
  </si>
  <si>
    <t>Other Asian countries</t>
    <phoneticPr fontId="6" type="noConversion"/>
  </si>
  <si>
    <t>Brazil</t>
    <phoneticPr fontId="6" type="noConversion"/>
  </si>
  <si>
    <t>Canada</t>
    <phoneticPr fontId="6" type="noConversion"/>
  </si>
  <si>
    <t>United States</t>
    <phoneticPr fontId="6" type="noConversion"/>
  </si>
  <si>
    <t>Other American countries</t>
    <phoneticPr fontId="6" type="noConversion"/>
  </si>
  <si>
    <t>France</t>
    <phoneticPr fontId="6" type="noConversion"/>
  </si>
  <si>
    <t>Germany</t>
    <phoneticPr fontId="6" type="noConversion"/>
  </si>
  <si>
    <t>Netherlands</t>
    <phoneticPr fontId="6" type="noConversion"/>
  </si>
  <si>
    <t>Italy</t>
    <phoneticPr fontId="6" type="noConversion"/>
  </si>
  <si>
    <t>Portugal</t>
    <phoneticPr fontId="6" type="noConversion"/>
  </si>
  <si>
    <t>Russian Federation</t>
    <phoneticPr fontId="6" type="noConversion"/>
  </si>
  <si>
    <t>Spain</t>
    <phoneticPr fontId="6" type="noConversion"/>
  </si>
  <si>
    <t>Switzerland</t>
    <phoneticPr fontId="6" type="noConversion"/>
  </si>
  <si>
    <t>United Kingdom</t>
    <phoneticPr fontId="6" type="noConversion"/>
  </si>
  <si>
    <t>Other European countries</t>
    <phoneticPr fontId="6" type="noConversion"/>
  </si>
  <si>
    <t>Source: DSEC</t>
    <phoneticPr fontId="6" type="noConversion"/>
  </si>
  <si>
    <t>Overnight</t>
    <phoneticPr fontId="6" type="noConversion"/>
  </si>
  <si>
    <t>Country/Territory</t>
    <phoneticPr fontId="6" type="noConversion"/>
  </si>
  <si>
    <t>Same-day</t>
    <phoneticPr fontId="6" type="noConversion"/>
  </si>
  <si>
    <t>Overnight</t>
    <phoneticPr fontId="6" type="noConversion"/>
  </si>
  <si>
    <t>Total</t>
    <phoneticPr fontId="6" type="noConversion"/>
  </si>
  <si>
    <t>Mainland China</t>
    <phoneticPr fontId="6" type="noConversion"/>
  </si>
  <si>
    <t>Othrs</t>
    <phoneticPr fontId="6" type="noConversion"/>
  </si>
  <si>
    <t>Visitor arrivals</t>
    <phoneticPr fontId="6" type="noConversion"/>
  </si>
  <si>
    <t>Type of visitor / 
Main purpose of visit</t>
    <phoneticPr fontId="6" type="noConversion"/>
  </si>
  <si>
    <t>Total spending</t>
    <phoneticPr fontId="6" type="noConversion"/>
  </si>
  <si>
    <t>Per-capita spending</t>
    <phoneticPr fontId="6" type="noConversion"/>
  </si>
  <si>
    <t>(No.)</t>
    <phoneticPr fontId="6" type="noConversion"/>
  </si>
  <si>
    <t>Visitor arrivals</t>
    <phoneticPr fontId="6" type="noConversion"/>
  </si>
  <si>
    <t>(No.)</t>
    <phoneticPr fontId="6" type="noConversion"/>
  </si>
  <si>
    <t>Total spending</t>
    <phoneticPr fontId="6" type="noConversion"/>
  </si>
  <si>
    <t>Visitor arrivals</t>
    <phoneticPr fontId="6" type="noConversion"/>
  </si>
  <si>
    <t>Per-capita spending</t>
    <phoneticPr fontId="6" type="noConversion"/>
  </si>
  <si>
    <t>Total visitors</t>
    <phoneticPr fontId="15" type="noConversion"/>
  </si>
  <si>
    <t>Of which:</t>
    <phoneticPr fontId="15" type="noConversion"/>
  </si>
  <si>
    <t>Travel/Vacation</t>
    <phoneticPr fontId="15" type="noConversion"/>
  </si>
  <si>
    <t>Shopping</t>
    <phoneticPr fontId="15" type="noConversion"/>
  </si>
  <si>
    <t>Gaming</t>
    <phoneticPr fontId="15" type="noConversion"/>
  </si>
  <si>
    <t>Visiting relatives</t>
    <phoneticPr fontId="15" type="noConversion"/>
  </si>
  <si>
    <t>Business (excluding attending MICE events)</t>
    <phoneticPr fontId="6" type="noConversion"/>
  </si>
  <si>
    <t>Attending MICE events</t>
    <phoneticPr fontId="6" type="noConversion"/>
  </si>
  <si>
    <t>Transit</t>
    <phoneticPr fontId="15" type="noConversion"/>
  </si>
  <si>
    <t>Overnight visitors</t>
    <phoneticPr fontId="15" type="noConversion"/>
  </si>
  <si>
    <t>Same-day visitors</t>
    <phoneticPr fontId="15" type="noConversion"/>
  </si>
  <si>
    <t>Of which:</t>
    <phoneticPr fontId="15" type="noConversion"/>
  </si>
  <si>
    <t>Country/Territory</t>
    <phoneticPr fontId="6" type="noConversion"/>
  </si>
  <si>
    <t>Day</t>
    <phoneticPr fontId="6" type="noConversion"/>
  </si>
  <si>
    <t>Difference</t>
    <phoneticPr fontId="6" type="noConversion"/>
  </si>
  <si>
    <t>Overall</t>
    <phoneticPr fontId="6" type="noConversion"/>
  </si>
  <si>
    <t>Per-capita spending
(MOP)</t>
    <phoneticPr fontId="6" type="noConversion"/>
  </si>
  <si>
    <t>Shopping
(%)</t>
    <phoneticPr fontId="6" type="noConversion"/>
  </si>
  <si>
    <t>Food &amp; beverage
(%)</t>
    <phoneticPr fontId="6" type="noConversion"/>
  </si>
  <si>
    <t>Transport
(%)</t>
    <phoneticPr fontId="6" type="noConversion"/>
  </si>
  <si>
    <t>Others
(%)</t>
    <phoneticPr fontId="6" type="noConversion"/>
  </si>
  <si>
    <t>Per-capita spending
(MOP)</t>
    <phoneticPr fontId="6" type="noConversion"/>
  </si>
  <si>
    <t>Shopping
(%)</t>
    <phoneticPr fontId="6" type="noConversion"/>
  </si>
  <si>
    <t>Food &amp; beverage
(%)</t>
    <phoneticPr fontId="6" type="noConversion"/>
  </si>
  <si>
    <t>Transport
(%)</t>
    <phoneticPr fontId="6" type="noConversion"/>
  </si>
  <si>
    <t>Japan</t>
    <phoneticPr fontId="6" type="noConversion"/>
  </si>
  <si>
    <t>Southeast Asia</t>
    <phoneticPr fontId="6" type="noConversion"/>
  </si>
  <si>
    <t>Malaysia</t>
    <phoneticPr fontId="6" type="noConversion"/>
  </si>
  <si>
    <t>Singapore</t>
    <phoneticPr fontId="6" type="noConversion"/>
  </si>
  <si>
    <t>Thailand</t>
    <phoneticPr fontId="6" type="noConversion"/>
  </si>
  <si>
    <t>Americas</t>
    <phoneticPr fontId="6" type="noConversion"/>
  </si>
  <si>
    <t>United States</t>
    <phoneticPr fontId="6" type="noConversion"/>
  </si>
  <si>
    <t>Europe</t>
    <phoneticPr fontId="6" type="noConversion"/>
  </si>
  <si>
    <t>Oceania</t>
    <phoneticPr fontId="6" type="noConversion"/>
  </si>
  <si>
    <t>Taiwan</t>
    <phoneticPr fontId="6" type="noConversion"/>
  </si>
  <si>
    <t>Hong Kong</t>
    <phoneticPr fontId="6" type="noConversion"/>
  </si>
  <si>
    <t>(Million MOP)</t>
    <phoneticPr fontId="6" type="noConversion"/>
  </si>
  <si>
    <t>(Million MOP)</t>
    <phoneticPr fontId="6" type="noConversion"/>
  </si>
  <si>
    <t>(Million MOP)</t>
    <phoneticPr fontId="6" type="noConversion"/>
  </si>
  <si>
    <t>Receipts of gaming sector</t>
    <phoneticPr fontId="6" type="noConversion"/>
  </si>
  <si>
    <t>Total receipts of major non-gaming industries</t>
    <phoneticPr fontId="6" type="noConversion"/>
  </si>
  <si>
    <t>Construction</t>
    <phoneticPr fontId="6" type="noConversion"/>
  </si>
  <si>
    <t>Hotels &amp; similar activities</t>
    <phoneticPr fontId="6" type="noConversion"/>
  </si>
  <si>
    <t>Restaurants &amp; similar activities</t>
    <phoneticPr fontId="6" type="noConversion"/>
  </si>
  <si>
    <t>Wholesale &amp; retail trade</t>
    <phoneticPr fontId="6" type="noConversion"/>
  </si>
  <si>
    <t>Transport, storage &amp; communications</t>
    <phoneticPr fontId="6" type="noConversion"/>
  </si>
  <si>
    <t>Financial activities</t>
    <phoneticPr fontId="6" type="noConversion"/>
  </si>
  <si>
    <t>Real estate &amp; business activities</t>
    <phoneticPr fontId="6" type="noConversion"/>
  </si>
  <si>
    <t>Source: DSEC</t>
    <phoneticPr fontId="6" type="noConversion"/>
  </si>
  <si>
    <t>Value added of gaming sector</t>
    <phoneticPr fontId="6" type="noConversion"/>
  </si>
  <si>
    <t>Total value added of major non-gaming industries</t>
    <phoneticPr fontId="6" type="noConversion"/>
  </si>
  <si>
    <t xml:space="preserve"> Source: DSEC</t>
    <phoneticPr fontId="6" type="noConversion"/>
  </si>
  <si>
    <t>Economic activity</t>
    <phoneticPr fontId="6" type="noConversion"/>
  </si>
  <si>
    <t xml:space="preserve">Gross value added of all economic activities </t>
    <phoneticPr fontId="6" type="noConversion"/>
  </si>
  <si>
    <t xml:space="preserve">Value added of emerging industries </t>
    <phoneticPr fontId="6" type="noConversion"/>
  </si>
  <si>
    <t>Financial activities</t>
    <phoneticPr fontId="6" type="noConversion"/>
  </si>
  <si>
    <t xml:space="preserve">MICE sector </t>
    <phoneticPr fontId="6" type="noConversion"/>
  </si>
  <si>
    <t xml:space="preserve">Cultural industries </t>
    <phoneticPr fontId="6" type="noConversion"/>
  </si>
  <si>
    <t>Million MOP</t>
    <phoneticPr fontId="6" type="noConversion"/>
  </si>
  <si>
    <t>Chinese medicine sector</t>
    <phoneticPr fontId="6" type="noConversion"/>
  </si>
  <si>
    <t>No. of participants/attendees</t>
    <phoneticPr fontId="6" type="noConversion"/>
  </si>
  <si>
    <t>No. of events</t>
    <phoneticPr fontId="6" type="noConversion"/>
  </si>
  <si>
    <t>Meetings &amp; conferences</t>
    <phoneticPr fontId="6" type="noConversion"/>
  </si>
  <si>
    <t>Exhibitions</t>
    <phoneticPr fontId="6" type="noConversion"/>
  </si>
  <si>
    <t>Organised by Government</t>
    <phoneticPr fontId="6" type="noConversion"/>
  </si>
  <si>
    <t>Incentives</t>
    <phoneticPr fontId="6" type="noConversion"/>
  </si>
  <si>
    <t>No. of events</t>
    <phoneticPr fontId="6" type="noConversion"/>
  </si>
  <si>
    <t>Type of event</t>
    <phoneticPr fontId="6" type="noConversion"/>
  </si>
  <si>
    <t>Meetings &amp; conferences</t>
    <phoneticPr fontId="15" type="noConversion"/>
  </si>
  <si>
    <t>Government meeting</t>
    <phoneticPr fontId="6" type="noConversion"/>
  </si>
  <si>
    <t>Association meeting</t>
    <phoneticPr fontId="6" type="noConversion"/>
  </si>
  <si>
    <t>Corporate meeting</t>
    <phoneticPr fontId="6" type="noConversion"/>
  </si>
  <si>
    <t>Conference</t>
    <phoneticPr fontId="6" type="noConversion"/>
  </si>
  <si>
    <t>Incentives</t>
    <phoneticPr fontId="6" type="noConversion"/>
  </si>
  <si>
    <t>Subject of event</t>
    <phoneticPr fontId="6" type="noConversion"/>
  </si>
  <si>
    <t>Banking &amp; finance</t>
    <phoneticPr fontId="6" type="noConversion"/>
  </si>
  <si>
    <t>Commerce, trade &amp; management</t>
    <phoneticPr fontId="6" type="noConversion"/>
  </si>
  <si>
    <t>Education &amp; training</t>
    <phoneticPr fontId="6" type="noConversion"/>
  </si>
  <si>
    <t>IT &amp; other technology</t>
    <phoneticPr fontId="6" type="noConversion"/>
  </si>
  <si>
    <t>Medical &amp; health</t>
    <phoneticPr fontId="6" type="noConversion"/>
  </si>
  <si>
    <t>Travel &amp; tourism</t>
    <phoneticPr fontId="6" type="noConversion"/>
  </si>
  <si>
    <t>Culture &amp; arts</t>
    <phoneticPr fontId="6" type="noConversion"/>
  </si>
  <si>
    <t>Judiciary &amp; law</t>
    <phoneticPr fontId="6" type="noConversion"/>
  </si>
  <si>
    <t>Others</t>
    <phoneticPr fontId="6" type="noConversion"/>
  </si>
  <si>
    <t>Indicator</t>
    <phoneticPr fontId="6" type="noConversion"/>
  </si>
  <si>
    <t>Establishment (No.)</t>
    <phoneticPr fontId="6" type="noConversion"/>
  </si>
  <si>
    <t>Receipts ('000 MOP)</t>
    <phoneticPr fontId="6" type="noConversion"/>
  </si>
  <si>
    <t>Conference &amp; exhibition organising services</t>
    <phoneticPr fontId="6" type="noConversion"/>
  </si>
  <si>
    <t>Advertising services</t>
    <phoneticPr fontId="6" type="noConversion"/>
  </si>
  <si>
    <t>Major related industries</t>
    <phoneticPr fontId="6" type="noConversion"/>
  </si>
  <si>
    <t>Structure
(%)</t>
    <phoneticPr fontId="6" type="noConversion"/>
  </si>
  <si>
    <t>Change
(%)</t>
    <phoneticPr fontId="6" type="noConversion"/>
  </si>
  <si>
    <t>Transport &amp; storage</t>
    <phoneticPr fontId="6" type="noConversion"/>
  </si>
  <si>
    <t>Restaurants &amp; similar activities</t>
    <phoneticPr fontId="6" type="noConversion"/>
  </si>
  <si>
    <t>Retail trade</t>
    <phoneticPr fontId="6" type="noConversion"/>
  </si>
  <si>
    <t>Gaming</t>
    <phoneticPr fontId="6" type="noConversion"/>
  </si>
  <si>
    <t>Source: DSEC</t>
    <phoneticPr fontId="6" type="noConversion"/>
  </si>
  <si>
    <t>Domain</t>
    <phoneticPr fontId="15" type="noConversion"/>
  </si>
  <si>
    <t>Of which: Advertising services</t>
    <phoneticPr fontId="15" type="noConversion"/>
  </si>
  <si>
    <t>Specialised design</t>
    <phoneticPr fontId="6" type="noConversion"/>
  </si>
  <si>
    <t>Architectural design</t>
    <phoneticPr fontId="6" type="noConversion"/>
  </si>
  <si>
    <t>Cultural exhibitions &amp; performances</t>
    <phoneticPr fontId="6" type="noConversion"/>
  </si>
  <si>
    <t>Art collection</t>
    <phoneticPr fontId="6" type="noConversion"/>
  </si>
  <si>
    <t>Digital media</t>
    <phoneticPr fontId="6" type="noConversion"/>
  </si>
  <si>
    <t>Of which: Information industry</t>
    <phoneticPr fontId="15" type="noConversion"/>
  </si>
  <si>
    <t>Organisation
(No.)</t>
    <phoneticPr fontId="6" type="noConversion"/>
  </si>
  <si>
    <t>Organisation 
(No.)</t>
    <phoneticPr fontId="6" type="noConversion"/>
  </si>
  <si>
    <t>Person engaged
(No.)</t>
    <phoneticPr fontId="6" type="noConversion"/>
  </si>
  <si>
    <t>Change (%)</t>
    <phoneticPr fontId="6" type="noConversion"/>
  </si>
  <si>
    <t>Change (%)</t>
    <phoneticPr fontId="6" type="noConversion"/>
  </si>
  <si>
    <t>Establishment (No.)</t>
    <phoneticPr fontId="6" type="noConversion"/>
  </si>
  <si>
    <t>Receipts ('000 MOP)</t>
    <phoneticPr fontId="6" type="noConversion"/>
  </si>
  <si>
    <t>Note: Receipts exclude interest receipts and insurance claims.</t>
  </si>
  <si>
    <t>Establishment (No.)</t>
    <phoneticPr fontId="6" type="noConversion"/>
  </si>
  <si>
    <t>Receipts ('000 MOP)</t>
    <phoneticPr fontId="6" type="noConversion"/>
  </si>
  <si>
    <t>Person engaged (No.)</t>
    <phoneticPr fontId="6" type="noConversion"/>
  </si>
  <si>
    <t>Gross value added ('000 MOP)</t>
    <phoneticPr fontId="6" type="noConversion"/>
  </si>
  <si>
    <t xml:space="preserve"> Source: DSEC</t>
    <phoneticPr fontId="6" type="noConversion"/>
  </si>
  <si>
    <t>Gross value added ('000 MOP)</t>
    <phoneticPr fontId="6" type="noConversion"/>
  </si>
  <si>
    <t>Creative design</t>
    <phoneticPr fontId="15" type="noConversion"/>
  </si>
  <si>
    <t xml:space="preserve"> Unit: '000 MOP</t>
    <phoneticPr fontId="6" type="noConversion"/>
  </si>
  <si>
    <t>Indicator</t>
    <phoneticPr fontId="6" type="noConversion"/>
  </si>
  <si>
    <t>Chinese medicines</t>
    <phoneticPr fontId="6" type="noConversion"/>
  </si>
  <si>
    <t>Imports</t>
    <phoneticPr fontId="6" type="noConversion"/>
  </si>
  <si>
    <t>Exports</t>
    <phoneticPr fontId="6" type="noConversion"/>
  </si>
  <si>
    <t>Proportion in total value of external merchandise trade (%)</t>
    <phoneticPr fontId="6" type="noConversion"/>
  </si>
  <si>
    <t>Chinese herbal medicines</t>
    <phoneticPr fontId="6" type="noConversion"/>
  </si>
  <si>
    <t>Exports</t>
    <phoneticPr fontId="6" type="noConversion"/>
  </si>
  <si>
    <t>Chinese medicines &amp; traditional medicines</t>
    <phoneticPr fontId="6" type="noConversion"/>
  </si>
  <si>
    <t>Total imports and exports</t>
    <phoneticPr fontId="6" type="noConversion"/>
  </si>
  <si>
    <t>Indicator</t>
    <phoneticPr fontId="6" type="noConversion"/>
  </si>
  <si>
    <t>Total number of establishments providing Chinese medicine services</t>
    <phoneticPr fontId="6" type="noConversion"/>
  </si>
  <si>
    <t>Chinese medicine doctors/Chinese herbalists</t>
    <phoneticPr fontId="6" type="noConversion"/>
  </si>
  <si>
    <t>Consultations</t>
  </si>
  <si>
    <t>Hospital out-patient services</t>
    <phoneticPr fontId="6" type="noConversion"/>
  </si>
  <si>
    <t>Polyclinics</t>
    <phoneticPr fontId="6" type="noConversion"/>
  </si>
  <si>
    <t>Country / Territory</t>
    <phoneticPr fontId="6" type="noConversion"/>
  </si>
  <si>
    <t>Change</t>
    <phoneticPr fontId="6" type="noConversion"/>
  </si>
  <si>
    <t>British Virgin Islands</t>
  </si>
  <si>
    <t>Mainland China</t>
    <phoneticPr fontId="6" type="noConversion"/>
  </si>
  <si>
    <t>Cayman Islands</t>
    <phoneticPr fontId="6" type="noConversion"/>
  </si>
  <si>
    <t>Bermuda</t>
    <phoneticPr fontId="6" type="noConversion"/>
  </si>
  <si>
    <t>France</t>
    <phoneticPr fontId="6" type="noConversion"/>
  </si>
  <si>
    <t>Netherlands</t>
    <phoneticPr fontId="6" type="noConversion"/>
  </si>
  <si>
    <t>Joint venture enterprise</t>
    <phoneticPr fontId="6" type="noConversion"/>
  </si>
  <si>
    <t>Beijing</t>
    <phoneticPr fontId="6" type="noConversion"/>
  </si>
  <si>
    <t>Shanghai</t>
    <phoneticPr fontId="6" type="noConversion"/>
  </si>
  <si>
    <t>Anhui</t>
    <phoneticPr fontId="6" type="noConversion"/>
  </si>
  <si>
    <t>Fujian</t>
    <phoneticPr fontId="6" type="noConversion"/>
  </si>
  <si>
    <t>European Union</t>
    <phoneticPr fontId="6" type="noConversion"/>
  </si>
  <si>
    <t>Portuguese-speaking countries</t>
    <phoneticPr fontId="6" type="noConversion"/>
  </si>
  <si>
    <t>Nine Provinces of Pan Pearl River Delta Region</t>
  </si>
  <si>
    <t>Greater Bay Area cities (including Hong Kong)</t>
    <phoneticPr fontId="6" type="noConversion"/>
  </si>
  <si>
    <t>Greater Bay Area cities</t>
    <phoneticPr fontId="6" type="noConversion"/>
  </si>
  <si>
    <t>British Virgin Islands</t>
    <phoneticPr fontId="6" type="noConversion"/>
  </si>
  <si>
    <t>Portuguese-speaking countries</t>
    <phoneticPr fontId="6" type="noConversion"/>
  </si>
  <si>
    <t>Territory</t>
    <phoneticPr fontId="6" type="noConversion"/>
  </si>
  <si>
    <t>Projects
(No.)</t>
    <phoneticPr fontId="6" type="noConversion"/>
  </si>
  <si>
    <t>Guangdong Province</t>
    <phoneticPr fontId="6" type="noConversion"/>
  </si>
  <si>
    <t>Of which:</t>
  </si>
  <si>
    <t>Receipts
('000 RMB)</t>
    <phoneticPr fontId="6" type="noConversion"/>
  </si>
  <si>
    <t>Person engaged
(No.)</t>
    <phoneticPr fontId="6" type="noConversion"/>
  </si>
  <si>
    <t>Agriculture, forestry, animal husbandry &amp; fishery</t>
    <phoneticPr fontId="6" type="noConversion"/>
  </si>
  <si>
    <t>Mining &amp; quarrying</t>
    <phoneticPr fontId="6" type="noConversion"/>
  </si>
  <si>
    <t>Manufacturing</t>
    <phoneticPr fontId="6" type="noConversion"/>
  </si>
  <si>
    <t>Production and supply of electricity, fuels and water</t>
    <phoneticPr fontId="6" type="noConversion"/>
  </si>
  <si>
    <t>Construction</t>
    <phoneticPr fontId="6" type="noConversion"/>
  </si>
  <si>
    <t>Transport, storage &amp; post</t>
    <phoneticPr fontId="6" type="noConversion"/>
  </si>
  <si>
    <t>Accommodation &amp; restaurants</t>
    <phoneticPr fontId="6" type="noConversion"/>
  </si>
  <si>
    <t>Finance</t>
    <phoneticPr fontId="6" type="noConversion"/>
  </si>
  <si>
    <t>Real estate</t>
    <phoneticPr fontId="6" type="noConversion"/>
  </si>
  <si>
    <t>Renting &amp; leasing activities and business services</t>
    <phoneticPr fontId="6" type="noConversion"/>
  </si>
  <si>
    <t>Resident services &amp; other services</t>
    <phoneticPr fontId="6" type="noConversion"/>
  </si>
  <si>
    <t>Education</t>
    <phoneticPr fontId="6" type="noConversion"/>
  </si>
  <si>
    <t>Health, social security &amp; social welfare</t>
    <phoneticPr fontId="6" type="noConversion"/>
  </si>
  <si>
    <t>Culture, sports &amp; entertainment</t>
    <phoneticPr fontId="6" type="noConversion"/>
  </si>
  <si>
    <t>Company (No.)</t>
    <phoneticPr fontId="6" type="noConversion"/>
  </si>
  <si>
    <t>Macao</t>
    <phoneticPr fontId="6" type="noConversion"/>
  </si>
  <si>
    <t>Macao and:</t>
    <phoneticPr fontId="6" type="noConversion"/>
  </si>
  <si>
    <t>Other combinations</t>
    <phoneticPr fontId="6" type="noConversion"/>
  </si>
  <si>
    <t>Province / Municipality</t>
    <phoneticPr fontId="6" type="noConversion"/>
  </si>
  <si>
    <t>Jiangxi Province</t>
    <phoneticPr fontId="6" type="noConversion"/>
  </si>
  <si>
    <t>Yunnan Province</t>
    <phoneticPr fontId="6" type="noConversion"/>
  </si>
  <si>
    <t>Sichuan Province</t>
    <phoneticPr fontId="6" type="noConversion"/>
  </si>
  <si>
    <t>Fujian Province</t>
    <phoneticPr fontId="6" type="noConversion"/>
  </si>
  <si>
    <t>Hainan Province</t>
    <phoneticPr fontId="6" type="noConversion"/>
  </si>
  <si>
    <t>Guangxi Province</t>
    <phoneticPr fontId="6" type="noConversion"/>
  </si>
  <si>
    <t>Hunan Province</t>
    <phoneticPr fontId="6" type="noConversion"/>
  </si>
  <si>
    <t>Guizhou Province</t>
    <phoneticPr fontId="6" type="noConversion"/>
  </si>
  <si>
    <t>Beijing</t>
    <phoneticPr fontId="6" type="noConversion"/>
  </si>
  <si>
    <t>Shanghai</t>
    <phoneticPr fontId="6" type="noConversion"/>
  </si>
  <si>
    <t>Zhejiang Province</t>
    <phoneticPr fontId="6" type="noConversion"/>
  </si>
  <si>
    <t>Jiangsu Province</t>
    <phoneticPr fontId="6" type="noConversion"/>
  </si>
  <si>
    <t>Hubei Province</t>
    <phoneticPr fontId="6" type="noConversion"/>
  </si>
  <si>
    <t>Liaoning Province</t>
    <phoneticPr fontId="6" type="noConversion"/>
  </si>
  <si>
    <t>Anhui Province</t>
    <phoneticPr fontId="6" type="noConversion"/>
  </si>
  <si>
    <t>Henan Province</t>
    <phoneticPr fontId="6" type="noConversion"/>
  </si>
  <si>
    <t>Others</t>
    <phoneticPr fontId="6" type="noConversion"/>
  </si>
  <si>
    <t>Source: DSEC</t>
    <phoneticPr fontId="6" type="noConversion"/>
  </si>
  <si>
    <t>Value</t>
    <phoneticPr fontId="6" type="noConversion"/>
  </si>
  <si>
    <t>Total trade</t>
    <phoneticPr fontId="6" type="noConversion"/>
  </si>
  <si>
    <t>Exports</t>
    <phoneticPr fontId="6" type="noConversion"/>
  </si>
  <si>
    <t>Domestic exports</t>
    <phoneticPr fontId="6" type="noConversion"/>
  </si>
  <si>
    <t>Re-exports</t>
    <phoneticPr fontId="6" type="noConversion"/>
  </si>
  <si>
    <t>Imports</t>
    <phoneticPr fontId="6" type="noConversion"/>
  </si>
  <si>
    <t>Trade balance</t>
    <phoneticPr fontId="6" type="noConversion"/>
  </si>
  <si>
    <t>Exports/Imports ratio (%)</t>
    <phoneticPr fontId="6" type="noConversion"/>
  </si>
  <si>
    <t>Destination</t>
    <phoneticPr fontId="6" type="noConversion"/>
  </si>
  <si>
    <t>Value</t>
    <phoneticPr fontId="6" type="noConversion"/>
  </si>
  <si>
    <t>Belt &amp; Road countries</t>
    <phoneticPr fontId="6" type="noConversion"/>
  </si>
  <si>
    <t>Place of origin / consignment</t>
    <phoneticPr fontId="6" type="noConversion"/>
  </si>
  <si>
    <t>Belt &amp; Road countries</t>
    <phoneticPr fontId="6" type="noConversion"/>
  </si>
  <si>
    <t>Type of goods</t>
    <phoneticPr fontId="6" type="noConversion"/>
  </si>
  <si>
    <t>Value of 
exports</t>
    <phoneticPr fontId="6" type="noConversion"/>
  </si>
  <si>
    <t>Unit:  MOP</t>
    <phoneticPr fontId="6" type="noConversion"/>
  </si>
  <si>
    <t>Tariff 
savings</t>
    <phoneticPr fontId="6" type="noConversion"/>
  </si>
  <si>
    <t>Tariff 
savings</t>
    <phoneticPr fontId="6" type="noConversion"/>
  </si>
  <si>
    <t>Tariff
savings</t>
    <phoneticPr fontId="6" type="noConversion"/>
  </si>
  <si>
    <t>Copper articles</t>
    <phoneticPr fontId="6" type="noConversion"/>
  </si>
  <si>
    <t>Works of art, collectors' pieces and antiques</t>
    <phoneticPr fontId="6" type="noConversion"/>
  </si>
  <si>
    <t>Textiles &amp; clothing</t>
    <phoneticPr fontId="6" type="noConversion"/>
  </si>
  <si>
    <t>Plastic articles</t>
    <phoneticPr fontId="6" type="noConversion"/>
  </si>
  <si>
    <t>Cement</t>
    <phoneticPr fontId="6" type="noConversion"/>
  </si>
  <si>
    <t>Chemical products</t>
    <phoneticPr fontId="6" type="noConversion"/>
  </si>
  <si>
    <t>Other industrial monocarboxylic fatty acids; Plant acid oils from refining</t>
    <phoneticPr fontId="6" type="noConversion"/>
  </si>
  <si>
    <t>Ink ribbons</t>
    <phoneticPr fontId="6" type="noConversion"/>
  </si>
  <si>
    <t>Food &amp; beverages</t>
    <phoneticPr fontId="6" type="noConversion"/>
  </si>
  <si>
    <t>Glassware</t>
    <phoneticPr fontId="6" type="noConversion"/>
  </si>
  <si>
    <t>Electrical products</t>
    <phoneticPr fontId="6" type="noConversion"/>
  </si>
  <si>
    <t>Cosmetics</t>
    <phoneticPr fontId="6" type="noConversion"/>
  </si>
  <si>
    <t>Headgear</t>
    <phoneticPr fontId="6" type="noConversion"/>
  </si>
  <si>
    <t>Total value for current year</t>
    <phoneticPr fontId="6" type="noConversion"/>
  </si>
  <si>
    <t>Cumulative total</t>
    <phoneticPr fontId="6" type="noConversion"/>
  </si>
  <si>
    <t>Source: DSE</t>
    <phoneticPr fontId="6" type="noConversion"/>
  </si>
  <si>
    <t>Type of service</t>
    <phoneticPr fontId="6" type="noConversion"/>
  </si>
  <si>
    <t xml:space="preserve">Logistics services </t>
    <phoneticPr fontId="6" type="noConversion"/>
  </si>
  <si>
    <t>Storage &amp; warehouse services</t>
    <phoneticPr fontId="6" type="noConversion"/>
  </si>
  <si>
    <t>Transport services</t>
    <phoneticPr fontId="6" type="noConversion"/>
  </si>
  <si>
    <t>Retailing services</t>
    <phoneticPr fontId="6" type="noConversion"/>
  </si>
  <si>
    <t>Freight transport services (by trucks or cars)</t>
    <phoneticPr fontId="6" type="noConversion"/>
  </si>
  <si>
    <t>Telecommunications services</t>
    <phoneticPr fontId="6" type="noConversion"/>
  </si>
  <si>
    <t>Container station &amp; depot services (Freight forwarding agency services)</t>
    <phoneticPr fontId="6" type="noConversion"/>
  </si>
  <si>
    <t>Distribution services</t>
    <phoneticPr fontId="6" type="noConversion"/>
  </si>
  <si>
    <t>Management consulting services</t>
    <phoneticPr fontId="6" type="noConversion"/>
  </si>
  <si>
    <t>Legal services</t>
    <phoneticPr fontId="6" type="noConversion"/>
  </si>
  <si>
    <t>Convention services</t>
    <phoneticPr fontId="6" type="noConversion"/>
  </si>
  <si>
    <t>Wholesale trade services</t>
    <phoneticPr fontId="6" type="noConversion"/>
  </si>
  <si>
    <t>Placement &amp; supply services of personnel</t>
    <phoneticPr fontId="6" type="noConversion"/>
  </si>
  <si>
    <t>Construction &amp; related engineering services</t>
    <phoneticPr fontId="6" type="noConversion"/>
  </si>
  <si>
    <t>Real estate services</t>
    <phoneticPr fontId="6" type="noConversion"/>
  </si>
  <si>
    <t>Sales &amp; marketing services for air transport</t>
    <phoneticPr fontId="6" type="noConversion"/>
  </si>
  <si>
    <t>Audiovisual services</t>
    <phoneticPr fontId="6" type="noConversion"/>
  </si>
  <si>
    <t>Travel agencies &amp; tour operators services</t>
    <phoneticPr fontId="6" type="noConversion"/>
  </si>
  <si>
    <t>Medical &amp; dental services</t>
    <phoneticPr fontId="6" type="noConversion"/>
  </si>
  <si>
    <t>Air transport services</t>
    <phoneticPr fontId="6" type="noConversion"/>
  </si>
  <si>
    <t>Trade mark agency services</t>
    <phoneticPr fontId="6" type="noConversion"/>
  </si>
  <si>
    <t>Printing &amp; publishing services</t>
    <phoneticPr fontId="6" type="noConversion"/>
  </si>
  <si>
    <t>Research &amp; development services on natural sciences</t>
    <phoneticPr fontId="6" type="noConversion"/>
  </si>
  <si>
    <t>Services incidental to manufacturing</t>
    <phoneticPr fontId="6" type="noConversion"/>
  </si>
  <si>
    <t>Banking &amp; other financial services (excluding insurance)</t>
    <phoneticPr fontId="6" type="noConversion"/>
  </si>
  <si>
    <t>Services auxiliary to insurance</t>
    <phoneticPr fontId="6" type="noConversion"/>
  </si>
  <si>
    <t>Hotels &amp; restaurants</t>
    <phoneticPr fontId="6" type="noConversion"/>
  </si>
  <si>
    <t>Other education services</t>
    <phoneticPr fontId="6" type="noConversion"/>
  </si>
  <si>
    <t>Passenger transportation</t>
    <phoneticPr fontId="6" type="noConversion"/>
  </si>
  <si>
    <t>Employed population
('000)</t>
    <phoneticPr fontId="6" type="noConversion"/>
  </si>
  <si>
    <t>Change
(p.p.)</t>
    <phoneticPr fontId="6" type="noConversion"/>
  </si>
  <si>
    <t>Employed population
('000)</t>
    <phoneticPr fontId="6" type="noConversion"/>
  </si>
  <si>
    <t>Change
(p.p.)</t>
    <phoneticPr fontId="6" type="noConversion"/>
  </si>
  <si>
    <t>Manufacture of textiles &amp; wearing apparel</t>
    <phoneticPr fontId="6" type="noConversion"/>
  </si>
  <si>
    <t>Other manufacturing industries</t>
    <phoneticPr fontId="6" type="noConversion"/>
  </si>
  <si>
    <t>Electricity, gas &amp; water supply</t>
    <phoneticPr fontId="6" type="noConversion"/>
  </si>
  <si>
    <t>Construction</t>
    <phoneticPr fontId="6" type="noConversion"/>
  </si>
  <si>
    <t>Wholesale trade</t>
    <phoneticPr fontId="6" type="noConversion"/>
  </si>
  <si>
    <t>Hotels, restaurants &amp; similar activities</t>
    <phoneticPr fontId="6" type="noConversion"/>
  </si>
  <si>
    <t>Restaurants &amp; similar activities</t>
    <phoneticPr fontId="6" type="noConversion"/>
  </si>
  <si>
    <t>Real estate &amp; business activities</t>
    <phoneticPr fontId="6" type="noConversion"/>
  </si>
  <si>
    <t>Public administration &amp; social security</t>
    <phoneticPr fontId="6" type="noConversion"/>
  </si>
  <si>
    <t>Education</t>
    <phoneticPr fontId="6" type="noConversion"/>
  </si>
  <si>
    <t>Health &amp; social work</t>
    <phoneticPr fontId="6" type="noConversion"/>
  </si>
  <si>
    <t>Recreational, cultural, gaming &amp; other services</t>
    <phoneticPr fontId="6" type="noConversion"/>
  </si>
  <si>
    <t>Gaming &amp; junket activities</t>
    <phoneticPr fontId="6" type="noConversion"/>
  </si>
  <si>
    <t>Others</t>
    <phoneticPr fontId="6" type="noConversion"/>
  </si>
  <si>
    <t>Domestic work</t>
    <phoneticPr fontId="6" type="noConversion"/>
  </si>
  <si>
    <t>Others</t>
    <phoneticPr fontId="6" type="noConversion"/>
  </si>
  <si>
    <t>Industry</t>
    <phoneticPr fontId="6" type="noConversion"/>
  </si>
  <si>
    <t>Employed residents
('000)</t>
    <phoneticPr fontId="6" type="noConversion"/>
  </si>
  <si>
    <t>Employed residents
('000)</t>
    <phoneticPr fontId="6" type="noConversion"/>
  </si>
  <si>
    <t>Change
(p.p.)</t>
    <phoneticPr fontId="6" type="noConversion"/>
  </si>
  <si>
    <t>Electricity, gas &amp; water supply</t>
    <phoneticPr fontId="6" type="noConversion"/>
  </si>
  <si>
    <t>Wholesale &amp; retail trade</t>
    <phoneticPr fontId="6" type="noConversion"/>
  </si>
  <si>
    <t>Hotels &amp; similar activities</t>
    <phoneticPr fontId="6" type="noConversion"/>
  </si>
  <si>
    <t>Restaurants &amp; similar activities</t>
    <phoneticPr fontId="6" type="noConversion"/>
  </si>
  <si>
    <t>Transport, storage &amp; communications</t>
    <phoneticPr fontId="6" type="noConversion"/>
  </si>
  <si>
    <t>Public administration &amp; social security</t>
    <phoneticPr fontId="6" type="noConversion"/>
  </si>
  <si>
    <t>Health &amp; social work</t>
    <phoneticPr fontId="6" type="noConversion"/>
  </si>
  <si>
    <t>Gaming &amp; junket activities</t>
    <phoneticPr fontId="6" type="noConversion"/>
  </si>
  <si>
    <t>Change
(%)</t>
    <phoneticPr fontId="6" type="noConversion"/>
  </si>
  <si>
    <t>Change
(%)</t>
    <phoneticPr fontId="6" type="noConversion"/>
  </si>
  <si>
    <t>Retail trade</t>
    <phoneticPr fontId="6" type="noConversion"/>
  </si>
  <si>
    <t>Restaurants &amp; similar activities</t>
    <phoneticPr fontId="6" type="noConversion"/>
  </si>
  <si>
    <t>Transport &amp; storage</t>
    <phoneticPr fontId="6" type="noConversion"/>
  </si>
  <si>
    <t>Public administration &amp; social security</t>
    <phoneticPr fontId="6" type="noConversion"/>
  </si>
  <si>
    <t>Health &amp; social work</t>
    <phoneticPr fontId="6" type="noConversion"/>
  </si>
  <si>
    <t>Gaming &amp; junket activities</t>
    <phoneticPr fontId="6" type="noConversion"/>
  </si>
  <si>
    <t>Others</t>
    <phoneticPr fontId="6" type="noConversion"/>
  </si>
  <si>
    <t>Occupation</t>
    <phoneticPr fontId="6" type="noConversion"/>
  </si>
  <si>
    <t>Employed population
('000)</t>
    <phoneticPr fontId="6" type="noConversion"/>
  </si>
  <si>
    <t>Employed population
('000)</t>
    <phoneticPr fontId="6" type="noConversion"/>
  </si>
  <si>
    <t>Share
(%)</t>
    <phoneticPr fontId="6" type="noConversion"/>
  </si>
  <si>
    <t>Share
(%)</t>
    <phoneticPr fontId="6" type="noConversion"/>
  </si>
  <si>
    <t>Share
(%)</t>
    <phoneticPr fontId="6" type="noConversion"/>
  </si>
  <si>
    <t>Legislators, government officials, association leaders, company directors and managers</t>
    <phoneticPr fontId="6" type="noConversion"/>
  </si>
  <si>
    <t>Professionals</t>
    <phoneticPr fontId="6" type="noConversion"/>
  </si>
  <si>
    <t>Technicians and associate professionals</t>
    <phoneticPr fontId="6" type="noConversion"/>
  </si>
  <si>
    <t>Clerks</t>
    <phoneticPr fontId="6" type="noConversion"/>
  </si>
  <si>
    <t xml:space="preserve">Betting-related (croupier, cage cashier, etc.) </t>
    <phoneticPr fontId="6" type="noConversion"/>
  </si>
  <si>
    <t>Service and sales workers</t>
    <phoneticPr fontId="6" type="noConversion"/>
  </si>
  <si>
    <t>Craftsmen and similar workers</t>
    <phoneticPr fontId="6" type="noConversion"/>
  </si>
  <si>
    <t>Plant and machine operators, drivers and assemblers</t>
    <phoneticPr fontId="6" type="noConversion"/>
  </si>
  <si>
    <t>Unskilled workers</t>
    <phoneticPr fontId="6" type="noConversion"/>
  </si>
  <si>
    <t>Table 49: Number and distribution of employed residents by occupation</t>
    <phoneticPr fontId="6" type="noConversion"/>
  </si>
  <si>
    <t>Occupation</t>
    <phoneticPr fontId="6" type="noConversion"/>
  </si>
  <si>
    <t>Employed residents
('000)</t>
    <phoneticPr fontId="6" type="noConversion"/>
  </si>
  <si>
    <t>Employed residents
('000)</t>
    <phoneticPr fontId="6" type="noConversion"/>
  </si>
  <si>
    <t>Share
(%)</t>
    <phoneticPr fontId="6" type="noConversion"/>
  </si>
  <si>
    <t>Change
(p.p.)</t>
    <phoneticPr fontId="6" type="noConversion"/>
  </si>
  <si>
    <t>Unskilled workers</t>
    <phoneticPr fontId="6" type="noConversion"/>
  </si>
  <si>
    <t>Entropy index of employment diversity</t>
    <phoneticPr fontId="6" type="noConversion"/>
  </si>
  <si>
    <t>Median earnings
(MOP)</t>
    <phoneticPr fontId="6" type="noConversion"/>
  </si>
  <si>
    <t>Share</t>
    <phoneticPr fontId="6" type="noConversion"/>
  </si>
  <si>
    <t>Share</t>
    <phoneticPr fontId="6" type="noConversion"/>
  </si>
  <si>
    <t>Share (%)</t>
    <phoneticPr fontId="6" type="noConversion"/>
  </si>
  <si>
    <t>Change (%)</t>
    <phoneticPr fontId="6" type="noConversion"/>
  </si>
  <si>
    <t>Change</t>
    <phoneticPr fontId="6" type="noConversion"/>
  </si>
  <si>
    <t>Change (%)</t>
    <phoneticPr fontId="6" type="noConversion"/>
  </si>
  <si>
    <t>Change (%)</t>
    <phoneticPr fontId="6" type="noConversion"/>
  </si>
  <si>
    <t>Table 1: Value added of economic activities and industrial structure at current producers' prices by the production approach</t>
  </si>
  <si>
    <t>Transport, storage &amp;
communications</t>
  </si>
  <si>
    <t>Other community, social &amp; 
personal services; households 
with employed persons</t>
  </si>
  <si>
    <t>Notes: r Revised figures　-  Absolute value equals zero　</t>
  </si>
  <si>
    <t>Source: DSEC</t>
  </si>
  <si>
    <t>Table 2: Value added of economic activities and industrial structure at current basic prices by the production approach</t>
  </si>
  <si>
    <t>Note: r Revised figures　-  Absolute value equals zero　</t>
  </si>
  <si>
    <t>Table 3: Entropy index of economic diversity by the production approach</t>
  </si>
  <si>
    <t>Note: r Revised figures</t>
  </si>
  <si>
    <t>Source: Calculations based on data from DSEC</t>
  </si>
  <si>
    <t>Table 4: Gross gaming revenue and the relative importance by type of activity</t>
  </si>
  <si>
    <t>Note: *Including football and basketball lotteries, horse racing, greyhound racing, Chinese lottery, instant lottery, etc.</t>
  </si>
  <si>
    <t>Source: DICJ</t>
  </si>
  <si>
    <t>Table 5: Gross revenue from games of chance and the relative importance by type of activity</t>
  </si>
  <si>
    <t>Table 6: Receipts from gaming and non-gaming activities of concessionaires engaging in games of chance and the relative importance</t>
  </si>
  <si>
    <t>Notes: (1) Data on receipts from gaming activities are derived from gross gaming revenue figures listed in the annual reports of the concessionaires engaging in games of chance that are published on the Official Gazette. Slight discrepancies may occur when comparing with the data published by DICJ.</t>
  </si>
  <si>
    <t>(2) Data on receipts from non-gaming activities take into account information of Macao subsidiaries and associates included in the annual reports of the holding companies listed in Hong Kong and the United States which wholly owned the concessionaires engaging in games of chance.</t>
  </si>
  <si>
    <t>Sources: Annual reports of the holding companies listed in Hong Kong and the United States that owned the six concessionaires engaging in games of chance.</t>
  </si>
  <si>
    <t>Table 7: Receipts from gaming and non-gaming activities (after adjustment) of concessionaires engaging in games of chance and the relative importance</t>
  </si>
  <si>
    <t>Receipts from non-gaming activities</t>
  </si>
  <si>
    <t>(3) Services (e.g. accommodation and food &amp; beverage) provided to customers by concessionaires engaging in games of chance at discounted prices or for free are recorded as internal transactions of the enterprises in the annual reports of the listed holding companies and are not included in receipts. Receipts from non-gaming activities are therefore adjusted based on the retail values of the services provided.</t>
  </si>
  <si>
    <t>Table 8: Receipts from non-gaming activities (after adjustment) of concessionaires engaging in games of chance and the relative importance by type of activity</t>
  </si>
  <si>
    <t>Notes: r Revised figures</t>
  </si>
  <si>
    <t>(1) Data on receipts from non-gaming activities take into account information of Macao subsidiaries and associates included in the annual reports of the holding companies listed in Hong Kong and the United States which wholly owned the concessionaires engaging in games of chance.</t>
  </si>
  <si>
    <t>(2) Services (e.g. accommodation and food &amp; beverage) provided to customers by concessionaires engaging in games of chance at discounted prices or for free are recorded as internal transactions of the enterprises in the annual reports of the listed holding companies and are not included in receipts. Receipts from non-gaming activities are therefore adjusted based on the retail values of the services provided.</t>
  </si>
  <si>
    <t>Table 9: Number and receipts of non-gaming enterprises engaging in general product sales and personal services in facilities of gaming concessionaires</t>
  </si>
  <si>
    <t>Source: DSF</t>
  </si>
  <si>
    <t>Unit: Billion MOP</t>
  </si>
  <si>
    <t>Source: : DSF</t>
  </si>
  <si>
    <t>Table 11: Floor area used for gaming and non-gaming activities in facilities of gaming concessionaires</t>
  </si>
  <si>
    <r>
      <t>Note: 0</t>
    </r>
    <r>
      <rPr>
        <vertAlign val="superscript"/>
        <sz val="7"/>
        <color theme="1"/>
        <rFont val="Gadugi"/>
        <family val="2"/>
      </rPr>
      <t>#</t>
    </r>
    <r>
      <rPr>
        <sz val="7"/>
        <color theme="1"/>
        <rFont val="Gadugi"/>
        <family val="2"/>
      </rPr>
      <t xml:space="preserve"> Magnitude less than half of the unit employed</t>
    </r>
  </si>
  <si>
    <t>Table 13: Percentage shares of overnight and same-day visitors by issuing place of travel document</t>
  </si>
  <si>
    <t>Table 14: Number of visitor arrivals, per-capita spending and total spending of visitors by type of visitor and main purpose of visit</t>
  </si>
  <si>
    <t>Note: Excluding gaming expenses</t>
  </si>
  <si>
    <t>Source: Extrapolated results from Visitor Expenditure Survey of DSEC</t>
  </si>
  <si>
    <t>Table 15: Average length of stay of visitors by issuing place of travel document</t>
  </si>
  <si>
    <t>Note: -  Absolute value equals zero</t>
  </si>
  <si>
    <t>Table 16: Per-capita spending and spending structure of visitors by issuing place of travel document</t>
  </si>
  <si>
    <t>Other European
 countries</t>
  </si>
  <si>
    <t>Other American 
 countries</t>
  </si>
  <si>
    <t>Other Oceanian
 countries</t>
  </si>
  <si>
    <t>Other Southeast
 Asian countries</t>
  </si>
  <si>
    <t>Individual Visit
 Scheme</t>
  </si>
  <si>
    <t>Table 17: Receipts of gaming sector and major non-gaming industries</t>
  </si>
  <si>
    <t>Notes: r Revised figures     p Provisional figures</t>
  </si>
  <si>
    <t>Table 18: Value added of gaming sector and major non-gaming industries at current producers' prices by the production approach</t>
  </si>
  <si>
    <t>Table 19:  Gross value added of all economic activities at current producers' prices by the production approach and the proportion of value added of emerging industries</t>
  </si>
  <si>
    <t xml:space="preserve">Note: At present, data on the Chinese medicine sector only include the manufacturing industry and retail trade of Chinese medicines, tertiary education in Chinese medicine and Chinese medicine services in Macao.  </t>
  </si>
  <si>
    <t>Table 20: Number of MICE events and participants/attendees</t>
  </si>
  <si>
    <t>Note: Incentives in 2015 only include incentive meetings.</t>
  </si>
  <si>
    <t>Table 21: Number of MICE events and participants/attendees by type and subject of event</t>
  </si>
  <si>
    <t>Notes: Incentives in 2015 only include incentive meetings.     - Absolute value equals zero</t>
  </si>
  <si>
    <t>Table 22: Number of establishments, persons engaged, receipts and gross value added of conference &amp; exhibition organising services</t>
  </si>
  <si>
    <t xml:space="preserve">Notes: Figures may not add up to the total due to rounding.     r Revised figures                </t>
  </si>
  <si>
    <t xml:space="preserve">          Receipts exclude interest receipts and insurance claims.</t>
  </si>
  <si>
    <t>Table 23: Value added of MICE activities in major related industries</t>
  </si>
  <si>
    <t>Advertising, conference &amp; exhibition 
 organising and other related services</t>
  </si>
  <si>
    <t>Structure
(%)</t>
  </si>
  <si>
    <t>Value added
(Million MOP)</t>
  </si>
  <si>
    <t>Table 24: Number of organisations, persons engaged, receipts and gross value added of cultural industries by domain</t>
  </si>
  <si>
    <t>Table 25: Number of establishments, persons engaged, receipts and gross value added of Chinese medicine manufacturing industry</t>
  </si>
  <si>
    <t>Table 26: Number of establishments, persons engaged, receipts and gross value added of Chinese medicine retail trade</t>
  </si>
  <si>
    <t>Notes: Receipts exclude interest receipts and insurance claims.     r Revised figures     - Absolute value equals zero</t>
  </si>
  <si>
    <t>Table 27: External trade indicators of Chinese medicines</t>
  </si>
  <si>
    <t>Table 28: Number of establishments providing Chinese medicine services, number of Chinese medicine doctors / Chinese herbalists, and consultations for Chinese medicine services by type of establishment</t>
  </si>
  <si>
    <t xml:space="preserve">Notes: - Absolute value equals zero </t>
  </si>
  <si>
    <t>a  Including Chinese medicine stores staffed with Chinese medicine doctors/Chinese herbalists.</t>
  </si>
  <si>
    <t>b  Starting from 2016, figures refer only to consultations at public health centres, while consultations on Chinese medicine treatment services provided by government-subsidised institutions have been incorporated into the out-patient services of the respective types of establishments.</t>
  </si>
  <si>
    <t>Public health centres/Government-subsidised
institutions providing Chinese medicine 
treatment services</t>
  </si>
  <si>
    <t>(End of period figures)</t>
  </si>
  <si>
    <r>
      <t>2016</t>
    </r>
    <r>
      <rPr>
        <b/>
        <vertAlign val="superscript"/>
        <sz val="10"/>
        <color rgb="FF2A2A2A"/>
        <rFont val="微軟正黑體"/>
        <family val="2"/>
        <charset val="136"/>
      </rPr>
      <t>r</t>
    </r>
  </si>
  <si>
    <t>Total</t>
    <phoneticPr fontId="6" type="noConversion"/>
  </si>
  <si>
    <t>Year-on-year change(%)</t>
    <phoneticPr fontId="6" type="noConversion"/>
  </si>
  <si>
    <t>Outstanding financial leasing related loans ('000 MOP)</t>
    <phoneticPr fontId="6" type="noConversion"/>
  </si>
  <si>
    <t>Of which: Outstanding loans involving financial leasing projects</t>
  </si>
  <si>
    <t>Proportion of outstanding financial leasing related loans in 
total loans of the banking sector (%)</t>
  </si>
  <si>
    <t>(1.2)p.p.</t>
    <phoneticPr fontId="6" type="noConversion"/>
  </si>
  <si>
    <t>0.1p.p.</t>
    <phoneticPr fontId="6" type="noConversion"/>
  </si>
  <si>
    <t>Table 30: Overview of wealth management business</t>
    <phoneticPr fontId="6" type="noConversion"/>
  </si>
  <si>
    <t>(End of period figures, unless otherwise specified)</t>
  </si>
  <si>
    <t>Year-on-year change(%)</t>
  </si>
  <si>
    <t>Number of customers</t>
    <phoneticPr fontId="6" type="noConversion"/>
  </si>
  <si>
    <t>(0.1)</t>
    <phoneticPr fontId="6" type="noConversion"/>
  </si>
  <si>
    <t>Market value of investment portfolios ('000 MOP)</t>
    <phoneticPr fontId="6" type="noConversion"/>
  </si>
  <si>
    <t>Total fees &amp; commissions earned (Period figures;
 '000 MOP)</t>
  </si>
  <si>
    <t>Proportion of fees &amp; commissions earned in total 
non-interest income (%)</t>
  </si>
  <si>
    <t>1.3p.p.</t>
    <phoneticPr fontId="6" type="noConversion"/>
  </si>
  <si>
    <t>Note: r Revised figures     ~ No figure provided     p.p. Percentage point</t>
    <phoneticPr fontId="6" type="noConversion"/>
  </si>
  <si>
    <t>Table 29: Overview of financial leasing business</t>
  </si>
  <si>
    <t>Notes: r Revised figures     p.p. Percentage point</t>
  </si>
  <si>
    <t>Source: AMCM</t>
  </si>
  <si>
    <t>Table 31: Number of enterprises with inward direct investment by country/territory of direct investors</t>
  </si>
  <si>
    <r>
      <t xml:space="preserve">Notes: -  Absolute value equals zero     </t>
    </r>
    <r>
      <rPr>
        <sz val="7"/>
        <color rgb="FF2A2A2A"/>
        <rFont val="Gadugi"/>
        <family val="2"/>
      </rPr>
      <t>r Revised figures</t>
    </r>
  </si>
  <si>
    <t>Table 32: Stock of inward direct investment by country/territory of direct investors</t>
  </si>
  <si>
    <t>Notes: .. Not applicable     r Revised figures</t>
  </si>
  <si>
    <t>Table 33:  Stock of inward direct investment from Mainland China by province or municipality</t>
  </si>
  <si>
    <t>Mainland province
 or municipality</t>
  </si>
  <si>
    <r>
      <t>Notes: 0</t>
    </r>
    <r>
      <rPr>
        <vertAlign val="superscript"/>
        <sz val="7"/>
        <color rgb="FF2A2A2A"/>
        <rFont val="Gadugi"/>
        <family val="2"/>
      </rPr>
      <t>#</t>
    </r>
    <r>
      <rPr>
        <sz val="7"/>
        <color rgb="FF2A2A2A"/>
        <rFont val="Gadugi"/>
        <family val="2"/>
      </rPr>
      <t xml:space="preserve"> Magnitude less than half of the unit employed     -  Absolute value equals zero     </t>
    </r>
    <r>
      <rPr>
        <sz val="7"/>
        <color rgb="FF2A2A2A"/>
        <rFont val="Gadugi"/>
        <family val="2"/>
      </rPr>
      <t>r Revised figures</t>
    </r>
  </si>
  <si>
    <t>Table 34: Stock of inward direct investment by direct investors from specific places</t>
  </si>
  <si>
    <t>Belt &amp; Road countries outside of Greater China</t>
  </si>
  <si>
    <r>
      <t>Notes: 0</t>
    </r>
    <r>
      <rPr>
        <vertAlign val="superscript"/>
        <sz val="7"/>
        <color rgb="FF2A2A2A"/>
        <rFont val="Gadugi"/>
        <family val="2"/>
      </rPr>
      <t>#</t>
    </r>
    <r>
      <rPr>
        <sz val="7"/>
        <color rgb="FF2A2A2A"/>
        <rFont val="Gadugi"/>
        <family val="2"/>
      </rPr>
      <t xml:space="preserve"> Magnitude less than half of the unit employed     .. Not applicable     </t>
    </r>
    <r>
      <rPr>
        <sz val="7"/>
        <color rgb="FF2A2A2A"/>
        <rFont val="Gadugi"/>
        <family val="2"/>
      </rPr>
      <t>r Revised figures</t>
    </r>
  </si>
  <si>
    <t>Table 35: Stock of outward direct investment of Macao enterprises by investment destination</t>
  </si>
  <si>
    <t>Nine Provinces of Pan Pearl 
River Delta Region</t>
  </si>
  <si>
    <t>Notes: # Confidential data     .. Not applicable     r Revised figures</t>
  </si>
  <si>
    <t>Table 36: Number of investment projects in Guangdong province with capital from Macao, amount of contracted foreign capital and amount of realised foreign capital by city</t>
  </si>
  <si>
    <t>Source: Statistics Bureau of Guangdong Province</t>
  </si>
  <si>
    <t>Guangdong Province</t>
  </si>
  <si>
    <t>Table 37: Economic activity statistics of Macao-invested enterprises in Guangdong province</t>
  </si>
  <si>
    <t>Information transmission, software &amp; 
information technology services</t>
  </si>
  <si>
    <t>Scientific research, technological services &amp; 
geological prospecting</t>
  </si>
  <si>
    <t>Water conservancy, environment &amp; public 
facilities management</t>
  </si>
  <si>
    <t>Notes: -  Absolute value equals zero</t>
  </si>
  <si>
    <t xml:space="preserve">(1) Macao-invested enterprise refer to an enterprise with investment from enterprises or individuals in Macao in the form of cash or in kind, with no specific requirement on the percentage share of equity ownership.
</t>
  </si>
  <si>
    <t>(2) Data only include Macao-invested enterprises of certain scale while different scales apply to different industries.</t>
  </si>
  <si>
    <t>Sources: Statistics Bureau of Guangdong Province and Guangdong Province Administration for Industry &amp; Commerce</t>
  </si>
  <si>
    <t>Table 38: Newly incorporated companies by combination and country/territory of shareholders</t>
  </si>
  <si>
    <t>Shareholders from Macao and 
other countries/territories</t>
  </si>
  <si>
    <t>Combination and country / 
territory of shareholders</t>
  </si>
  <si>
    <t>Shareholders from single 
country/territory</t>
  </si>
  <si>
    <t>Other Asian countries or 
territories</t>
  </si>
  <si>
    <t>Table 39: Newly incorporated companies with capital from Mainland China by province or municipality</t>
  </si>
  <si>
    <t>Notes: A company will be counted more than once if it has capital from various places.     -  Absolute value equals zero</t>
  </si>
  <si>
    <t>Table 40: Principal indicators on external merchandise trade</t>
  </si>
  <si>
    <t>Note: .. Not applicable</t>
  </si>
  <si>
    <t>Table 41: Value of merchandise exports by major place of destination</t>
  </si>
  <si>
    <t>Nine Provinces of Pan 
Pearl River Delta Region</t>
  </si>
  <si>
    <t>Table 42: Value of merchandise imports by major place of origin / consignment</t>
  </si>
  <si>
    <t>Note: Imports are compiled by place of origin whereas place of consignment is used in the compilation of import data for the Nine Provinces of the Pan Pearl River Delta Region.</t>
  </si>
  <si>
    <t>Table 43:  Value of exports of zero-tariff goods and tariff savings under CEPA by type of goods</t>
  </si>
  <si>
    <t>Table 44:  Cumulative number of Macao Service Supplier certificates issued under CEPA by industry</t>
  </si>
  <si>
    <t>Table 45: Number and distribution of employed population by industry</t>
  </si>
  <si>
    <t>Notes: -  Absolute value equals zero      p.p. Percentage point</t>
  </si>
  <si>
    <t>Table 46: Number and distribution of employed residents by industry</t>
  </si>
  <si>
    <t>Other manufacturing industries</t>
  </si>
  <si>
    <t>Table 47: Median monthly employment earnings of employed residents by industry</t>
  </si>
  <si>
    <t>Note: - Absolute value equals zero</t>
  </si>
  <si>
    <t>Table 48:  Number and distribution of employed population by occupation</t>
  </si>
  <si>
    <t>Table 50: Median monthly employment earnings of employed residents by occupation</t>
  </si>
  <si>
    <t>Plant and machine operators, drivers and 
assemblers</t>
  </si>
  <si>
    <t>Table 51: Entropy index of employment diversity across economic activities</t>
  </si>
  <si>
    <t>Unit: Million MOP</t>
  </si>
  <si>
    <r>
      <t xml:space="preserve">Contracted foreign capital
</t>
    </r>
    <r>
      <rPr>
        <sz val="7"/>
        <color rgb="FF2A2A2A"/>
        <rFont val="細明體"/>
        <family val="3"/>
        <charset val="136"/>
      </rPr>
      <t>（</t>
    </r>
    <r>
      <rPr>
        <sz val="7"/>
        <color rgb="FF2A2A2A"/>
        <rFont val="Gadugi"/>
        <family val="2"/>
      </rPr>
      <t>Million USD</t>
    </r>
    <r>
      <rPr>
        <sz val="7"/>
        <color rgb="FF2A2A2A"/>
        <rFont val="細明體"/>
        <family val="3"/>
        <charset val="136"/>
      </rPr>
      <t>）</t>
    </r>
  </si>
  <si>
    <r>
      <t xml:space="preserve">Realised foreign capital
</t>
    </r>
    <r>
      <rPr>
        <sz val="7"/>
        <color rgb="FF2A2A2A"/>
        <rFont val="細明體"/>
        <family val="3"/>
        <charset val="136"/>
      </rPr>
      <t>（</t>
    </r>
    <r>
      <rPr>
        <sz val="7"/>
        <color rgb="FF2A2A2A"/>
        <rFont val="Gadugi"/>
        <family val="2"/>
      </rPr>
      <t>Million USD</t>
    </r>
    <r>
      <rPr>
        <sz val="7"/>
        <color rgb="FF2A2A2A"/>
        <rFont val="細明體"/>
        <family val="3"/>
        <charset val="136"/>
      </rPr>
      <t>）</t>
    </r>
  </si>
  <si>
    <r>
      <t>Chinese medicine clinics/Chinese medicine stores</t>
    </r>
    <r>
      <rPr>
        <vertAlign val="superscript"/>
        <sz val="7"/>
        <color rgb="FF2A2A2A"/>
        <rFont val="Gadugi"/>
        <family val="2"/>
      </rPr>
      <t>a</t>
    </r>
  </si>
  <si>
    <t>Receipts
(Million MOP)</t>
  </si>
  <si>
    <t>Million MOP</t>
  </si>
  <si>
    <t>Comparing 2017 with 2015</t>
  </si>
  <si>
    <t>(Million MOP)</t>
  </si>
  <si>
    <t>Day</t>
  </si>
  <si>
    <t>Freight forwarding agency services (excluding freight inspection)</t>
  </si>
  <si>
    <t>Accom-modation
(%)</t>
  </si>
  <si>
    <t>Organised by non-government  
 organisations</t>
  </si>
  <si>
    <t>Conference &amp; exhibition
 organising services</t>
  </si>
  <si>
    <t xml:space="preserve">Notes: Figures may not add up to the total due to rounding.     r Revised figures </t>
  </si>
  <si>
    <r>
      <t>Of which: Private Chinese medicine clinics/Chinese
                medicine stores</t>
    </r>
    <r>
      <rPr>
        <vertAlign val="superscript"/>
        <sz val="7"/>
        <color rgb="FF2A2A2A"/>
        <rFont val="Gadugi"/>
        <family val="2"/>
      </rPr>
      <t>a</t>
    </r>
  </si>
  <si>
    <t xml:space="preserve">   Private polyclinics</t>
  </si>
  <si>
    <t>0#</t>
  </si>
  <si>
    <t xml:space="preserve"> -   </t>
  </si>
  <si>
    <t xml:space="preserve">  ..  </t>
  </si>
  <si>
    <t>Table 1: Value added of economic activities and industrial structure at current producers' prices by the production approach</t>
    <phoneticPr fontId="6" type="noConversion"/>
  </si>
  <si>
    <t>Table 2: Value added of economic activities and industrial structure at current basic prices by the production approach</t>
    <phoneticPr fontId="6" type="noConversion"/>
  </si>
  <si>
    <t>Table 3: Entropy index of economic diversity by the production approach</t>
    <phoneticPr fontId="6" type="noConversion"/>
  </si>
  <si>
    <t>Table 4: Gross gaming revenue and the relative importance by type of activity</t>
    <phoneticPr fontId="6" type="noConversion"/>
  </si>
  <si>
    <t>Table 5: Gross revenue from games of chance and the relative importance by type of activity</t>
    <phoneticPr fontId="6" type="noConversion"/>
  </si>
  <si>
    <t>Table 6: Receipts from gaming and non-gaming activities of concessionaires engaging in games of chance and the relative importance</t>
    <phoneticPr fontId="6" type="noConversion"/>
  </si>
  <si>
    <t>Table 7: Receipts from gaming and non-gaming activities (after adjustment) of concessionaires engaging in games of chance and the relative importance</t>
    <phoneticPr fontId="6" type="noConversion"/>
  </si>
  <si>
    <t>Table 8: Receipts from non-gaming activities (after adjustment) of concessionaires engaging in games of chance and the relative importance by type of activity</t>
    <phoneticPr fontId="6" type="noConversion"/>
  </si>
  <si>
    <t>Table 9: Number and receipts of non-gaming enterprises engaging in general product sales and personal services in facilities of gaming concessionaires</t>
    <phoneticPr fontId="6" type="noConversion"/>
  </si>
  <si>
    <t>Table 10: Non-gaming receipts driven by concessionaires engaging in games of chance</t>
    <phoneticPr fontId="6" type="noConversion"/>
  </si>
  <si>
    <t>Table 11: Floor area used for gaming and non-gaming activities in facilities of gaming concessionaires</t>
    <phoneticPr fontId="6" type="noConversion"/>
  </si>
  <si>
    <t>Table 12: Number and distribution of visitor arrivals by issuing place of travel document</t>
    <phoneticPr fontId="6" type="noConversion"/>
  </si>
  <si>
    <t>Table 13: Percentage shares of overnight and same-day visitors by issuing place of travel document</t>
    <phoneticPr fontId="6" type="noConversion"/>
  </si>
  <si>
    <t>Table 14: Number of visitor arrivals, per-capita spending and total spending of visitors by type of visitor and main purpose of visit</t>
    <phoneticPr fontId="6" type="noConversion"/>
  </si>
  <si>
    <t>Table 15: Average length of stay of visitors by issuing place of travel document</t>
    <phoneticPr fontId="6" type="noConversion"/>
  </si>
  <si>
    <t>Table 16: Per-capita spending and spending structure of visitors by issuing place of travel document</t>
    <phoneticPr fontId="6" type="noConversion"/>
  </si>
  <si>
    <t>Table 17: Receipts of gaming sector and major non-gaming industries</t>
    <phoneticPr fontId="6" type="noConversion"/>
  </si>
  <si>
    <t>Table 18: Value added of gaming sector and major non-gaming industries at current producers' prices by the production approach</t>
    <phoneticPr fontId="6" type="noConversion"/>
  </si>
  <si>
    <t>Table 19:  Gross value added of all economic activities at current producers' prices by the production approach and the proportion of value added of emerging industries</t>
    <phoneticPr fontId="6" type="noConversion"/>
  </si>
  <si>
    <t>Table 20: Number of MICE events and participants/attendees</t>
    <phoneticPr fontId="6" type="noConversion"/>
  </si>
  <si>
    <t>Table 21: Number of MICE events and participants/attendees by type and subject of event</t>
    <phoneticPr fontId="6" type="noConversion"/>
  </si>
  <si>
    <t>Table 22: Number of establishments, persons engaged, receipts and gross value added of conference &amp; exhibition organising services</t>
    <phoneticPr fontId="6" type="noConversion"/>
  </si>
  <si>
    <t>Table 23: Value added of MICE activities in major related industries</t>
    <phoneticPr fontId="6" type="noConversion"/>
  </si>
  <si>
    <t>Table 24: Number of organisations, persons engaged, receipts and gross value added of cultural industries by domain</t>
    <phoneticPr fontId="6" type="noConversion"/>
  </si>
  <si>
    <t>Table 25: Number of establishments, persons engaged, receipts and gross value added of Chinese medicine manufacturing industry</t>
    <phoneticPr fontId="6" type="noConversion"/>
  </si>
  <si>
    <t>Table 26: Number of establishments, persons engaged, receipts and gross value added of Chinese medicine retail trade</t>
    <phoneticPr fontId="6" type="noConversion"/>
  </si>
  <si>
    <t>Table 27: External trade indicators of Chinese medicines</t>
    <phoneticPr fontId="6" type="noConversion"/>
  </si>
  <si>
    <t>Table 28: Number of establishments providing Chinese medicine services, number of Chinese medicine doctors / Chinese herbalists, and consultations for Chinese medicine services by type of establishment</t>
    <phoneticPr fontId="6" type="noConversion"/>
  </si>
  <si>
    <t>Table 29: Overview of financial leasing business</t>
    <phoneticPr fontId="6" type="noConversion"/>
  </si>
  <si>
    <t>Table 30: Overview of wealth management business</t>
    <phoneticPr fontId="6" type="noConversion"/>
  </si>
  <si>
    <t>Table 31: Number of enterprises with inward direct investment by country/territory of direct investors</t>
    <phoneticPr fontId="6" type="noConversion"/>
  </si>
  <si>
    <t>Table 32: Stock of inward direct investment by country/territory of direct investors</t>
    <phoneticPr fontId="6" type="noConversion"/>
  </si>
  <si>
    <t>Table 33:  Stock of inward direct investment from Mainland China by province or municipality</t>
    <phoneticPr fontId="6" type="noConversion"/>
  </si>
  <si>
    <t>Table 34: Stock of inward direct investment by direct investors from specific places</t>
    <phoneticPr fontId="6" type="noConversion"/>
  </si>
  <si>
    <t>Table 35: Stock of outward direct investment of Macao enterprises by investment destination</t>
    <phoneticPr fontId="6" type="noConversion"/>
  </si>
  <si>
    <t>Table 36: Number of investment projects in Guangdong province with capital from Macao, amount of contracted foreign capital and amount of realised foreign capital by city</t>
    <phoneticPr fontId="6" type="noConversion"/>
  </si>
  <si>
    <t>Table 37: Economic activity statistics of Macao-invested enterprises in Guangdong province</t>
    <phoneticPr fontId="6" type="noConversion"/>
  </si>
  <si>
    <t>Table 38: Newly incorporated companies by combination and country/territory of shareholders</t>
    <phoneticPr fontId="6" type="noConversion"/>
  </si>
  <si>
    <t>Table 39: Newly incorporated companies with capital from Mainland China by province or municipality</t>
    <phoneticPr fontId="6" type="noConversion"/>
  </si>
  <si>
    <t>Table 40: Principal indicators on external merchandise trade</t>
    <phoneticPr fontId="6" type="noConversion"/>
  </si>
  <si>
    <t>Table 41: Value of merchandise exports by major place of destination</t>
    <phoneticPr fontId="6" type="noConversion"/>
  </si>
  <si>
    <t>Table 42: Value of merchandise imports by major place of origin / consignment</t>
    <phoneticPr fontId="6" type="noConversion"/>
  </si>
  <si>
    <t>Table 43:  Value of exports of zero-tariff goods and tariff savings under CEPA by type of goods</t>
    <phoneticPr fontId="6" type="noConversion"/>
  </si>
  <si>
    <t>Table 44:  Cumulative number of Macao Service Supplier certificates issued under CEPA by industry</t>
    <phoneticPr fontId="6" type="noConversion"/>
  </si>
  <si>
    <t>Table 45: Number and distribution of employed population by industry</t>
    <phoneticPr fontId="6" type="noConversion"/>
  </si>
  <si>
    <t>Table 46: Number and distribution of employed residents by industry</t>
    <phoneticPr fontId="6" type="noConversion"/>
  </si>
  <si>
    <t>Table 47: Median monthly employment earnings of employed residents by industry</t>
    <phoneticPr fontId="6" type="noConversion"/>
  </si>
  <si>
    <t>Table 48:  Number and distribution of employed population by occupation</t>
    <phoneticPr fontId="6" type="noConversion"/>
  </si>
  <si>
    <t>Table 49: Number and distribution of employed residents by occupation</t>
    <phoneticPr fontId="6" type="noConversion"/>
  </si>
  <si>
    <t>Table 50: Median monthly employment earnings of employed residents by occupation</t>
    <phoneticPr fontId="6" type="noConversion"/>
  </si>
  <si>
    <t>Table 51: Entropy index of employment diversity across economic activities</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</si>
</sst>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_(* \(#,##0.00\);_(* &quot;-&quot;??_);_(@_)"/>
    <numFmt numFmtId="176" formatCode="_(* #,##0_);_(* \(#,##0\);_(* &quot;-&quot;??_);_(@_)"/>
    <numFmt numFmtId="177" formatCode="_(* #,##0.0_);_(* \(#,##0.0\);_(* &quot;-&quot;??_);_(@_)"/>
    <numFmt numFmtId="178" formatCode="0.0"/>
    <numFmt numFmtId="179" formatCode="0.0_);\(0.0\)"/>
    <numFmt numFmtId="180" formatCode="#,##0.0_);\(#,##0.0\)"/>
    <numFmt numFmtId="181" formatCode="0.00_);\(0.00\)"/>
    <numFmt numFmtId="182" formatCode="_(* #,##0.0_);_(* \(#,##0.0\);_(\-_)"/>
    <numFmt numFmtId="183" formatCode="#\ ##0"/>
    <numFmt numFmtId="184" formatCode="#\ ##0.0"/>
    <numFmt numFmtId="185" formatCode="#,##0.00_ "/>
    <numFmt numFmtId="186" formatCode="0.00_ "/>
    <numFmt numFmtId="187" formatCode="_-* #,##0_-;\-* #,##0_-;_-* &quot;-&quot;??_-;_-@_-"/>
    <numFmt numFmtId="188" formatCode="_-* #,##0.0_-;\-* #,##0.0_-;_-* &quot;-&quot;??_-;_-@_-"/>
    <numFmt numFmtId="189" formatCode="0.0_ "/>
    <numFmt numFmtId="190" formatCode="#,##0.0_ "/>
    <numFmt numFmtId="191" formatCode="0.00_);[Red]\(0.00\)"/>
    <numFmt numFmtId="192" formatCode="#,##0.0"/>
    <numFmt numFmtId="193" formatCode="0_ "/>
    <numFmt numFmtId="194" formatCode="_(* #,##0.00_);_(* \(#,##0.0\);_(* &quot;-&quot;??_);_(@_)"/>
    <numFmt numFmtId="195" formatCode="###0_ "/>
  </numFmts>
  <fonts count="70">
    <font>
      <sz val="12"/>
      <color theme="1"/>
      <name val="新細明體"/>
      <family val="1"/>
      <charset val="136"/>
      <scheme val="minor"/>
    </font>
    <font>
      <sz val="12"/>
      <color indexed="8"/>
      <name val="新細明體"/>
      <family val="1"/>
      <charset val="136"/>
    </font>
    <font>
      <sz val="9"/>
      <name val="新細明體"/>
      <family val="1"/>
      <charset val="136"/>
    </font>
    <font>
      <sz val="9"/>
      <color indexed="8"/>
      <name val="微軟正黑體"/>
      <family val="2"/>
      <charset val="136"/>
    </font>
    <font>
      <sz val="8"/>
      <color indexed="23"/>
      <name val="微軟正黑體"/>
      <family val="2"/>
      <charset val="136"/>
    </font>
    <font>
      <b/>
      <sz val="11"/>
      <color theme="3"/>
      <name val="新細明體"/>
      <family val="1"/>
      <charset val="136"/>
      <scheme val="minor"/>
    </font>
    <font>
      <sz val="9"/>
      <name val="新細明體"/>
      <family val="1"/>
      <charset val="136"/>
      <scheme val="minor"/>
    </font>
    <font>
      <sz val="8"/>
      <color theme="2" tint="-0.499984740745262"/>
      <name val="微軟正黑體"/>
      <family val="2"/>
      <charset val="136"/>
    </font>
    <font>
      <sz val="8"/>
      <color theme="1"/>
      <name val="新細明體"/>
      <family val="1"/>
      <charset val="136"/>
      <scheme val="minor"/>
    </font>
    <font>
      <sz val="8"/>
      <color theme="2" tint="-0.499984740745262"/>
      <name val="新細明體"/>
      <family val="1"/>
      <charset val="136"/>
      <scheme val="minor"/>
    </font>
    <font>
      <sz val="12"/>
      <color theme="2" tint="-0.499984740745262"/>
      <name val="新細明體"/>
      <family val="1"/>
      <charset val="136"/>
      <scheme val="minor"/>
    </font>
    <font>
      <sz val="10.5"/>
      <color theme="1"/>
      <name val="新細明體"/>
      <family val="1"/>
      <charset val="136"/>
      <scheme val="minor"/>
    </font>
    <font>
      <sz val="12"/>
      <color rgb="FF006100"/>
      <name val="新細明體"/>
      <family val="1"/>
      <charset val="136"/>
      <scheme val="minor"/>
    </font>
    <font>
      <sz val="12"/>
      <color rgb="FF9C0006"/>
      <name val="新細明體"/>
      <family val="1"/>
      <charset val="136"/>
      <scheme val="minor"/>
    </font>
    <font>
      <sz val="8"/>
      <color theme="1"/>
      <name val="微軟正黑體"/>
      <family val="2"/>
      <charset val="136"/>
    </font>
    <font>
      <sz val="9"/>
      <name val="Calibri"/>
      <family val="2"/>
    </font>
    <font>
      <b/>
      <sz val="10"/>
      <color rgb="FF2A2A2A"/>
      <name val="微軟正黑體"/>
      <family val="2"/>
      <charset val="136"/>
    </font>
    <font>
      <sz val="10"/>
      <color rgb="FF2A2A2A"/>
      <name val="微軟正黑體"/>
      <family val="2"/>
      <charset val="136"/>
    </font>
    <font>
      <sz val="8"/>
      <color rgb="FF2A2A2A"/>
      <name val="微軟正黑體"/>
      <family val="2"/>
      <charset val="136"/>
    </font>
    <font>
      <b/>
      <vertAlign val="superscript"/>
      <sz val="10"/>
      <color rgb="FF2A2A2A"/>
      <name val="微軟正黑體"/>
      <family val="2"/>
      <charset val="136"/>
    </font>
    <font>
      <vertAlign val="superscript"/>
      <sz val="8"/>
      <color rgb="FF2A2A2A"/>
      <name val="微軟正黑體"/>
      <family val="2"/>
      <charset val="136"/>
    </font>
    <font>
      <sz val="8"/>
      <color rgb="FF2A2A2A"/>
      <name val="新細明體"/>
      <family val="1"/>
      <charset val="136"/>
      <scheme val="minor"/>
    </font>
    <font>
      <sz val="8"/>
      <name val="微軟正黑體"/>
      <family val="2"/>
      <charset val="136"/>
    </font>
    <font>
      <sz val="8"/>
      <color indexed="63"/>
      <name val="微軟正黑體"/>
      <family val="2"/>
      <charset val="136"/>
    </font>
    <font>
      <vertAlign val="superscript"/>
      <sz val="8"/>
      <color indexed="63"/>
      <name val="微軟正黑體"/>
      <family val="2"/>
      <charset val="136"/>
    </font>
    <font>
      <sz val="10.5"/>
      <color rgb="FF2A2A2A"/>
      <name val="新細明體"/>
      <family val="1"/>
      <charset val="136"/>
      <scheme val="minor"/>
    </font>
    <font>
      <sz val="8"/>
      <color theme="1"/>
      <name val="微軟正黑體"/>
      <family val="2"/>
    </font>
    <font>
      <sz val="8"/>
      <color theme="1"/>
      <name val="微软雅黑"/>
      <family val="2"/>
      <charset val="134"/>
    </font>
    <font>
      <b/>
      <sz val="10"/>
      <color theme="2" tint="-0.499984740745262"/>
      <name val="新細明體"/>
      <family val="1"/>
      <charset val="136"/>
      <scheme val="minor"/>
    </font>
    <font>
      <b/>
      <sz val="8"/>
      <color theme="2" tint="-0.499984740745262"/>
      <name val="新細明體"/>
      <family val="1"/>
      <charset val="136"/>
      <scheme val="minor"/>
    </font>
    <font>
      <sz val="8"/>
      <color rgb="FF2A2A2A"/>
      <name val="微軟正黑體"/>
      <family val="2"/>
      <charset val="136"/>
    </font>
    <font>
      <sz val="8"/>
      <color rgb="FF2A2A2A"/>
      <name val="微軟正黑體"/>
      <family val="2"/>
    </font>
    <font>
      <b/>
      <sz val="10"/>
      <color rgb="FF2A2A2A"/>
      <name val="微軟正黑體"/>
      <family val="2"/>
      <charset val="136"/>
    </font>
    <font>
      <b/>
      <sz val="10"/>
      <color rgb="FF2A2A2A"/>
      <name val="微軟正黑體"/>
      <family val="2"/>
    </font>
    <font>
      <sz val="10"/>
      <name val="Arial"/>
      <family val="2"/>
    </font>
    <font>
      <sz val="10"/>
      <name val="Arial"/>
      <family val="2"/>
    </font>
    <font>
      <b/>
      <sz val="12"/>
      <color theme="1"/>
      <name val="新細明體"/>
      <family val="1"/>
      <charset val="136"/>
      <scheme val="minor"/>
    </font>
    <font>
      <b/>
      <sz val="9"/>
      <color indexed="8"/>
      <name val="微軟正黑體"/>
      <family val="2"/>
      <charset val="136"/>
    </font>
    <font>
      <b/>
      <sz val="10"/>
      <color rgb="FF2A2A2A"/>
      <name val="Microsoft JhengHei"/>
      <family val="2"/>
      <charset val="136"/>
    </font>
    <font>
      <b/>
      <sz val="10"/>
      <color theme="1"/>
      <name val="Microsoft JhengHei"/>
      <family val="2"/>
      <charset val="136"/>
    </font>
    <font>
      <b/>
      <sz val="10"/>
      <color indexed="8"/>
      <name val="微軟正黑體"/>
      <family val="2"/>
      <charset val="136"/>
    </font>
    <font>
      <b/>
      <sz val="10"/>
      <color theme="1"/>
      <name val="新細明體"/>
      <family val="1"/>
      <charset val="136"/>
      <scheme val="minor"/>
    </font>
    <font>
      <b/>
      <sz val="10"/>
      <color indexed="8"/>
      <name val="微軟正黑體"/>
      <family val="2"/>
      <charset val="136"/>
    </font>
    <font>
      <vertAlign val="superscript"/>
      <sz val="8"/>
      <color indexed="63"/>
      <name val="微軟正黑體"/>
      <family val="2"/>
    </font>
    <font>
      <sz val="8"/>
      <color rgb="FF333333"/>
      <name val="微軟正黑體"/>
      <family val="2"/>
      <charset val="136"/>
    </font>
    <font>
      <sz val="8"/>
      <color rgb="FF333333"/>
      <name val="微軟正黑體"/>
      <family val="2"/>
    </font>
    <font>
      <sz val="12"/>
      <color rgb="FF333333"/>
      <name val="新細明體"/>
      <family val="1"/>
      <charset val="136"/>
      <scheme val="minor"/>
    </font>
    <font>
      <b/>
      <sz val="8"/>
      <color rgb="FF2A2A2A"/>
      <name val="微軟正黑體"/>
      <family val="2"/>
      <charset val="136"/>
    </font>
    <font>
      <sz val="12"/>
      <name val="新細明體"/>
      <family val="1"/>
      <charset val="136"/>
    </font>
    <font>
      <sz val="9"/>
      <color theme="1"/>
      <name val="新細明體"/>
      <family val="1"/>
      <charset val="136"/>
      <scheme val="minor"/>
    </font>
    <font>
      <b/>
      <vertAlign val="superscript"/>
      <sz val="10"/>
      <color rgb="FF2A2A2A"/>
      <name val="Microsoft JhengHei"/>
      <family val="2"/>
      <charset val="136"/>
    </font>
    <font>
      <sz val="12"/>
      <color theme="1"/>
      <name val="微軟正黑體"/>
      <family val="2"/>
      <charset val="136"/>
    </font>
    <font>
      <sz val="9"/>
      <color theme="1"/>
      <name val="微軟正黑體"/>
      <family val="2"/>
      <charset val="136"/>
    </font>
    <font>
      <b/>
      <sz val="10"/>
      <color theme="2" tint="-0.499984740745262"/>
      <name val="微軟正黑體"/>
      <family val="2"/>
      <charset val="136"/>
    </font>
    <font>
      <sz val="12"/>
      <color theme="2" tint="-0.499984740745262"/>
      <name val="微軟正黑體"/>
      <family val="2"/>
      <charset val="136"/>
    </font>
    <font>
      <sz val="8"/>
      <color rgb="FF2A2A2A"/>
      <name val="Gadugi"/>
      <family val="2"/>
    </font>
    <font>
      <sz val="7"/>
      <color rgb="FF2A2A2A"/>
      <name val="Gadugi"/>
      <family val="2"/>
    </font>
    <font>
      <vertAlign val="superscript"/>
      <sz val="8"/>
      <color rgb="FF2A2A2A"/>
      <name val="Gadugi"/>
      <family val="2"/>
    </font>
    <font>
      <vertAlign val="superscript"/>
      <sz val="7"/>
      <color rgb="FF2A2A2A"/>
      <name val="Gadugi"/>
      <family val="2"/>
    </font>
    <font>
      <sz val="7"/>
      <color theme="1"/>
      <name val="Gadugi"/>
      <family val="2"/>
    </font>
    <font>
      <sz val="7"/>
      <name val="Gadugi"/>
      <family val="2"/>
    </font>
    <font>
      <sz val="12"/>
      <color rgb="FF2A2A2A"/>
      <name val="新細明體"/>
      <family val="1"/>
      <charset val="136"/>
      <scheme val="minor"/>
    </font>
    <font>
      <sz val="7"/>
      <color indexed="23"/>
      <name val="Gadugi"/>
      <family val="2"/>
    </font>
    <font>
      <sz val="7"/>
      <color rgb="FF2A2A2A"/>
      <name val="新細明體"/>
      <family val="1"/>
      <charset val="136"/>
    </font>
    <font>
      <sz val="7"/>
      <color rgb="FF2A2A2A"/>
      <name val="細明體"/>
      <family val="3"/>
      <charset val="136"/>
    </font>
    <font>
      <vertAlign val="superscript"/>
      <sz val="7"/>
      <color theme="1"/>
      <name val="Gadugi"/>
      <family val="2"/>
    </font>
    <font>
      <sz val="8"/>
      <color theme="1"/>
      <name val="Gadugi"/>
      <family val="2"/>
    </font>
    <font>
      <b/>
      <sz val="7"/>
      <color rgb="FF2A2A2A"/>
      <name val="Gadugi"/>
      <family val="2"/>
    </font>
    <font>
      <u/>
      <sz val="12"/>
      <color theme="10"/>
      <name val="新細明體"/>
      <family val="1"/>
      <charset val="136"/>
    </font>
    <font>
      <u/>
      <sz val="12"/>
      <color theme="10"/>
      <name val="微軟正黑體"/>
      <family val="2"/>
      <charset val="136"/>
    </font>
  </fonts>
  <fills count="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DCF9ED"/>
        <bgColor indexed="64"/>
      </patternFill>
    </fill>
  </fills>
  <borders count="5">
    <border>
      <left/>
      <right/>
      <top/>
      <bottom/>
      <diagonal/>
    </border>
    <border>
      <left/>
      <right/>
      <top/>
      <bottom style="medium">
        <color theme="4" tint="0.39997558519241921"/>
      </bottom>
      <diagonal/>
    </border>
    <border>
      <left/>
      <right/>
      <top/>
      <bottom style="thin">
        <color rgb="FF87C4AB"/>
      </bottom>
      <diagonal/>
    </border>
    <border>
      <left/>
      <right/>
      <top style="thin">
        <color rgb="FF87C4AB"/>
      </top>
      <bottom style="thin">
        <color rgb="FF87C4AB"/>
      </bottom>
      <diagonal/>
    </border>
    <border>
      <left/>
      <right/>
      <top style="thin">
        <color rgb="FF87C4AB"/>
      </top>
      <bottom/>
      <diagonal/>
    </border>
  </borders>
  <cellStyleXfs count="14">
    <xf numFmtId="0" fontId="0" fillId="0" borderId="0">
      <alignment vertical="center"/>
    </xf>
    <xf numFmtId="0" fontId="5" fillId="0" borderId="1" applyNumberFormat="0" applyFill="0" applyAlignment="0" applyProtection="0">
      <alignment vertical="center"/>
    </xf>
    <xf numFmtId="43" fontId="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43" fontId="1" fillId="0" borderId="0" applyFont="0" applyFill="0" applyBorder="0" applyAlignment="0" applyProtection="0">
      <alignment vertical="center"/>
    </xf>
    <xf numFmtId="0" fontId="34" fillId="0" borderId="0"/>
    <xf numFmtId="9" fontId="35" fillId="0" borderId="0" applyFont="0" applyFill="0" applyBorder="0" applyAlignment="0" applyProtection="0"/>
    <xf numFmtId="43" fontId="35" fillId="0" borderId="0" applyFont="0" applyFill="0" applyBorder="0" applyAlignment="0" applyProtection="0"/>
    <xf numFmtId="0" fontId="35" fillId="0" borderId="0"/>
    <xf numFmtId="0" fontId="48" fillId="0" borderId="0">
      <alignment vertical="center"/>
    </xf>
    <xf numFmtId="0" fontId="68" fillId="0" borderId="0" applyNumberFormat="0" applyFill="0" applyBorder="0" applyAlignment="0" applyProtection="0">
      <alignment vertical="top"/>
      <protection locked="0"/>
    </xf>
  </cellStyleXfs>
  <cellXfs count="764">
    <xf numFmtId="0" fontId="0" fillId="0" borderId="0" xfId="0">
      <alignment vertical="center"/>
    </xf>
    <xf numFmtId="0" fontId="3" fillId="0" borderId="0" xfId="0" applyFont="1" applyBorder="1">
      <alignment vertical="center"/>
    </xf>
    <xf numFmtId="43" fontId="3" fillId="0" borderId="0" xfId="0" applyNumberFormat="1" applyFont="1" applyBorder="1">
      <alignment vertical="center"/>
    </xf>
    <xf numFmtId="0" fontId="0" fillId="0" borderId="0" xfId="0" applyBorder="1">
      <alignment vertical="center"/>
    </xf>
    <xf numFmtId="0" fontId="4" fillId="0" borderId="0" xfId="1" applyFont="1" applyFill="1" applyBorder="1" applyAlignment="1">
      <alignment horizontal="left" vertical="center" indent="2"/>
    </xf>
    <xf numFmtId="177" fontId="4" fillId="0" borderId="0" xfId="2" applyNumberFormat="1" applyFont="1" applyFill="1" applyBorder="1" applyAlignment="1">
      <alignment horizontal="right" vertical="center"/>
    </xf>
    <xf numFmtId="0" fontId="3" fillId="0" borderId="0" xfId="0" applyFont="1"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177" fontId="7" fillId="0" borderId="0" xfId="2" applyNumberFormat="1" applyFont="1" applyBorder="1" applyAlignment="1">
      <alignment horizontal="right" vertical="center"/>
    </xf>
    <xf numFmtId="177" fontId="4" fillId="0" borderId="0" xfId="2" applyNumberFormat="1" applyFont="1" applyFill="1" applyBorder="1" applyAlignment="1">
      <alignment horizontal="left" vertical="center"/>
    </xf>
    <xf numFmtId="0" fontId="0" fillId="0" borderId="0" xfId="0" applyAlignment="1">
      <alignment horizontal="center" vertical="center"/>
    </xf>
    <xf numFmtId="176" fontId="0" fillId="0" borderId="0" xfId="0" applyNumberFormat="1">
      <alignment vertical="center"/>
    </xf>
    <xf numFmtId="177" fontId="0" fillId="0" borderId="0" xfId="2" applyNumberFormat="1" applyFont="1">
      <alignment vertical="center"/>
    </xf>
    <xf numFmtId="0" fontId="10" fillId="0" borderId="0" xfId="0" applyFont="1">
      <alignment vertical="center"/>
    </xf>
    <xf numFmtId="0" fontId="9" fillId="0" borderId="0" xfId="0" applyFont="1" applyBorder="1" applyAlignment="1">
      <alignment horizontal="right" vertical="center"/>
    </xf>
    <xf numFmtId="176" fontId="7" fillId="0" borderId="0" xfId="2" applyNumberFormat="1" applyFont="1" applyBorder="1" applyAlignment="1">
      <alignment horizontal="right" vertical="center"/>
    </xf>
    <xf numFmtId="0" fontId="8" fillId="0" borderId="0" xfId="0" applyFont="1" applyBorder="1" applyAlignment="1">
      <alignment horizontal="right" vertical="center"/>
    </xf>
    <xf numFmtId="0" fontId="8" fillId="0" borderId="0" xfId="0" applyNumberFormat="1" applyFont="1" applyBorder="1" applyAlignment="1">
      <alignment horizontal="left" vertical="center"/>
    </xf>
    <xf numFmtId="177" fontId="8" fillId="0" borderId="0" xfId="2" applyNumberFormat="1" applyFont="1" applyBorder="1" applyAlignment="1">
      <alignment horizontal="right" vertical="center"/>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xf>
    <xf numFmtId="43" fontId="9" fillId="0" borderId="0" xfId="2" applyFont="1">
      <alignment vertical="center"/>
    </xf>
    <xf numFmtId="176" fontId="7" fillId="0" borderId="0" xfId="2" applyNumberFormat="1" applyFont="1" applyBorder="1" applyAlignment="1">
      <alignment vertical="center"/>
    </xf>
    <xf numFmtId="0" fontId="0" fillId="0" borderId="0" xfId="0"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176" fontId="8" fillId="0" borderId="0" xfId="0" applyNumberFormat="1" applyFont="1" applyAlignment="1">
      <alignment horizontal="center" vertical="center"/>
    </xf>
    <xf numFmtId="0" fontId="8" fillId="0" borderId="0" xfId="0" applyFont="1" applyAlignment="1">
      <alignment horizontal="right" vertical="center"/>
    </xf>
    <xf numFmtId="176" fontId="7" fillId="0" borderId="0" xfId="2" applyNumberFormat="1" applyFont="1" applyFill="1" applyBorder="1" applyAlignment="1">
      <alignment horizontal="right" vertical="center"/>
    </xf>
    <xf numFmtId="176" fontId="0" fillId="0" borderId="0" xfId="0" applyNumberFormat="1" applyAlignment="1">
      <alignment horizontal="center" vertical="center"/>
    </xf>
    <xf numFmtId="0" fontId="14" fillId="0" borderId="0" xfId="0" applyFont="1">
      <alignment vertical="center"/>
    </xf>
    <xf numFmtId="0" fontId="0" fillId="0" borderId="0" xfId="0" applyAlignment="1">
      <alignment horizontal="right" vertical="center" wrapText="1"/>
    </xf>
    <xf numFmtId="0" fontId="3" fillId="0" borderId="0" xfId="0" applyFont="1" applyBorder="1" applyAlignment="1">
      <alignment horizontal="right" wrapText="1"/>
    </xf>
    <xf numFmtId="0" fontId="0" fillId="0" borderId="0" xfId="0" applyAlignment="1">
      <alignment horizontal="right"/>
    </xf>
    <xf numFmtId="0" fontId="9" fillId="0" borderId="0" xfId="0" applyFont="1" applyAlignment="1">
      <alignment horizontal="right" vertical="center"/>
    </xf>
    <xf numFmtId="0" fontId="9" fillId="0" borderId="0" xfId="0" applyFont="1" applyAlignment="1">
      <alignment horizontal="right" vertical="center" wrapText="1"/>
    </xf>
    <xf numFmtId="176" fontId="18" fillId="0" borderId="0" xfId="2" applyNumberFormat="1" applyFont="1" applyFill="1" applyBorder="1" applyAlignment="1">
      <alignment horizontal="right" vertical="center"/>
    </xf>
    <xf numFmtId="176" fontId="18" fillId="0" borderId="0" xfId="2" applyNumberFormat="1" applyFont="1" applyFill="1" applyBorder="1" applyAlignment="1">
      <alignment horizontal="right" vertical="top"/>
    </xf>
    <xf numFmtId="176" fontId="18" fillId="0" borderId="0" xfId="2" applyNumberFormat="1" applyFont="1" applyFill="1" applyBorder="1" applyAlignment="1">
      <alignment horizontal="right" vertical="center" wrapText="1"/>
    </xf>
    <xf numFmtId="43" fontId="18" fillId="0" borderId="0" xfId="2" applyNumberFormat="1" applyFont="1" applyFill="1" applyBorder="1" applyAlignment="1">
      <alignment horizontal="right" vertical="center" wrapText="1"/>
    </xf>
    <xf numFmtId="177" fontId="18" fillId="0" borderId="0" xfId="2" applyNumberFormat="1" applyFont="1" applyFill="1" applyBorder="1" applyAlignment="1">
      <alignment horizontal="right"/>
    </xf>
    <xf numFmtId="0" fontId="18" fillId="0" borderId="0" xfId="0" applyFont="1" applyBorder="1" applyAlignment="1">
      <alignment horizontal="right" vertical="center"/>
    </xf>
    <xf numFmtId="177" fontId="18" fillId="0" borderId="0" xfId="2" applyNumberFormat="1" applyFont="1" applyFill="1" applyBorder="1" applyAlignment="1">
      <alignment horizontal="right" vertical="center"/>
    </xf>
    <xf numFmtId="177" fontId="18" fillId="0" borderId="0" xfId="2" applyNumberFormat="1" applyFont="1" applyFill="1" applyBorder="1" applyAlignment="1">
      <alignment horizontal="left" vertical="center"/>
    </xf>
    <xf numFmtId="176" fontId="18" fillId="0" borderId="0" xfId="2" applyNumberFormat="1" applyFont="1" applyFill="1" applyBorder="1" applyAlignment="1">
      <alignment horizontal="left" vertical="center"/>
    </xf>
    <xf numFmtId="176" fontId="18" fillId="0" borderId="0" xfId="7" applyNumberFormat="1" applyFont="1" applyFill="1" applyBorder="1" applyAlignment="1">
      <alignment horizontal="right" vertical="center"/>
    </xf>
    <xf numFmtId="176" fontId="18" fillId="0" borderId="0" xfId="7" applyNumberFormat="1" applyFont="1" applyBorder="1" applyAlignment="1">
      <alignment vertical="center"/>
    </xf>
    <xf numFmtId="177" fontId="18" fillId="0" borderId="0" xfId="7" applyNumberFormat="1" applyFont="1" applyFill="1" applyBorder="1" applyAlignment="1">
      <alignment horizontal="right" vertical="center"/>
    </xf>
    <xf numFmtId="176" fontId="18" fillId="0" borderId="0" xfId="7" applyNumberFormat="1" applyFont="1" applyFill="1" applyBorder="1" applyAlignment="1">
      <alignment vertical="center"/>
    </xf>
    <xf numFmtId="177" fontId="18" fillId="0" borderId="0" xfId="7" applyNumberFormat="1" applyFont="1" applyFill="1" applyBorder="1" applyAlignment="1">
      <alignment vertical="center"/>
    </xf>
    <xf numFmtId="176" fontId="18" fillId="0" borderId="0" xfId="7" quotePrefix="1" applyNumberFormat="1" applyFont="1" applyBorder="1" applyAlignment="1">
      <alignment horizontal="right" vertical="center"/>
    </xf>
    <xf numFmtId="0" fontId="8" fillId="0" borderId="0" xfId="0" applyNumberFormat="1" applyFont="1" applyAlignment="1">
      <alignment horizontal="center" vertical="center"/>
    </xf>
    <xf numFmtId="177" fontId="18" fillId="0" borderId="0" xfId="7" applyNumberFormat="1" applyFont="1" applyBorder="1" applyAlignment="1">
      <alignment vertical="center"/>
    </xf>
    <xf numFmtId="0" fontId="9" fillId="0" borderId="0" xfId="0" applyFont="1" applyBorder="1">
      <alignment vertical="center"/>
    </xf>
    <xf numFmtId="0" fontId="0" fillId="0" borderId="0" xfId="0" applyAlignment="1">
      <alignment horizontal="center"/>
    </xf>
    <xf numFmtId="176" fontId="18" fillId="0" borderId="0" xfId="7" quotePrefix="1" applyNumberFormat="1" applyFont="1" applyFill="1" applyBorder="1" applyAlignment="1">
      <alignment horizontal="right" vertical="center"/>
    </xf>
    <xf numFmtId="176" fontId="0" fillId="0" borderId="0" xfId="0" applyNumberFormat="1" applyFill="1" applyAlignment="1">
      <alignment horizontal="center" vertical="center"/>
    </xf>
    <xf numFmtId="0" fontId="0" fillId="0" borderId="0" xfId="0" applyFill="1">
      <alignment vertical="center"/>
    </xf>
    <xf numFmtId="0" fontId="18" fillId="0" borderId="0" xfId="0" applyFont="1">
      <alignment vertical="center"/>
    </xf>
    <xf numFmtId="182" fontId="18" fillId="0" borderId="0" xfId="2" applyNumberFormat="1" applyFont="1" applyFill="1" applyBorder="1" applyAlignment="1">
      <alignment horizontal="right" vertical="center"/>
    </xf>
    <xf numFmtId="176" fontId="22" fillId="0" borderId="0" xfId="2" applyNumberFormat="1" applyFont="1" applyFill="1" applyBorder="1" applyAlignment="1">
      <alignment horizontal="left" vertical="center"/>
    </xf>
    <xf numFmtId="177" fontId="22" fillId="0" borderId="0" xfId="2" applyNumberFormat="1" applyFont="1" applyFill="1" applyBorder="1" applyAlignment="1">
      <alignment horizontal="right" vertical="center"/>
    </xf>
    <xf numFmtId="177" fontId="22" fillId="0" borderId="0" xfId="2" applyNumberFormat="1" applyFont="1" applyFill="1" applyBorder="1" applyAlignment="1">
      <alignment horizontal="left" vertical="center"/>
    </xf>
    <xf numFmtId="0" fontId="0" fillId="0" borderId="0" xfId="0" applyBorder="1" applyAlignment="1">
      <alignment horizontal="center" vertical="center"/>
    </xf>
    <xf numFmtId="177" fontId="26" fillId="0" borderId="0" xfId="2" applyNumberFormat="1" applyFont="1" applyFill="1" applyBorder="1" applyAlignment="1">
      <alignment horizontal="left" vertical="center"/>
    </xf>
    <xf numFmtId="0" fontId="27" fillId="0" borderId="0" xfId="0" applyFont="1" applyBorder="1" applyAlignment="1">
      <alignment horizontal="right" vertical="center"/>
    </xf>
    <xf numFmtId="0" fontId="10" fillId="0" borderId="0" xfId="0" applyFont="1" applyAlignment="1">
      <alignment horizontal="right" vertical="center"/>
    </xf>
    <xf numFmtId="0" fontId="9" fillId="0" borderId="0" xfId="0" applyFont="1" applyAlignment="1">
      <alignment horizontal="right"/>
    </xf>
    <xf numFmtId="0" fontId="28" fillId="0" borderId="0" xfId="0" applyFont="1" applyAlignment="1">
      <alignment horizontal="center" vertical="center"/>
    </xf>
    <xf numFmtId="0" fontId="29" fillId="0" borderId="0" xfId="0" applyFont="1">
      <alignment vertical="center"/>
    </xf>
    <xf numFmtId="0" fontId="28" fillId="0" borderId="0" xfId="0" applyFont="1">
      <alignment vertical="center"/>
    </xf>
    <xf numFmtId="0" fontId="9" fillId="0" borderId="0" xfId="0" applyFont="1" applyAlignment="1">
      <alignment horizontal="right" wrapText="1"/>
    </xf>
    <xf numFmtId="0" fontId="28" fillId="0" borderId="0" xfId="0" applyFont="1" applyAlignment="1">
      <alignment horizontal="right" vertical="center"/>
    </xf>
    <xf numFmtId="0" fontId="9" fillId="0" borderId="0" xfId="0" applyFont="1" applyBorder="1" applyAlignment="1">
      <alignment horizontal="right"/>
    </xf>
    <xf numFmtId="0" fontId="29" fillId="0" borderId="0" xfId="0" applyFont="1" applyBorder="1" applyAlignment="1">
      <alignment horizontal="right" vertical="center"/>
    </xf>
    <xf numFmtId="0" fontId="28" fillId="0" borderId="0" xfId="0" applyFont="1" applyBorder="1" applyAlignment="1">
      <alignment horizontal="right" vertical="center"/>
    </xf>
    <xf numFmtId="0" fontId="28" fillId="0" borderId="0" xfId="0" applyFont="1" applyBorder="1" applyAlignment="1">
      <alignment vertical="center"/>
    </xf>
    <xf numFmtId="0" fontId="3" fillId="0" borderId="0" xfId="0" applyFont="1" applyBorder="1" applyAlignment="1">
      <alignment horizontal="right"/>
    </xf>
    <xf numFmtId="0" fontId="36" fillId="0" borderId="0" xfId="0" applyFont="1" applyBorder="1">
      <alignment vertical="center"/>
    </xf>
    <xf numFmtId="0" fontId="0" fillId="0" borderId="0" xfId="0" applyFill="1" applyBorder="1" applyAlignment="1">
      <alignment vertical="center" wrapText="1"/>
    </xf>
    <xf numFmtId="0" fontId="37" fillId="0" borderId="0" xfId="0" applyFont="1" applyBorder="1" applyAlignment="1">
      <alignment horizontal="right" vertical="center" wrapText="1"/>
    </xf>
    <xf numFmtId="176" fontId="31" fillId="0" borderId="0" xfId="2" applyNumberFormat="1" applyFont="1" applyFill="1" applyBorder="1" applyAlignment="1">
      <alignment horizontal="right" vertical="center" wrapText="1"/>
    </xf>
    <xf numFmtId="176" fontId="30" fillId="0" borderId="0" xfId="2" quotePrefix="1" applyNumberFormat="1" applyFont="1" applyFill="1" applyBorder="1" applyAlignment="1">
      <alignment horizontal="right" vertical="center" wrapText="1"/>
    </xf>
    <xf numFmtId="0" fontId="8" fillId="0" borderId="0" xfId="0" applyFont="1" applyFill="1" applyBorder="1" applyAlignment="1">
      <alignment horizontal="right" vertical="center"/>
    </xf>
    <xf numFmtId="0" fontId="28" fillId="0" borderId="0" xfId="0" applyFont="1" applyFill="1" applyBorder="1" applyAlignment="1">
      <alignment vertical="center"/>
    </xf>
    <xf numFmtId="0" fontId="9" fillId="0" borderId="0" xfId="0" applyFont="1" applyFill="1" applyBorder="1" applyAlignment="1">
      <alignment horizontal="right" vertical="center"/>
    </xf>
    <xf numFmtId="0" fontId="18" fillId="0" borderId="0" xfId="0" applyNumberFormat="1" applyFont="1" applyFill="1" applyBorder="1" applyAlignment="1">
      <alignment horizontal="right" wrapText="1"/>
    </xf>
    <xf numFmtId="0" fontId="9" fillId="0" borderId="0" xfId="0" applyFont="1" applyBorder="1" applyAlignment="1">
      <alignment horizontal="right" vertical="top"/>
    </xf>
    <xf numFmtId="0" fontId="40" fillId="0" borderId="0" xfId="0" applyFont="1" applyBorder="1" applyAlignment="1">
      <alignment horizontal="right" vertical="center"/>
    </xf>
    <xf numFmtId="0" fontId="41" fillId="0" borderId="0" xfId="0" applyFont="1" applyBorder="1">
      <alignment vertical="center"/>
    </xf>
    <xf numFmtId="0" fontId="42" fillId="0" borderId="0" xfId="0" applyNumberFormat="1" applyFont="1" applyBorder="1" applyAlignment="1">
      <alignment vertical="center" wrapText="1"/>
    </xf>
    <xf numFmtId="0" fontId="0" fillId="0" borderId="0" xfId="0" applyAlignment="1">
      <alignment horizontal="right" wrapText="1"/>
    </xf>
    <xf numFmtId="2" fontId="18" fillId="0" borderId="0" xfId="0" applyNumberFormat="1" applyFont="1" applyBorder="1" applyAlignment="1">
      <alignment horizontal="right" vertical="center" wrapText="1"/>
    </xf>
    <xf numFmtId="0" fontId="16" fillId="0" borderId="0" xfId="0" applyNumberFormat="1" applyFont="1" applyFill="1" applyBorder="1" applyAlignment="1">
      <alignment horizontal="right" vertical="center" wrapText="1"/>
    </xf>
    <xf numFmtId="0" fontId="29" fillId="0" borderId="0" xfId="0" applyFont="1" applyBorder="1" applyAlignment="1">
      <alignment vertical="center"/>
    </xf>
    <xf numFmtId="0" fontId="0" fillId="0" borderId="0" xfId="0" applyNumberFormat="1" applyAlignment="1">
      <alignment horizontal="right" vertical="center"/>
    </xf>
    <xf numFmtId="177" fontId="45" fillId="0" borderId="0" xfId="2" applyNumberFormat="1" applyFont="1" applyFill="1" applyBorder="1" applyAlignment="1">
      <alignment horizontal="left" vertical="center"/>
    </xf>
    <xf numFmtId="176" fontId="46" fillId="0" borderId="0" xfId="0" applyNumberFormat="1" applyFont="1">
      <alignment vertical="center"/>
    </xf>
    <xf numFmtId="0" fontId="46" fillId="0" borderId="0" xfId="0" applyFont="1">
      <alignment vertical="center"/>
    </xf>
    <xf numFmtId="0" fontId="39" fillId="0" borderId="0" xfId="0" applyFont="1" applyAlignment="1">
      <alignment horizontal="right" vertical="center"/>
    </xf>
    <xf numFmtId="0" fontId="29" fillId="0" borderId="0" xfId="0" applyFont="1" applyAlignment="1">
      <alignment horizontal="right" vertical="center"/>
    </xf>
    <xf numFmtId="0" fontId="28" fillId="0" borderId="0" xfId="0" applyFont="1" applyAlignment="1">
      <alignment horizontal="right"/>
    </xf>
    <xf numFmtId="43" fontId="31" fillId="0" borderId="0" xfId="2" quotePrefix="1" applyNumberFormat="1" applyFont="1" applyFill="1" applyBorder="1" applyAlignment="1">
      <alignment horizontal="right" vertical="top" wrapText="1"/>
    </xf>
    <xf numFmtId="176" fontId="31" fillId="0" borderId="0" xfId="2" quotePrefix="1" applyNumberFormat="1" applyFont="1" applyFill="1" applyBorder="1" applyAlignment="1">
      <alignment horizontal="right" vertical="center" wrapText="1"/>
    </xf>
    <xf numFmtId="177" fontId="31" fillId="0" borderId="0" xfId="2" quotePrefix="1" applyNumberFormat="1" applyFont="1" applyFill="1" applyBorder="1" applyAlignment="1">
      <alignment horizontal="right" vertical="center" wrapText="1"/>
    </xf>
    <xf numFmtId="178" fontId="18" fillId="0" borderId="0" xfId="0" applyNumberFormat="1" applyFont="1" applyFill="1" applyBorder="1" applyAlignment="1">
      <alignment horizontal="right" vertical="center"/>
    </xf>
    <xf numFmtId="182" fontId="18" fillId="0" borderId="0" xfId="2" applyNumberFormat="1" applyFont="1" applyFill="1" applyBorder="1" applyAlignment="1">
      <alignment vertical="center"/>
    </xf>
    <xf numFmtId="177" fontId="18" fillId="2" borderId="0" xfId="2" applyNumberFormat="1" applyFont="1" applyFill="1" applyBorder="1" applyAlignment="1">
      <alignment horizontal="right" vertical="top"/>
    </xf>
    <xf numFmtId="177" fontId="45" fillId="0" borderId="0" xfId="2" applyNumberFormat="1" applyFont="1" applyFill="1" applyBorder="1" applyAlignment="1">
      <alignment horizontal="right" vertical="center"/>
    </xf>
    <xf numFmtId="182" fontId="45" fillId="0" borderId="0" xfId="2" applyNumberFormat="1" applyFont="1" applyFill="1" applyBorder="1" applyAlignment="1">
      <alignment horizontal="right" vertical="center"/>
    </xf>
    <xf numFmtId="180" fontId="18" fillId="0" borderId="0" xfId="7" applyNumberFormat="1" applyFont="1" applyFill="1" applyBorder="1" applyAlignment="1">
      <alignment horizontal="right" vertical="center"/>
    </xf>
    <xf numFmtId="0" fontId="18" fillId="0" borderId="0" xfId="7" applyNumberFormat="1" applyFont="1" applyFill="1" applyBorder="1" applyAlignment="1">
      <alignment horizontal="right" vertical="center"/>
    </xf>
    <xf numFmtId="182" fontId="18" fillId="0" borderId="0" xfId="2" quotePrefix="1" applyNumberFormat="1" applyFont="1" applyFill="1" applyBorder="1" applyAlignment="1">
      <alignment horizontal="right" vertical="center"/>
    </xf>
    <xf numFmtId="177" fontId="18" fillId="0" borderId="0" xfId="2" applyNumberFormat="1" applyFont="1" applyFill="1" applyBorder="1" applyAlignment="1">
      <alignment horizontal="right" vertical="top"/>
    </xf>
    <xf numFmtId="182" fontId="18" fillId="0" borderId="0" xfId="2" applyNumberFormat="1" applyFont="1" applyFill="1" applyBorder="1" applyAlignment="1">
      <alignment horizontal="right" vertical="top"/>
    </xf>
    <xf numFmtId="178" fontId="18" fillId="0" borderId="0" xfId="0" applyNumberFormat="1" applyFont="1" applyFill="1" applyBorder="1" applyAlignment="1">
      <alignment horizontal="right" vertical="top"/>
    </xf>
    <xf numFmtId="37" fontId="18" fillId="0" borderId="0" xfId="2" applyNumberFormat="1" applyFont="1" applyFill="1" applyBorder="1" applyAlignment="1">
      <alignment vertical="center"/>
    </xf>
    <xf numFmtId="180" fontId="18" fillId="0" borderId="0" xfId="2" applyNumberFormat="1" applyFont="1" applyFill="1" applyBorder="1" applyAlignment="1">
      <alignment vertical="center"/>
    </xf>
    <xf numFmtId="177" fontId="18" fillId="0" borderId="0" xfId="7" quotePrefix="1" applyNumberFormat="1" applyFont="1" applyFill="1" applyBorder="1" applyAlignment="1">
      <alignment horizontal="right" vertical="center"/>
    </xf>
    <xf numFmtId="3" fontId="18" fillId="0" borderId="0" xfId="0" applyNumberFormat="1" applyFont="1" applyFill="1" applyBorder="1" applyAlignment="1">
      <alignment horizontal="right" vertical="center"/>
    </xf>
    <xf numFmtId="0" fontId="18" fillId="0" borderId="0" xfId="0" applyFont="1" applyFill="1" applyBorder="1" applyAlignment="1">
      <alignment horizontal="right" vertical="center"/>
    </xf>
    <xf numFmtId="3" fontId="18" fillId="0" borderId="0" xfId="0" applyNumberFormat="1" applyFont="1" applyFill="1" applyBorder="1">
      <alignment vertical="center"/>
    </xf>
    <xf numFmtId="189" fontId="18" fillId="0" borderId="0" xfId="0" applyNumberFormat="1" applyFont="1" applyFill="1" applyBorder="1">
      <alignment vertical="center"/>
    </xf>
    <xf numFmtId="190" fontId="18" fillId="0" borderId="0" xfId="7" applyNumberFormat="1" applyFont="1" applyFill="1" applyBorder="1" applyAlignment="1">
      <alignment horizontal="right" vertical="center"/>
    </xf>
    <xf numFmtId="43" fontId="18" fillId="0" borderId="0" xfId="7" applyFont="1" applyFill="1" applyBorder="1" applyAlignment="1">
      <alignment horizontal="right" vertical="center"/>
    </xf>
    <xf numFmtId="0" fontId="18" fillId="0" borderId="0" xfId="0" applyFont="1" applyFill="1" applyBorder="1">
      <alignment vertical="center"/>
    </xf>
    <xf numFmtId="183" fontId="18" fillId="0" borderId="0" xfId="7" applyNumberFormat="1" applyFont="1" applyFill="1" applyBorder="1" applyAlignment="1">
      <alignment horizontal="right" vertical="center"/>
    </xf>
    <xf numFmtId="183" fontId="18" fillId="0" borderId="0" xfId="7" quotePrefix="1" applyNumberFormat="1"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horizontal="right" vertical="center" wrapText="1"/>
    </xf>
    <xf numFmtId="181" fontId="44" fillId="0" borderId="0" xfId="7" applyNumberFormat="1" applyFont="1" applyFill="1" applyBorder="1" applyAlignment="1">
      <alignment horizontal="right" vertical="center"/>
    </xf>
    <xf numFmtId="179" fontId="18" fillId="0" borderId="0" xfId="0" applyNumberFormat="1" applyFont="1" applyFill="1" applyBorder="1">
      <alignment vertical="center"/>
    </xf>
    <xf numFmtId="179" fontId="18" fillId="0" borderId="0" xfId="7" applyNumberFormat="1" applyFont="1" applyFill="1" applyBorder="1" applyAlignment="1">
      <alignment horizontal="right" vertical="center"/>
    </xf>
    <xf numFmtId="0" fontId="28" fillId="0" borderId="0" xfId="0" applyFont="1" applyFill="1" applyAlignment="1">
      <alignment horizontal="right" vertical="center"/>
    </xf>
    <xf numFmtId="43" fontId="31" fillId="0" borderId="0" xfId="2" quotePrefix="1" applyNumberFormat="1" applyFont="1" applyFill="1" applyBorder="1" applyAlignment="1">
      <alignment horizontal="right" vertical="center" wrapText="1"/>
    </xf>
    <xf numFmtId="49" fontId="18" fillId="0" borderId="0" xfId="2" applyNumberFormat="1" applyFont="1" applyFill="1" applyBorder="1" applyAlignment="1">
      <alignment horizontal="right" vertical="center"/>
    </xf>
    <xf numFmtId="0" fontId="31" fillId="0" borderId="0" xfId="2" quotePrefix="1" applyNumberFormat="1" applyFont="1" applyFill="1" applyBorder="1" applyAlignment="1">
      <alignment horizontal="right" vertical="center" wrapText="1"/>
    </xf>
    <xf numFmtId="0" fontId="18" fillId="0" borderId="0" xfId="2"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0" fontId="23" fillId="0" borderId="0" xfId="0" applyFont="1" applyFill="1" applyBorder="1" applyAlignment="1">
      <alignment horizontal="right" vertical="center"/>
    </xf>
    <xf numFmtId="177" fontId="23" fillId="0" borderId="0" xfId="2" applyNumberFormat="1" applyFont="1" applyFill="1" applyBorder="1" applyAlignment="1">
      <alignment horizontal="right" vertical="center"/>
    </xf>
    <xf numFmtId="177" fontId="23" fillId="0" borderId="0" xfId="2" quotePrefix="1" applyNumberFormat="1" applyFont="1" applyFill="1" applyBorder="1" applyAlignment="1">
      <alignment horizontal="right" vertical="center"/>
    </xf>
    <xf numFmtId="177" fontId="0" fillId="0" borderId="0" xfId="0" applyNumberFormat="1">
      <alignment vertical="center"/>
    </xf>
    <xf numFmtId="176" fontId="22" fillId="0" borderId="0" xfId="2" applyNumberFormat="1" applyFont="1" applyFill="1" applyBorder="1" applyAlignment="1">
      <alignment horizontal="right" vertical="center"/>
    </xf>
    <xf numFmtId="176" fontId="44" fillId="0" borderId="0" xfId="2" applyNumberFormat="1" applyFont="1" applyFill="1" applyBorder="1" applyAlignment="1">
      <alignment horizontal="left" vertical="center"/>
    </xf>
    <xf numFmtId="177" fontId="44" fillId="0" borderId="0" xfId="2" applyNumberFormat="1" applyFont="1" applyFill="1" applyBorder="1" applyAlignment="1">
      <alignment horizontal="right" vertical="center"/>
    </xf>
    <xf numFmtId="176" fontId="44" fillId="0" borderId="0" xfId="2"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right" wrapText="1"/>
    </xf>
    <xf numFmtId="0" fontId="0" fillId="0" borderId="0" xfId="0" applyFill="1" applyAlignment="1">
      <alignment vertical="center" wrapText="1"/>
    </xf>
    <xf numFmtId="0" fontId="0" fillId="0" borderId="0" xfId="0" applyFill="1" applyAlignment="1">
      <alignment horizontal="right" vertical="center" wrapText="1"/>
    </xf>
    <xf numFmtId="187" fontId="18" fillId="0" borderId="0" xfId="2" applyNumberFormat="1" applyFont="1" applyFill="1" applyBorder="1" applyAlignment="1">
      <alignment horizontal="center" vertical="center"/>
    </xf>
    <xf numFmtId="188" fontId="18" fillId="0" borderId="0" xfId="2" applyNumberFormat="1" applyFont="1" applyFill="1" applyBorder="1" applyAlignment="1">
      <alignment horizontal="center" vertical="center"/>
    </xf>
    <xf numFmtId="183" fontId="18" fillId="0" borderId="0" xfId="2" applyNumberFormat="1" applyFont="1" applyFill="1" applyBorder="1" applyAlignment="1">
      <alignment horizontal="right" vertical="center"/>
    </xf>
    <xf numFmtId="184" fontId="18" fillId="0" borderId="0" xfId="0" applyNumberFormat="1" applyFont="1" applyFill="1" applyBorder="1" applyAlignment="1">
      <alignment horizontal="right" vertical="center"/>
    </xf>
    <xf numFmtId="184" fontId="18" fillId="0" borderId="0" xfId="2" applyNumberFormat="1" applyFont="1" applyFill="1" applyBorder="1" applyAlignment="1">
      <alignment horizontal="right" vertical="center"/>
    </xf>
    <xf numFmtId="43" fontId="18" fillId="0" borderId="0" xfId="2" applyNumberFormat="1" applyFont="1" applyFill="1" applyBorder="1" applyAlignment="1">
      <alignment horizontal="right" vertical="top"/>
    </xf>
    <xf numFmtId="176" fontId="31" fillId="0" borderId="0" xfId="2" quotePrefix="1" applyNumberFormat="1" applyFont="1" applyFill="1" applyBorder="1" applyAlignment="1">
      <alignment horizontal="right" vertical="top" wrapText="1"/>
    </xf>
    <xf numFmtId="43" fontId="30" fillId="0" borderId="0" xfId="2" quotePrefix="1" applyNumberFormat="1" applyFont="1" applyFill="1" applyBorder="1" applyAlignment="1">
      <alignment horizontal="right" vertical="center" wrapText="1"/>
    </xf>
    <xf numFmtId="43" fontId="31" fillId="0" borderId="0" xfId="2" applyNumberFormat="1" applyFont="1" applyFill="1" applyBorder="1" applyAlignment="1">
      <alignment horizontal="right" vertical="center" wrapText="1"/>
    </xf>
    <xf numFmtId="176" fontId="45" fillId="0" borderId="0" xfId="2" applyNumberFormat="1" applyFont="1" applyFill="1" applyBorder="1" applyAlignment="1">
      <alignment horizontal="right" vertical="center"/>
    </xf>
    <xf numFmtId="176" fontId="45" fillId="0" borderId="0" xfId="2" applyNumberFormat="1" applyFont="1" applyFill="1" applyBorder="1" applyAlignment="1">
      <alignment horizontal="right" vertical="top"/>
    </xf>
    <xf numFmtId="0" fontId="9" fillId="0" borderId="0" xfId="0" applyFont="1" applyFill="1">
      <alignment vertical="center"/>
    </xf>
    <xf numFmtId="0" fontId="3" fillId="0" borderId="0" xfId="0" applyFont="1" applyFill="1" applyBorder="1" applyAlignment="1">
      <alignment horizontal="right" vertical="center" wrapText="1"/>
    </xf>
    <xf numFmtId="0" fontId="0" fillId="0" borderId="0" xfId="0" applyFill="1" applyAlignment="1">
      <alignment horizontal="right" vertical="center"/>
    </xf>
    <xf numFmtId="0" fontId="29" fillId="0" borderId="0" xfId="0" applyFont="1" applyFill="1">
      <alignment vertical="center"/>
    </xf>
    <xf numFmtId="0" fontId="9" fillId="0" borderId="0" xfId="0" applyFont="1" applyFill="1" applyAlignment="1">
      <alignment horizontal="right" wrapText="1"/>
    </xf>
    <xf numFmtId="0" fontId="28" fillId="0" borderId="0" xfId="0" applyFont="1" applyFill="1" applyAlignment="1">
      <alignment horizontal="right"/>
    </xf>
    <xf numFmtId="0" fontId="3" fillId="0" borderId="0" xfId="0" applyFont="1" applyFill="1" applyBorder="1" applyAlignment="1">
      <alignment horizontal="right" vertical="center"/>
    </xf>
    <xf numFmtId="0" fontId="3" fillId="0" borderId="0" xfId="0" applyFont="1" applyFill="1" applyBorder="1">
      <alignment vertical="center"/>
    </xf>
    <xf numFmtId="0" fontId="41" fillId="0" borderId="0" xfId="0" applyFont="1" applyFill="1" applyBorder="1">
      <alignment vertical="center"/>
    </xf>
    <xf numFmtId="0" fontId="0" fillId="0" borderId="0" xfId="0" applyFill="1" applyBorder="1">
      <alignment vertical="center"/>
    </xf>
    <xf numFmtId="0" fontId="37" fillId="0" borderId="0" xfId="0" applyFont="1" applyFill="1" applyBorder="1" applyAlignment="1">
      <alignment horizontal="right" vertical="center" wrapText="1"/>
    </xf>
    <xf numFmtId="0" fontId="40" fillId="0" borderId="0" xfId="0" applyFont="1" applyFill="1" applyBorder="1" applyAlignment="1">
      <alignment horizontal="right" vertical="center"/>
    </xf>
    <xf numFmtId="0" fontId="49" fillId="0" borderId="0" xfId="0" applyFont="1">
      <alignment vertical="center"/>
    </xf>
    <xf numFmtId="43" fontId="3" fillId="0" borderId="0" xfId="0" applyNumberFormat="1" applyFont="1" applyBorder="1" applyAlignment="1">
      <alignment vertical="center" wrapText="1"/>
    </xf>
    <xf numFmtId="177" fontId="18" fillId="5" borderId="0" xfId="2" applyNumberFormat="1" applyFont="1" applyFill="1" applyBorder="1" applyAlignment="1">
      <alignment horizontal="right" vertical="center"/>
    </xf>
    <xf numFmtId="0" fontId="14" fillId="0" borderId="0" xfId="0" applyFont="1" applyAlignment="1">
      <alignment vertical="center"/>
    </xf>
    <xf numFmtId="0" fontId="51" fillId="0" borderId="0" xfId="0" applyFont="1" applyAlignment="1">
      <alignment horizontal="center" vertical="center"/>
    </xf>
    <xf numFmtId="0" fontId="51" fillId="0" borderId="0" xfId="0" applyFont="1">
      <alignment vertical="center"/>
    </xf>
    <xf numFmtId="0" fontId="53" fillId="0" borderId="0" xfId="0" applyFont="1" applyAlignment="1">
      <alignment horizontal="right" vertical="center"/>
    </xf>
    <xf numFmtId="0" fontId="54" fillId="0" borderId="0" xfId="0" applyFont="1">
      <alignment vertical="center"/>
    </xf>
    <xf numFmtId="0" fontId="14" fillId="0" borderId="0" xfId="0" applyFont="1" applyAlignment="1">
      <alignment horizontal="center" vertical="center"/>
    </xf>
    <xf numFmtId="0" fontId="18" fillId="0" borderId="0" xfId="1" applyFont="1" applyFill="1" applyBorder="1" applyAlignment="1">
      <alignment vertical="center"/>
    </xf>
    <xf numFmtId="0" fontId="14" fillId="0" borderId="2" xfId="0" applyFont="1" applyBorder="1">
      <alignment vertical="center"/>
    </xf>
    <xf numFmtId="0" fontId="25" fillId="0" borderId="2" xfId="0" applyFont="1" applyBorder="1">
      <alignment vertical="center"/>
    </xf>
    <xf numFmtId="49" fontId="18" fillId="0" borderId="0" xfId="2" applyNumberFormat="1" applyFont="1" applyFill="1" applyBorder="1" applyAlignment="1">
      <alignment horizontal="right" vertical="top"/>
    </xf>
    <xf numFmtId="0" fontId="3" fillId="0" borderId="2" xfId="0" applyFont="1" applyBorder="1">
      <alignment vertical="center"/>
    </xf>
    <xf numFmtId="43" fontId="3" fillId="0" borderId="2" xfId="0" applyNumberFormat="1" applyFont="1" applyBorder="1">
      <alignment vertical="center"/>
    </xf>
    <xf numFmtId="176" fontId="31" fillId="0" borderId="2" xfId="2" quotePrefix="1" applyNumberFormat="1" applyFont="1" applyFill="1" applyBorder="1" applyAlignment="1">
      <alignment horizontal="right" vertical="center" wrapText="1"/>
    </xf>
    <xf numFmtId="176" fontId="31" fillId="0" borderId="2" xfId="2" quotePrefix="1" applyNumberFormat="1" applyFont="1" applyFill="1" applyBorder="1" applyAlignment="1">
      <alignment horizontal="right" vertical="top" wrapText="1"/>
    </xf>
    <xf numFmtId="43" fontId="31" fillId="0" borderId="2" xfId="2" quotePrefix="1" applyNumberFormat="1" applyFont="1" applyFill="1" applyBorder="1" applyAlignment="1">
      <alignment horizontal="right" vertical="top" wrapText="1"/>
    </xf>
    <xf numFmtId="177" fontId="18" fillId="0" borderId="2" xfId="2" applyNumberFormat="1" applyFont="1" applyFill="1" applyBorder="1" applyAlignment="1">
      <alignment horizontal="left" vertical="center"/>
    </xf>
    <xf numFmtId="0" fontId="11" fillId="0" borderId="2" xfId="0" applyFont="1" applyBorder="1">
      <alignment vertical="center"/>
    </xf>
    <xf numFmtId="0" fontId="16" fillId="0" borderId="3" xfId="0" applyFont="1" applyFill="1" applyBorder="1" applyAlignment="1">
      <alignment horizontal="right" vertical="center" wrapText="1"/>
    </xf>
    <xf numFmtId="2" fontId="18" fillId="0" borderId="2" xfId="0" applyNumberFormat="1" applyFont="1" applyBorder="1" applyAlignment="1">
      <alignment horizontal="right" vertical="center" wrapText="1"/>
    </xf>
    <xf numFmtId="0" fontId="18" fillId="0" borderId="3" xfId="1" applyFont="1" applyFill="1" applyBorder="1" applyAlignment="1">
      <alignment vertical="center"/>
    </xf>
    <xf numFmtId="0" fontId="0" fillId="0" borderId="2" xfId="0" applyBorder="1" applyAlignment="1">
      <alignment vertical="center" wrapText="1"/>
    </xf>
    <xf numFmtId="176" fontId="18" fillId="0" borderId="2" xfId="2" applyNumberFormat="1" applyFont="1" applyFill="1" applyBorder="1" applyAlignment="1">
      <alignment horizontal="right" vertical="center" wrapText="1"/>
    </xf>
    <xf numFmtId="0" fontId="0" fillId="0" borderId="2" xfId="0" applyBorder="1" applyAlignment="1">
      <alignment horizontal="right" vertical="center" wrapText="1"/>
    </xf>
    <xf numFmtId="43" fontId="18" fillId="0" borderId="2" xfId="2" applyNumberFormat="1" applyFont="1" applyFill="1" applyBorder="1" applyAlignment="1">
      <alignment horizontal="right" vertical="center" wrapText="1"/>
    </xf>
    <xf numFmtId="0" fontId="0" fillId="0" borderId="0" xfId="0" applyBorder="1" applyAlignment="1">
      <alignment horizontal="right" vertical="center" wrapText="1"/>
    </xf>
    <xf numFmtId="0" fontId="0" fillId="0" borderId="2" xfId="0" applyFill="1" applyBorder="1" applyAlignment="1">
      <alignment vertical="center" wrapText="1"/>
    </xf>
    <xf numFmtId="0" fontId="0" fillId="0" borderId="2" xfId="0" applyFill="1" applyBorder="1" applyAlignment="1">
      <alignment horizontal="right" vertical="center" wrapText="1"/>
    </xf>
    <xf numFmtId="43" fontId="31" fillId="0" borderId="2" xfId="2" quotePrefix="1" applyNumberFormat="1" applyFont="1" applyFill="1" applyBorder="1" applyAlignment="1">
      <alignment horizontal="right" vertical="center" wrapText="1"/>
    </xf>
    <xf numFmtId="176" fontId="31" fillId="0" borderId="2" xfId="2" applyNumberFormat="1" applyFont="1" applyFill="1" applyBorder="1" applyAlignment="1">
      <alignment horizontal="right" vertical="center" wrapText="1"/>
    </xf>
    <xf numFmtId="0" fontId="0" fillId="0" borderId="0" xfId="0" applyFill="1" applyBorder="1" applyAlignment="1">
      <alignment horizontal="right" vertical="center" wrapText="1"/>
    </xf>
    <xf numFmtId="43" fontId="31" fillId="0" borderId="2" xfId="2" applyNumberFormat="1" applyFont="1" applyFill="1" applyBorder="1" applyAlignment="1">
      <alignment horizontal="right" vertical="center" wrapText="1"/>
    </xf>
    <xf numFmtId="0" fontId="14" fillId="0" borderId="0" xfId="0" applyFont="1" applyBorder="1" applyAlignment="1">
      <alignment vertical="center"/>
    </xf>
    <xf numFmtId="0" fontId="16" fillId="0" borderId="3" xfId="0" applyFont="1" applyBorder="1" applyAlignment="1">
      <alignment horizontal="right" vertical="center"/>
    </xf>
    <xf numFmtId="177" fontId="18" fillId="0" borderId="2" xfId="7" applyNumberFormat="1" applyFont="1" applyFill="1" applyBorder="1" applyAlignment="1">
      <alignment horizontal="right" vertical="center"/>
    </xf>
    <xf numFmtId="193" fontId="18" fillId="0" borderId="0" xfId="7" applyNumberFormat="1" applyFont="1" applyFill="1" applyBorder="1" applyAlignment="1">
      <alignment horizontal="right" vertical="center"/>
    </xf>
    <xf numFmtId="0" fontId="52" fillId="0" borderId="0" xfId="0" applyFont="1" applyBorder="1">
      <alignment vertical="center"/>
    </xf>
    <xf numFmtId="0" fontId="51" fillId="0" borderId="0" xfId="0" applyFont="1" applyBorder="1" applyAlignment="1">
      <alignment horizontal="center" vertical="center"/>
    </xf>
    <xf numFmtId="0" fontId="23" fillId="0" borderId="2" xfId="0" applyFont="1" applyFill="1" applyBorder="1" applyAlignment="1">
      <alignment horizontal="left" vertical="center"/>
    </xf>
    <xf numFmtId="0" fontId="0" fillId="0" borderId="2" xfId="0" applyBorder="1" applyAlignment="1">
      <alignment horizontal="right"/>
    </xf>
    <xf numFmtId="177" fontId="18" fillId="0" borderId="2" xfId="2" applyNumberFormat="1" applyFont="1" applyFill="1" applyBorder="1" applyAlignment="1">
      <alignment horizontal="right"/>
    </xf>
    <xf numFmtId="177" fontId="31" fillId="0" borderId="2" xfId="2" quotePrefix="1" applyNumberFormat="1" applyFont="1" applyFill="1" applyBorder="1" applyAlignment="1">
      <alignment horizontal="right" vertical="center" wrapText="1"/>
    </xf>
    <xf numFmtId="0" fontId="0" fillId="0" borderId="2" xfId="0" applyBorder="1" applyAlignment="1">
      <alignment horizontal="right" vertical="center"/>
    </xf>
    <xf numFmtId="3" fontId="23" fillId="0" borderId="0" xfId="0" applyNumberFormat="1" applyFont="1" applyBorder="1" applyAlignment="1">
      <alignment horizontal="right" vertical="center"/>
    </xf>
    <xf numFmtId="3" fontId="23" fillId="0" borderId="2" xfId="0" applyNumberFormat="1" applyFont="1" applyFill="1" applyBorder="1" applyAlignment="1">
      <alignment horizontal="right" vertical="center"/>
    </xf>
    <xf numFmtId="0" fontId="0" fillId="0" borderId="2" xfId="0" applyBorder="1">
      <alignment vertical="center"/>
    </xf>
    <xf numFmtId="177" fontId="18" fillId="0" borderId="2" xfId="2" applyNumberFormat="1" applyFont="1" applyFill="1" applyBorder="1" applyAlignment="1">
      <alignment horizontal="right" vertical="center"/>
    </xf>
    <xf numFmtId="177" fontId="23" fillId="0" borderId="2" xfId="2" applyNumberFormat="1" applyFont="1" applyFill="1" applyBorder="1" applyAlignment="1">
      <alignment horizontal="right" vertical="center"/>
    </xf>
    <xf numFmtId="176" fontId="18" fillId="0" borderId="2" xfId="2" applyNumberFormat="1" applyFont="1" applyFill="1" applyBorder="1" applyAlignment="1">
      <alignment horizontal="right" vertical="center"/>
    </xf>
    <xf numFmtId="176" fontId="18" fillId="0" borderId="2" xfId="2" applyNumberFormat="1" applyFont="1" applyFill="1" applyBorder="1" applyAlignment="1">
      <alignment horizontal="left" vertical="center"/>
    </xf>
    <xf numFmtId="177" fontId="4" fillId="0" borderId="2" xfId="2" applyNumberFormat="1" applyFont="1" applyFill="1" applyBorder="1" applyAlignment="1">
      <alignment horizontal="left" vertical="center"/>
    </xf>
    <xf numFmtId="0" fontId="18" fillId="0" borderId="2" xfId="2" applyNumberFormat="1" applyFont="1" applyFill="1" applyBorder="1" applyAlignment="1">
      <alignment horizontal="right" vertical="center"/>
    </xf>
    <xf numFmtId="176" fontId="22" fillId="0" borderId="2" xfId="2" applyNumberFormat="1" applyFont="1" applyFill="1" applyBorder="1" applyAlignment="1">
      <alignment horizontal="right" vertical="center"/>
    </xf>
    <xf numFmtId="177" fontId="22" fillId="0" borderId="2" xfId="2" applyNumberFormat="1" applyFont="1" applyFill="1" applyBorder="1" applyAlignment="1">
      <alignment horizontal="right" vertical="center"/>
    </xf>
    <xf numFmtId="0" fontId="22" fillId="0" borderId="2" xfId="0" applyFont="1" applyFill="1" applyBorder="1" applyAlignment="1" applyProtection="1">
      <alignment horizontal="right" vertical="top" wrapText="1"/>
      <protection locked="0"/>
    </xf>
    <xf numFmtId="176" fontId="44" fillId="0" borderId="2" xfId="2" applyNumberFormat="1" applyFont="1" applyFill="1" applyBorder="1" applyAlignment="1">
      <alignment horizontal="left" vertical="center"/>
    </xf>
    <xf numFmtId="176" fontId="44" fillId="0" borderId="2" xfId="2" applyNumberFormat="1" applyFont="1" applyFill="1" applyBorder="1" applyAlignment="1">
      <alignment horizontal="right" vertical="center"/>
    </xf>
    <xf numFmtId="177" fontId="0" fillId="0" borderId="2" xfId="2" applyNumberFormat="1" applyFont="1" applyBorder="1">
      <alignment vertical="center"/>
    </xf>
    <xf numFmtId="177" fontId="44" fillId="0" borderId="2" xfId="2" applyNumberFormat="1" applyFont="1" applyFill="1" applyBorder="1" applyAlignment="1">
      <alignment horizontal="right" vertical="center"/>
    </xf>
    <xf numFmtId="177" fontId="18" fillId="5" borderId="2" xfId="2" applyNumberFormat="1" applyFont="1" applyFill="1" applyBorder="1" applyAlignment="1">
      <alignment horizontal="right" vertical="center"/>
    </xf>
    <xf numFmtId="0" fontId="0" fillId="0" borderId="2" xfId="0" applyBorder="1" applyAlignment="1">
      <alignment horizontal="center" vertical="center"/>
    </xf>
    <xf numFmtId="183" fontId="18" fillId="0" borderId="2" xfId="2" applyNumberFormat="1" applyFont="1" applyFill="1" applyBorder="1" applyAlignment="1">
      <alignment horizontal="right" vertical="center"/>
    </xf>
    <xf numFmtId="184" fontId="18" fillId="0" borderId="2" xfId="0" applyNumberFormat="1" applyFont="1" applyFill="1" applyBorder="1" applyAlignment="1">
      <alignment horizontal="right" vertical="center"/>
    </xf>
    <xf numFmtId="0" fontId="8" fillId="0" borderId="2" xfId="0" applyFont="1" applyBorder="1" applyAlignment="1">
      <alignment horizontal="center" vertical="center"/>
    </xf>
    <xf numFmtId="176" fontId="18" fillId="0" borderId="2" xfId="7" applyNumberFormat="1" applyFont="1" applyFill="1" applyBorder="1" applyAlignment="1">
      <alignment horizontal="right" vertical="center"/>
    </xf>
    <xf numFmtId="178"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center"/>
    </xf>
    <xf numFmtId="0" fontId="18" fillId="0" borderId="2" xfId="0" applyFont="1" applyFill="1" applyBorder="1" applyAlignment="1">
      <alignment horizontal="right" vertical="center"/>
    </xf>
    <xf numFmtId="0" fontId="21" fillId="0" borderId="0" xfId="0" applyFont="1" applyBorder="1">
      <alignment vertical="center"/>
    </xf>
    <xf numFmtId="3" fontId="18" fillId="0" borderId="2" xfId="0" applyNumberFormat="1" applyFont="1" applyFill="1" applyBorder="1">
      <alignment vertical="center"/>
    </xf>
    <xf numFmtId="179" fontId="18" fillId="0" borderId="2" xfId="0" applyNumberFormat="1" applyFont="1" applyFill="1" applyBorder="1">
      <alignment vertical="center"/>
    </xf>
    <xf numFmtId="0" fontId="21" fillId="0" borderId="0" xfId="0" applyFont="1" applyFill="1" applyBorder="1">
      <alignment vertical="center"/>
    </xf>
    <xf numFmtId="190" fontId="18" fillId="0" borderId="2" xfId="7" applyNumberFormat="1" applyFont="1" applyFill="1" applyBorder="1" applyAlignment="1">
      <alignment horizontal="right" vertical="center"/>
    </xf>
    <xf numFmtId="0" fontId="8" fillId="0" borderId="2" xfId="0" applyFont="1" applyBorder="1">
      <alignment vertical="center"/>
    </xf>
    <xf numFmtId="180" fontId="18" fillId="0" borderId="2" xfId="7" applyNumberFormat="1" applyFont="1" applyFill="1" applyBorder="1" applyAlignment="1">
      <alignment horizontal="right" vertical="center"/>
    </xf>
    <xf numFmtId="0" fontId="18" fillId="0" borderId="2" xfId="7" applyNumberFormat="1" applyFont="1" applyFill="1" applyBorder="1" applyAlignment="1">
      <alignment horizontal="right" vertical="center"/>
    </xf>
    <xf numFmtId="0" fontId="8" fillId="0" borderId="2" xfId="0" applyFont="1" applyBorder="1" applyAlignment="1">
      <alignment horizontal="right" vertical="center"/>
    </xf>
    <xf numFmtId="176" fontId="18" fillId="0" borderId="2" xfId="7" applyNumberFormat="1" applyFont="1" applyFill="1" applyBorder="1" applyAlignment="1">
      <alignment vertical="center"/>
    </xf>
    <xf numFmtId="0" fontId="47" fillId="0" borderId="2" xfId="0" applyFont="1" applyBorder="1" applyAlignment="1">
      <alignment horizontal="right" vertical="center" wrapText="1"/>
    </xf>
    <xf numFmtId="176" fontId="18" fillId="0" borderId="2" xfId="7" applyNumberFormat="1" applyFont="1" applyBorder="1" applyAlignment="1">
      <alignment horizontal="right" vertical="center"/>
    </xf>
    <xf numFmtId="176" fontId="18" fillId="0" borderId="2" xfId="7" applyNumberFormat="1" applyFont="1" applyBorder="1" applyAlignment="1">
      <alignment vertical="center"/>
    </xf>
    <xf numFmtId="0" fontId="47" fillId="0" borderId="2" xfId="0" applyFont="1" applyFill="1" applyBorder="1" applyAlignment="1">
      <alignment horizontal="right" vertical="center" wrapText="1"/>
    </xf>
    <xf numFmtId="177" fontId="18" fillId="0" borderId="2" xfId="7" applyNumberFormat="1" applyFont="1" applyFill="1" applyBorder="1" applyAlignment="1">
      <alignment vertical="center"/>
    </xf>
    <xf numFmtId="0" fontId="8" fillId="0" borderId="2" xfId="0" applyNumberFormat="1" applyFont="1" applyBorder="1" applyAlignment="1">
      <alignment horizontal="center" vertical="center"/>
    </xf>
    <xf numFmtId="0" fontId="49" fillId="0" borderId="2" xfId="0" applyFont="1" applyBorder="1" applyAlignment="1">
      <alignment horizontal="center" vertical="center"/>
    </xf>
    <xf numFmtId="0" fontId="49" fillId="0" borderId="2" xfId="0" applyNumberFormat="1" applyFont="1" applyBorder="1" applyAlignment="1">
      <alignment horizontal="center" vertical="center"/>
    </xf>
    <xf numFmtId="176" fontId="18" fillId="0" borderId="2" xfId="7" quotePrefix="1" applyNumberFormat="1" applyFont="1" applyFill="1" applyBorder="1" applyAlignment="1">
      <alignment horizontal="right" vertical="center"/>
    </xf>
    <xf numFmtId="177" fontId="18" fillId="0" borderId="2" xfId="7" quotePrefix="1" applyNumberFormat="1" applyFont="1" applyFill="1" applyBorder="1" applyAlignment="1">
      <alignment horizontal="right" vertical="center"/>
    </xf>
    <xf numFmtId="183" fontId="18" fillId="0" borderId="0" xfId="0" applyNumberFormat="1" applyFont="1" applyFill="1" applyBorder="1" applyAlignment="1">
      <alignment horizontal="right" vertical="center" wrapText="1"/>
    </xf>
    <xf numFmtId="183" fontId="18" fillId="0" borderId="2" xfId="7" applyNumberFormat="1" applyFont="1" applyFill="1" applyBorder="1" applyAlignment="1">
      <alignment horizontal="right" vertical="center"/>
    </xf>
    <xf numFmtId="0" fontId="18" fillId="0" borderId="0" xfId="0" applyFont="1" applyFill="1" applyBorder="1" applyAlignment="1">
      <alignment horizontal="right" vertical="center" wrapText="1"/>
    </xf>
    <xf numFmtId="183" fontId="18" fillId="0" borderId="2" xfId="7" quotePrefix="1" applyNumberFormat="1" applyFont="1" applyFill="1" applyBorder="1" applyAlignment="1">
      <alignment horizontal="right" vertical="center"/>
    </xf>
    <xf numFmtId="0" fontId="18" fillId="0" borderId="0" xfId="0" applyNumberFormat="1" applyFont="1" applyFill="1" applyBorder="1" applyAlignment="1">
      <alignment horizontal="right" vertical="center" wrapText="1"/>
    </xf>
    <xf numFmtId="176" fontId="45" fillId="0" borderId="2" xfId="2" applyNumberFormat="1" applyFont="1" applyFill="1" applyBorder="1" applyAlignment="1">
      <alignment horizontal="right" vertical="center"/>
    </xf>
    <xf numFmtId="0" fontId="14" fillId="0" borderId="0" xfId="0" applyFont="1" applyBorder="1">
      <alignment vertical="center"/>
    </xf>
    <xf numFmtId="0" fontId="8" fillId="0" borderId="0" xfId="0" applyFont="1" applyBorder="1" applyAlignment="1">
      <alignment horizontal="center" vertical="center"/>
    </xf>
    <xf numFmtId="0" fontId="16" fillId="0" borderId="3" xfId="0" applyFont="1" applyFill="1" applyBorder="1" applyAlignment="1">
      <alignment horizontal="right" vertical="center"/>
    </xf>
    <xf numFmtId="0" fontId="8" fillId="0" borderId="0" xfId="0" applyFont="1" applyBorder="1">
      <alignment vertical="center"/>
    </xf>
    <xf numFmtId="0" fontId="8" fillId="0" borderId="2" xfId="0" applyNumberFormat="1" applyFont="1" applyBorder="1" applyAlignment="1">
      <alignment horizontal="left" vertical="center"/>
    </xf>
    <xf numFmtId="182" fontId="18" fillId="0" borderId="2" xfId="2" applyNumberFormat="1" applyFont="1" applyFill="1" applyBorder="1" applyAlignment="1">
      <alignment horizontal="right" vertical="center"/>
    </xf>
    <xf numFmtId="177" fontId="7" fillId="0" borderId="2" xfId="2" applyNumberFormat="1" applyFont="1" applyBorder="1" applyAlignment="1">
      <alignment horizontal="right" vertical="center"/>
    </xf>
    <xf numFmtId="177" fontId="8" fillId="0" borderId="2" xfId="2" applyNumberFormat="1" applyFont="1" applyBorder="1" applyAlignment="1">
      <alignment horizontal="right" vertical="center"/>
    </xf>
    <xf numFmtId="177" fontId="18" fillId="0" borderId="0" xfId="2" applyNumberFormat="1" applyFont="1" applyBorder="1" applyAlignment="1">
      <alignment horizontal="right" vertical="center"/>
    </xf>
    <xf numFmtId="177" fontId="45" fillId="0" borderId="2" xfId="2" applyNumberFormat="1" applyFont="1" applyFill="1" applyBorder="1" applyAlignment="1">
      <alignment horizontal="right" vertical="center"/>
    </xf>
    <xf numFmtId="182" fontId="45" fillId="0" borderId="2" xfId="2" applyNumberFormat="1" applyFont="1" applyFill="1" applyBorder="1" applyAlignment="1">
      <alignment horizontal="right" vertical="center"/>
    </xf>
    <xf numFmtId="176" fontId="18" fillId="0" borderId="2" xfId="2" applyNumberFormat="1" applyFont="1" applyBorder="1" applyAlignment="1">
      <alignment horizontal="right" vertical="center" wrapText="1"/>
    </xf>
    <xf numFmtId="178" fontId="18" fillId="0" borderId="2" xfId="0" applyNumberFormat="1" applyFont="1" applyFill="1" applyBorder="1" applyAlignment="1">
      <alignment horizontal="right" vertical="top"/>
    </xf>
    <xf numFmtId="177" fontId="18" fillId="0" borderId="0" xfId="2" applyNumberFormat="1" applyFont="1" applyBorder="1" applyAlignment="1">
      <alignment horizontal="right" vertical="top"/>
    </xf>
    <xf numFmtId="177" fontId="18" fillId="2" borderId="2" xfId="2" applyNumberFormat="1" applyFont="1" applyFill="1" applyBorder="1" applyAlignment="1">
      <alignment horizontal="right" vertical="top"/>
    </xf>
    <xf numFmtId="37" fontId="18" fillId="0" borderId="2" xfId="2" applyNumberFormat="1" applyFont="1" applyFill="1" applyBorder="1" applyAlignment="1">
      <alignment vertical="center"/>
    </xf>
    <xf numFmtId="180" fontId="18" fillId="0" borderId="2" xfId="2" applyNumberFormat="1" applyFont="1" applyFill="1" applyBorder="1" applyAlignment="1">
      <alignment vertical="center"/>
    </xf>
    <xf numFmtId="182" fontId="18" fillId="0" borderId="2" xfId="2" applyNumberFormat="1" applyFont="1" applyFill="1" applyBorder="1" applyAlignment="1">
      <alignment vertical="center"/>
    </xf>
    <xf numFmtId="0" fontId="16" fillId="0" borderId="4" xfId="0" applyFont="1" applyBorder="1" applyAlignment="1">
      <alignment horizontal="right" vertical="center" wrapText="1"/>
    </xf>
    <xf numFmtId="2" fontId="18" fillId="0" borderId="3" xfId="0" applyNumberFormat="1" applyFont="1" applyBorder="1" applyAlignment="1">
      <alignment horizontal="right" vertical="center" wrapText="1"/>
    </xf>
    <xf numFmtId="0" fontId="16" fillId="0" borderId="4" xfId="1" applyFont="1" applyFill="1" applyBorder="1" applyAlignment="1">
      <alignment horizontal="right" vertical="center" wrapText="1"/>
    </xf>
    <xf numFmtId="2" fontId="18" fillId="0" borderId="3" xfId="0" applyNumberFormat="1" applyFont="1" applyFill="1" applyBorder="1" applyAlignment="1">
      <alignment horizontal="right" vertical="center" wrapText="1"/>
    </xf>
    <xf numFmtId="176" fontId="31" fillId="6" borderId="2" xfId="2" quotePrefix="1" applyNumberFormat="1" applyFont="1" applyFill="1" applyBorder="1" applyAlignment="1">
      <alignment horizontal="right" vertical="center" wrapText="1"/>
    </xf>
    <xf numFmtId="176" fontId="31" fillId="6" borderId="0" xfId="2" quotePrefix="1" applyNumberFormat="1" applyFont="1" applyFill="1" applyBorder="1" applyAlignment="1">
      <alignment horizontal="right" vertical="top" wrapText="1"/>
    </xf>
    <xf numFmtId="43" fontId="31" fillId="6" borderId="0" xfId="2" quotePrefix="1" applyNumberFormat="1" applyFont="1" applyFill="1" applyBorder="1" applyAlignment="1">
      <alignment horizontal="right" vertical="top" wrapText="1"/>
    </xf>
    <xf numFmtId="176" fontId="31" fillId="6" borderId="2" xfId="2" quotePrefix="1" applyNumberFormat="1" applyFont="1" applyFill="1" applyBorder="1" applyAlignment="1">
      <alignment horizontal="right" vertical="top" wrapText="1"/>
    </xf>
    <xf numFmtId="43" fontId="31" fillId="6" borderId="2" xfId="2" quotePrefix="1" applyNumberFormat="1" applyFont="1" applyFill="1" applyBorder="1" applyAlignment="1">
      <alignment horizontal="right" vertical="top" wrapText="1"/>
    </xf>
    <xf numFmtId="0" fontId="16" fillId="6" borderId="3" xfId="1" applyFont="1" applyFill="1" applyBorder="1" applyAlignment="1">
      <alignment horizontal="right" vertical="center" wrapText="1"/>
    </xf>
    <xf numFmtId="2" fontId="18" fillId="6" borderId="0" xfId="0" applyNumberFormat="1" applyFont="1" applyFill="1" applyBorder="1" applyAlignment="1">
      <alignment horizontal="right" vertical="center" wrapText="1"/>
    </xf>
    <xf numFmtId="2" fontId="18" fillId="6" borderId="2" xfId="0" applyNumberFormat="1" applyFont="1" applyFill="1" applyBorder="1" applyAlignment="1">
      <alignment horizontal="right" vertical="center" wrapText="1"/>
    </xf>
    <xf numFmtId="176" fontId="18" fillId="6" borderId="0" xfId="2" applyNumberFormat="1" applyFont="1" applyFill="1" applyBorder="1" applyAlignment="1">
      <alignment horizontal="right" vertical="center" wrapText="1"/>
    </xf>
    <xf numFmtId="176" fontId="18" fillId="6" borderId="2" xfId="2" applyNumberFormat="1" applyFont="1" applyFill="1" applyBorder="1" applyAlignment="1">
      <alignment horizontal="right" vertical="center" wrapText="1"/>
    </xf>
    <xf numFmtId="43" fontId="18" fillId="6" borderId="0" xfId="2" applyNumberFormat="1" applyFont="1" applyFill="1" applyBorder="1" applyAlignment="1">
      <alignment horizontal="right" vertical="center" wrapText="1"/>
    </xf>
    <xf numFmtId="43" fontId="18" fillId="6" borderId="2" xfId="2" applyNumberFormat="1" applyFont="1" applyFill="1" applyBorder="1" applyAlignment="1">
      <alignment horizontal="right" vertical="center" wrapText="1"/>
    </xf>
    <xf numFmtId="176" fontId="31" fillId="6" borderId="0" xfId="2" quotePrefix="1" applyNumberFormat="1" applyFont="1" applyFill="1" applyBorder="1" applyAlignment="1">
      <alignment horizontal="right" vertical="center" wrapText="1"/>
    </xf>
    <xf numFmtId="43" fontId="31" fillId="6" borderId="0" xfId="2" quotePrefix="1" applyFont="1" applyFill="1" applyBorder="1" applyAlignment="1">
      <alignment horizontal="right" vertical="center" wrapText="1"/>
    </xf>
    <xf numFmtId="43" fontId="31" fillId="6" borderId="2" xfId="2" quotePrefix="1" applyFont="1" applyFill="1" applyBorder="1" applyAlignment="1">
      <alignment horizontal="right" vertical="center" wrapText="1"/>
    </xf>
    <xf numFmtId="43" fontId="31" fillId="6" borderId="0" xfId="2" quotePrefix="1" applyNumberFormat="1" applyFont="1" applyFill="1" applyBorder="1" applyAlignment="1">
      <alignment horizontal="right" vertical="center" wrapText="1"/>
    </xf>
    <xf numFmtId="43" fontId="31" fillId="6" borderId="2" xfId="2" quotePrefix="1" applyNumberFormat="1" applyFont="1" applyFill="1" applyBorder="1" applyAlignment="1">
      <alignment horizontal="right" vertical="center" wrapText="1"/>
    </xf>
    <xf numFmtId="0" fontId="16" fillId="6" borderId="3" xfId="0" applyFont="1" applyFill="1" applyBorder="1" applyAlignment="1">
      <alignment horizontal="right" vertical="center"/>
    </xf>
    <xf numFmtId="176" fontId="18" fillId="6" borderId="0" xfId="7" applyNumberFormat="1" applyFont="1" applyFill="1" applyBorder="1" applyAlignment="1">
      <alignment horizontal="right" vertical="center"/>
    </xf>
    <xf numFmtId="177" fontId="18" fillId="6" borderId="0" xfId="7" applyNumberFormat="1" applyFont="1" applyFill="1" applyBorder="1" applyAlignment="1">
      <alignment horizontal="right" vertical="center"/>
    </xf>
    <xf numFmtId="177" fontId="18" fillId="6" borderId="2" xfId="7" applyNumberFormat="1" applyFont="1" applyFill="1" applyBorder="1" applyAlignment="1">
      <alignment horizontal="right" vertical="center"/>
    </xf>
    <xf numFmtId="191" fontId="31" fillId="6" borderId="0" xfId="2" quotePrefix="1" applyNumberFormat="1" applyFont="1" applyFill="1" applyBorder="1" applyAlignment="1">
      <alignment horizontal="right" vertical="center" wrapText="1"/>
    </xf>
    <xf numFmtId="3" fontId="31" fillId="6" borderId="0" xfId="2" quotePrefix="1" applyNumberFormat="1" applyFont="1" applyFill="1" applyBorder="1" applyAlignment="1">
      <alignment horizontal="right" vertical="center" wrapText="1"/>
    </xf>
    <xf numFmtId="3" fontId="31" fillId="6" borderId="2" xfId="2" quotePrefix="1" applyNumberFormat="1" applyFont="1" applyFill="1" applyBorder="1" applyAlignment="1">
      <alignment horizontal="right" vertical="center" wrapText="1"/>
    </xf>
    <xf numFmtId="192" fontId="31" fillId="6" borderId="0" xfId="2" quotePrefix="1" applyNumberFormat="1" applyFont="1" applyFill="1" applyBorder="1" applyAlignment="1">
      <alignment horizontal="right" vertical="center" wrapText="1"/>
    </xf>
    <xf numFmtId="192" fontId="31" fillId="6" borderId="2" xfId="2" quotePrefix="1" applyNumberFormat="1" applyFont="1" applyFill="1" applyBorder="1" applyAlignment="1">
      <alignment horizontal="right" vertical="center" wrapText="1"/>
    </xf>
    <xf numFmtId="177" fontId="23" fillId="6" borderId="0" xfId="2" applyNumberFormat="1" applyFont="1" applyFill="1" applyBorder="1" applyAlignment="1">
      <alignment horizontal="right" vertical="center"/>
    </xf>
    <xf numFmtId="177" fontId="18" fillId="6" borderId="0" xfId="2" applyNumberFormat="1" applyFont="1" applyFill="1" applyBorder="1" applyAlignment="1">
      <alignment horizontal="right" vertical="center"/>
    </xf>
    <xf numFmtId="177" fontId="23" fillId="6" borderId="2" xfId="2" applyNumberFormat="1" applyFont="1" applyFill="1" applyBorder="1" applyAlignment="1">
      <alignment horizontal="right" vertical="center"/>
    </xf>
    <xf numFmtId="177" fontId="23" fillId="6" borderId="0" xfId="2" quotePrefix="1" applyNumberFormat="1" applyFont="1" applyFill="1" applyBorder="1" applyAlignment="1">
      <alignment horizontal="right" vertical="center"/>
    </xf>
    <xf numFmtId="176" fontId="18" fillId="6" borderId="0" xfId="2" applyNumberFormat="1" applyFont="1" applyFill="1" applyBorder="1" applyAlignment="1">
      <alignment horizontal="right" vertical="center"/>
    </xf>
    <xf numFmtId="176" fontId="18" fillId="6" borderId="2" xfId="2" applyNumberFormat="1" applyFont="1" applyFill="1" applyBorder="1" applyAlignment="1">
      <alignment horizontal="right" vertical="center"/>
    </xf>
    <xf numFmtId="177" fontId="18" fillId="6" borderId="2" xfId="2" applyNumberFormat="1" applyFont="1" applyFill="1" applyBorder="1" applyAlignment="1">
      <alignment horizontal="right" vertical="center"/>
    </xf>
    <xf numFmtId="176" fontId="18" fillId="6" borderId="0" xfId="2" applyNumberFormat="1" applyFont="1" applyFill="1" applyBorder="1" applyAlignment="1">
      <alignment horizontal="left" vertical="center"/>
    </xf>
    <xf numFmtId="176" fontId="18" fillId="6" borderId="2" xfId="2" applyNumberFormat="1" applyFont="1" applyFill="1" applyBorder="1" applyAlignment="1">
      <alignment horizontal="left" vertical="center"/>
    </xf>
    <xf numFmtId="176" fontId="22" fillId="6" borderId="0" xfId="2" applyNumberFormat="1" applyFont="1" applyFill="1" applyBorder="1" applyAlignment="1">
      <alignment horizontal="right" vertical="center"/>
    </xf>
    <xf numFmtId="176" fontId="22" fillId="6" borderId="2" xfId="2" applyNumberFormat="1" applyFont="1" applyFill="1" applyBorder="1" applyAlignment="1">
      <alignment horizontal="right" vertical="center"/>
    </xf>
    <xf numFmtId="176" fontId="44" fillId="6" borderId="0" xfId="2" applyNumberFormat="1" applyFont="1" applyFill="1" applyBorder="1" applyAlignment="1">
      <alignment horizontal="right" vertical="center"/>
    </xf>
    <xf numFmtId="177" fontId="44" fillId="6" borderId="0" xfId="2" applyNumberFormat="1" applyFont="1" applyFill="1" applyBorder="1" applyAlignment="1">
      <alignment horizontal="right" vertical="center"/>
    </xf>
    <xf numFmtId="176" fontId="44" fillId="6" borderId="2" xfId="2" applyNumberFormat="1" applyFont="1" applyFill="1" applyBorder="1" applyAlignment="1">
      <alignment horizontal="right" vertical="center"/>
    </xf>
    <xf numFmtId="177" fontId="44" fillId="6" borderId="2" xfId="2" applyNumberFormat="1" applyFont="1" applyFill="1" applyBorder="1" applyAlignment="1">
      <alignment horizontal="right" vertical="center"/>
    </xf>
    <xf numFmtId="183" fontId="18" fillId="6" borderId="0" xfId="2" applyNumberFormat="1" applyFont="1" applyFill="1" applyBorder="1" applyAlignment="1">
      <alignment horizontal="right" vertical="center"/>
    </xf>
    <xf numFmtId="184" fontId="18" fillId="6" borderId="0" xfId="0" applyNumberFormat="1" applyFont="1" applyFill="1" applyBorder="1" applyAlignment="1">
      <alignment horizontal="right" vertical="center"/>
    </xf>
    <xf numFmtId="184" fontId="18" fillId="6" borderId="0" xfId="2" applyNumberFormat="1" applyFont="1" applyFill="1" applyBorder="1" applyAlignment="1">
      <alignment horizontal="right" vertical="center"/>
    </xf>
    <xf numFmtId="183" fontId="18" fillId="6" borderId="2" xfId="2" applyNumberFormat="1" applyFont="1" applyFill="1" applyBorder="1" applyAlignment="1">
      <alignment horizontal="right" vertical="center"/>
    </xf>
    <xf numFmtId="184" fontId="18" fillId="6" borderId="2" xfId="0" applyNumberFormat="1" applyFont="1" applyFill="1" applyBorder="1" applyAlignment="1">
      <alignment horizontal="right" vertical="center"/>
    </xf>
    <xf numFmtId="178" fontId="18" fillId="6" borderId="0" xfId="0" applyNumberFormat="1" applyFont="1" applyFill="1" applyBorder="1" applyAlignment="1">
      <alignment horizontal="right" vertical="center"/>
    </xf>
    <xf numFmtId="176" fontId="18" fillId="6" borderId="2" xfId="7" applyNumberFormat="1" applyFont="1" applyFill="1" applyBorder="1" applyAlignment="1">
      <alignment horizontal="right" vertical="center"/>
    </xf>
    <xf numFmtId="178" fontId="18" fillId="6" borderId="2" xfId="0" applyNumberFormat="1" applyFont="1" applyFill="1" applyBorder="1" applyAlignment="1">
      <alignment horizontal="right" vertical="center"/>
    </xf>
    <xf numFmtId="0" fontId="21" fillId="6" borderId="0" xfId="0" applyFont="1" applyFill="1" applyBorder="1">
      <alignment vertical="center"/>
    </xf>
    <xf numFmtId="179" fontId="18" fillId="6" borderId="0" xfId="7" applyNumberFormat="1" applyFont="1" applyFill="1" applyBorder="1" applyAlignment="1">
      <alignment horizontal="right" vertical="center"/>
    </xf>
    <xf numFmtId="179" fontId="18" fillId="6" borderId="2" xfId="7" applyNumberFormat="1" applyFont="1" applyFill="1" applyBorder="1" applyAlignment="1">
      <alignment horizontal="right" vertical="center"/>
    </xf>
    <xf numFmtId="180" fontId="18" fillId="6" borderId="0" xfId="7" applyNumberFormat="1" applyFont="1" applyFill="1" applyBorder="1" applyAlignment="1">
      <alignment horizontal="right" vertical="center"/>
    </xf>
    <xf numFmtId="180" fontId="18" fillId="6" borderId="2" xfId="7" applyNumberFormat="1" applyFont="1" applyFill="1" applyBorder="1" applyAlignment="1">
      <alignment horizontal="right" vertical="center"/>
    </xf>
    <xf numFmtId="176" fontId="18" fillId="6" borderId="0" xfId="7" quotePrefix="1" applyNumberFormat="1" applyFont="1" applyFill="1" applyBorder="1" applyAlignment="1">
      <alignment horizontal="right" vertical="center"/>
    </xf>
    <xf numFmtId="0" fontId="18" fillId="6" borderId="2" xfId="7" applyNumberFormat="1" applyFont="1" applyFill="1" applyBorder="1" applyAlignment="1">
      <alignment horizontal="right" vertical="center"/>
    </xf>
    <xf numFmtId="176" fontId="18" fillId="6" borderId="0" xfId="7" applyNumberFormat="1" applyFont="1" applyFill="1" applyBorder="1" applyAlignment="1">
      <alignment vertical="center"/>
    </xf>
    <xf numFmtId="177" fontId="18" fillId="6" borderId="0" xfId="7" applyNumberFormat="1" applyFont="1" applyFill="1" applyBorder="1" applyAlignment="1">
      <alignment vertical="center"/>
    </xf>
    <xf numFmtId="0" fontId="18" fillId="6" borderId="0" xfId="7" applyNumberFormat="1" applyFont="1" applyFill="1" applyBorder="1" applyAlignment="1">
      <alignment horizontal="right" vertical="center"/>
    </xf>
    <xf numFmtId="176" fontId="18" fillId="6" borderId="2" xfId="7" applyNumberFormat="1" applyFont="1" applyFill="1" applyBorder="1" applyAlignment="1">
      <alignment vertical="center"/>
    </xf>
    <xf numFmtId="0" fontId="47" fillId="6" borderId="2" xfId="0" applyFont="1" applyFill="1" applyBorder="1" applyAlignment="1">
      <alignment horizontal="right" vertical="center" wrapText="1"/>
    </xf>
    <xf numFmtId="177" fontId="18" fillId="6" borderId="0" xfId="7" quotePrefix="1" applyNumberFormat="1" applyFont="1" applyFill="1" applyBorder="1" applyAlignment="1">
      <alignment horizontal="right" vertical="center"/>
    </xf>
    <xf numFmtId="177" fontId="18" fillId="6" borderId="2" xfId="7" applyNumberFormat="1" applyFont="1" applyFill="1" applyBorder="1" applyAlignment="1">
      <alignment vertical="center"/>
    </xf>
    <xf numFmtId="183" fontId="18" fillId="6" borderId="0" xfId="7" applyNumberFormat="1" applyFont="1" applyFill="1" applyBorder="1" applyAlignment="1">
      <alignment horizontal="right" vertical="center"/>
    </xf>
    <xf numFmtId="183" fontId="18" fillId="6" borderId="0" xfId="7" quotePrefix="1" applyNumberFormat="1" applyFont="1" applyFill="1" applyBorder="1" applyAlignment="1">
      <alignment horizontal="right" vertical="center"/>
    </xf>
    <xf numFmtId="176" fontId="18" fillId="6" borderId="2" xfId="7" quotePrefix="1" applyNumberFormat="1" applyFont="1" applyFill="1" applyBorder="1" applyAlignment="1">
      <alignment horizontal="right" vertical="center"/>
    </xf>
    <xf numFmtId="177" fontId="18" fillId="6" borderId="2" xfId="7" quotePrefix="1" applyNumberFormat="1" applyFont="1" applyFill="1" applyBorder="1" applyAlignment="1">
      <alignment horizontal="right" vertical="center"/>
    </xf>
    <xf numFmtId="183" fontId="18" fillId="6" borderId="0" xfId="0" applyNumberFormat="1" applyFont="1" applyFill="1" applyBorder="1" applyAlignment="1">
      <alignment horizontal="right" vertical="center" wrapText="1"/>
    </xf>
    <xf numFmtId="0" fontId="18" fillId="6" borderId="0" xfId="0" applyFont="1" applyFill="1" applyBorder="1" applyAlignment="1">
      <alignment horizontal="right" vertical="center" wrapText="1"/>
    </xf>
    <xf numFmtId="183" fontId="18" fillId="6" borderId="2" xfId="7" applyNumberFormat="1" applyFont="1" applyFill="1" applyBorder="1" applyAlignment="1">
      <alignment horizontal="right" vertical="center"/>
    </xf>
    <xf numFmtId="0" fontId="18" fillId="6" borderId="0" xfId="0" applyNumberFormat="1" applyFont="1" applyFill="1" applyBorder="1" applyAlignment="1">
      <alignment horizontal="right" vertical="center" wrapText="1"/>
    </xf>
    <xf numFmtId="176" fontId="45" fillId="6" borderId="0" xfId="2" applyNumberFormat="1" applyFont="1" applyFill="1" applyBorder="1" applyAlignment="1">
      <alignment horizontal="right" vertical="center"/>
    </xf>
    <xf numFmtId="176" fontId="45" fillId="6" borderId="0" xfId="2" applyNumberFormat="1" applyFont="1" applyFill="1" applyBorder="1" applyAlignment="1">
      <alignment horizontal="right" vertical="top"/>
    </xf>
    <xf numFmtId="182" fontId="18" fillId="6" borderId="0" xfId="2" applyNumberFormat="1" applyFont="1" applyFill="1" applyBorder="1" applyAlignment="1">
      <alignment horizontal="right" vertical="center"/>
    </xf>
    <xf numFmtId="182" fontId="18" fillId="6" borderId="2" xfId="2" applyNumberFormat="1" applyFont="1" applyFill="1" applyBorder="1" applyAlignment="1">
      <alignment horizontal="right" vertical="center"/>
    </xf>
    <xf numFmtId="177" fontId="45" fillId="6" borderId="0" xfId="2" applyNumberFormat="1" applyFont="1" applyFill="1" applyBorder="1" applyAlignment="1">
      <alignment horizontal="right" vertical="center"/>
    </xf>
    <xf numFmtId="182" fontId="45" fillId="6" borderId="0" xfId="2" applyNumberFormat="1" applyFont="1" applyFill="1" applyBorder="1" applyAlignment="1">
      <alignment horizontal="right" vertical="center"/>
    </xf>
    <xf numFmtId="177" fontId="45" fillId="6" borderId="2" xfId="2" applyNumberFormat="1" applyFont="1" applyFill="1" applyBorder="1" applyAlignment="1">
      <alignment horizontal="right" vertical="center"/>
    </xf>
    <xf numFmtId="182" fontId="45" fillId="6" borderId="2" xfId="2" applyNumberFormat="1" applyFont="1" applyFill="1" applyBorder="1" applyAlignment="1">
      <alignment horizontal="right" vertical="center"/>
    </xf>
    <xf numFmtId="182" fontId="18" fillId="6" borderId="0" xfId="2" quotePrefix="1" applyNumberFormat="1" applyFont="1" applyFill="1" applyBorder="1" applyAlignment="1">
      <alignment horizontal="right" vertical="center"/>
    </xf>
    <xf numFmtId="178" fontId="18" fillId="6" borderId="0" xfId="0" applyNumberFormat="1" applyFont="1" applyFill="1" applyBorder="1" applyAlignment="1">
      <alignment horizontal="right" vertical="top"/>
    </xf>
    <xf numFmtId="182" fontId="18" fillId="6" borderId="0" xfId="2" applyNumberFormat="1" applyFont="1" applyFill="1" applyBorder="1" applyAlignment="1">
      <alignment horizontal="right" vertical="top"/>
    </xf>
    <xf numFmtId="178" fontId="18" fillId="6" borderId="2" xfId="0" applyNumberFormat="1" applyFont="1" applyFill="1" applyBorder="1" applyAlignment="1">
      <alignment horizontal="right" vertical="top"/>
    </xf>
    <xf numFmtId="37" fontId="18" fillId="6" borderId="0" xfId="2" applyNumberFormat="1" applyFont="1" applyFill="1" applyBorder="1" applyAlignment="1">
      <alignment vertical="center"/>
    </xf>
    <xf numFmtId="182" fontId="18" fillId="6" borderId="0" xfId="2" applyNumberFormat="1" applyFont="1" applyFill="1" applyBorder="1" applyAlignment="1">
      <alignment vertical="center"/>
    </xf>
    <xf numFmtId="37" fontId="18" fillId="6" borderId="2" xfId="2" applyNumberFormat="1" applyFont="1" applyFill="1" applyBorder="1" applyAlignment="1">
      <alignment vertical="center"/>
    </xf>
    <xf numFmtId="182" fontId="18" fillId="6" borderId="2" xfId="2" applyNumberFormat="1" applyFont="1" applyFill="1" applyBorder="1" applyAlignment="1">
      <alignment vertical="center"/>
    </xf>
    <xf numFmtId="0" fontId="16" fillId="6" borderId="4" xfId="1" applyFont="1" applyFill="1" applyBorder="1" applyAlignment="1">
      <alignment horizontal="right" vertical="center" wrapText="1"/>
    </xf>
    <xf numFmtId="2" fontId="18" fillId="6" borderId="3" xfId="0" applyNumberFormat="1" applyFont="1" applyFill="1" applyBorder="1" applyAlignment="1">
      <alignment horizontal="right" vertical="center" wrapText="1"/>
    </xf>
    <xf numFmtId="176" fontId="18" fillId="0" borderId="0" xfId="2" quotePrefix="1" applyNumberFormat="1" applyFont="1" applyFill="1" applyBorder="1" applyAlignment="1">
      <alignment horizontal="right" vertical="center" wrapText="1"/>
    </xf>
    <xf numFmtId="0" fontId="32" fillId="0" borderId="4" xfId="0" applyFont="1" applyBorder="1" applyAlignment="1">
      <alignment horizontal="right" vertical="center" wrapText="1"/>
    </xf>
    <xf numFmtId="0" fontId="33" fillId="0" borderId="4" xfId="0" applyFont="1" applyFill="1" applyBorder="1" applyAlignment="1">
      <alignment horizontal="right" vertical="center" wrapText="1"/>
    </xf>
    <xf numFmtId="0" fontId="33" fillId="6" borderId="4" xfId="0" applyFont="1" applyFill="1" applyBorder="1" applyAlignment="1">
      <alignment horizontal="right" vertical="center" wrapText="1"/>
    </xf>
    <xf numFmtId="176" fontId="45" fillId="6" borderId="2" xfId="2" applyNumberFormat="1" applyFont="1" applyFill="1" applyBorder="1" applyAlignment="1">
      <alignment horizontal="right" vertical="center"/>
    </xf>
    <xf numFmtId="194" fontId="22" fillId="0" borderId="0" xfId="7" applyNumberFormat="1" applyFont="1" applyFill="1" applyBorder="1" applyAlignment="1">
      <alignment horizontal="right" vertical="center"/>
    </xf>
    <xf numFmtId="194" fontId="22" fillId="6" borderId="0" xfId="7" applyNumberFormat="1" applyFont="1" applyFill="1" applyBorder="1" applyAlignment="1">
      <alignment horizontal="right" vertical="center"/>
    </xf>
    <xf numFmtId="194" fontId="18" fillId="0" borderId="0" xfId="7" applyNumberFormat="1" applyFont="1" applyFill="1" applyBorder="1" applyAlignment="1">
      <alignment horizontal="right" vertical="center"/>
    </xf>
    <xf numFmtId="194" fontId="18" fillId="6" borderId="0" xfId="7" applyNumberFormat="1" applyFont="1" applyFill="1" applyBorder="1" applyAlignment="1">
      <alignment horizontal="right" vertical="center"/>
    </xf>
    <xf numFmtId="194" fontId="18" fillId="0" borderId="2" xfId="7" applyNumberFormat="1" applyFont="1" applyFill="1" applyBorder="1" applyAlignment="1">
      <alignment horizontal="right" vertical="center"/>
    </xf>
    <xf numFmtId="194" fontId="18" fillId="6" borderId="2" xfId="7" applyNumberFormat="1" applyFont="1" applyFill="1" applyBorder="1" applyAlignment="1">
      <alignment horizontal="right" vertical="center"/>
    </xf>
    <xf numFmtId="49" fontId="31" fillId="0" borderId="0" xfId="2" quotePrefix="1" applyNumberFormat="1" applyFont="1" applyFill="1" applyBorder="1" applyAlignment="1">
      <alignment horizontal="right" vertical="top" wrapText="1"/>
    </xf>
    <xf numFmtId="49" fontId="31" fillId="6" borderId="0" xfId="2" quotePrefix="1" applyNumberFormat="1" applyFont="1" applyFill="1" applyBorder="1" applyAlignment="1">
      <alignment horizontal="right" vertical="top" wrapText="1"/>
    </xf>
    <xf numFmtId="0" fontId="55" fillId="0" borderId="2" xfId="1" applyFont="1" applyFill="1" applyBorder="1" applyAlignment="1">
      <alignment horizontal="right" wrapText="1"/>
    </xf>
    <xf numFmtId="43" fontId="55" fillId="0" borderId="2" xfId="1" applyNumberFormat="1" applyFont="1" applyFill="1" applyBorder="1" applyAlignment="1">
      <alignment horizontal="right" wrapText="1"/>
    </xf>
    <xf numFmtId="0" fontId="56" fillId="0" borderId="2" xfId="1" applyFont="1" applyFill="1" applyBorder="1" applyAlignment="1">
      <alignment horizontal="right" wrapText="1"/>
    </xf>
    <xf numFmtId="43" fontId="56" fillId="0" borderId="2" xfId="1" applyNumberFormat="1" applyFont="1" applyFill="1" applyBorder="1" applyAlignment="1">
      <alignment horizontal="right" wrapText="1"/>
    </xf>
    <xf numFmtId="176" fontId="56" fillId="6" borderId="2" xfId="2" quotePrefix="1" applyNumberFormat="1" applyFont="1" applyFill="1" applyBorder="1" applyAlignment="1">
      <alignment horizontal="right" vertical="center" wrapText="1"/>
    </xf>
    <xf numFmtId="176" fontId="56" fillId="6" borderId="2" xfId="2" quotePrefix="1" applyNumberFormat="1" applyFont="1" applyFill="1" applyBorder="1" applyAlignment="1">
      <alignment horizontal="right" wrapText="1"/>
    </xf>
    <xf numFmtId="0" fontId="56" fillId="6" borderId="2" xfId="1" applyFont="1" applyFill="1" applyBorder="1" applyAlignment="1">
      <alignment horizontal="right" wrapText="1"/>
    </xf>
    <xf numFmtId="43" fontId="56" fillId="6" borderId="2" xfId="1" applyNumberFormat="1" applyFont="1" applyFill="1" applyBorder="1" applyAlignment="1">
      <alignment horizontal="right" wrapText="1"/>
    </xf>
    <xf numFmtId="0" fontId="56" fillId="0" borderId="3" xfId="0" applyFont="1" applyFill="1" applyBorder="1" applyAlignment="1">
      <alignment horizontal="center" vertical="center" wrapText="1"/>
    </xf>
    <xf numFmtId="0" fontId="56" fillId="0" borderId="0" xfId="0" applyFont="1" applyBorder="1" applyAlignment="1">
      <alignment horizontal="justify" vertical="center" wrapText="1"/>
    </xf>
    <xf numFmtId="0" fontId="56" fillId="0" borderId="2" xfId="0" applyFont="1" applyBorder="1" applyAlignment="1">
      <alignment horizontal="justify" vertical="center" wrapText="1"/>
    </xf>
    <xf numFmtId="0" fontId="55" fillId="0" borderId="0" xfId="1" applyFont="1" applyFill="1" applyBorder="1" applyAlignment="1">
      <alignment horizontal="right" wrapText="1"/>
    </xf>
    <xf numFmtId="43" fontId="55" fillId="0" borderId="0" xfId="1" applyNumberFormat="1" applyFont="1" applyFill="1" applyBorder="1" applyAlignment="1">
      <alignment horizontal="right" wrapText="1"/>
    </xf>
    <xf numFmtId="0" fontId="56" fillId="0" borderId="0" xfId="1" applyFont="1" applyFill="1" applyBorder="1" applyAlignment="1">
      <alignment horizontal="right" wrapText="1"/>
    </xf>
    <xf numFmtId="43" fontId="56" fillId="0" borderId="0" xfId="1" applyNumberFormat="1" applyFont="1" applyFill="1" applyBorder="1" applyAlignment="1">
      <alignment horizontal="right" wrapText="1"/>
    </xf>
    <xf numFmtId="0" fontId="56" fillId="6" borderId="0" xfId="1" applyFont="1" applyFill="1" applyBorder="1" applyAlignment="1">
      <alignment horizontal="right" wrapText="1"/>
    </xf>
    <xf numFmtId="43" fontId="56" fillId="6" borderId="0" xfId="1" applyNumberFormat="1" applyFont="1" applyFill="1" applyBorder="1" applyAlignment="1">
      <alignment horizontal="right" wrapText="1"/>
    </xf>
    <xf numFmtId="0" fontId="56" fillId="0" borderId="2" xfId="1" applyFont="1" applyFill="1" applyBorder="1" applyAlignment="1">
      <alignment horizontal="left" vertical="center" wrapText="1"/>
    </xf>
    <xf numFmtId="176" fontId="56" fillId="0" borderId="2" xfId="2" quotePrefix="1" applyNumberFormat="1" applyFont="1" applyFill="1" applyBorder="1" applyAlignment="1">
      <alignment horizontal="right" vertical="center" wrapText="1"/>
    </xf>
    <xf numFmtId="176" fontId="56" fillId="0" borderId="0" xfId="2" quotePrefix="1" applyNumberFormat="1" applyFont="1" applyFill="1" applyBorder="1" applyAlignment="1">
      <alignment horizontal="right" wrapText="1"/>
    </xf>
    <xf numFmtId="176" fontId="56" fillId="6" borderId="0" xfId="2" quotePrefix="1" applyNumberFormat="1" applyFont="1" applyFill="1" applyBorder="1" applyAlignment="1">
      <alignment horizontal="right" wrapText="1"/>
    </xf>
    <xf numFmtId="0" fontId="56" fillId="0" borderId="0" xfId="1" applyFont="1" applyFill="1" applyBorder="1" applyAlignment="1">
      <alignment horizontal="left" vertical="center" wrapText="1" indent="2"/>
    </xf>
    <xf numFmtId="0" fontId="56" fillId="0" borderId="2" xfId="1" applyFont="1" applyFill="1" applyBorder="1" applyAlignment="1">
      <alignment horizontal="left" vertical="center" wrapText="1" indent="2"/>
    </xf>
    <xf numFmtId="0" fontId="56" fillId="0" borderId="0" xfId="1" applyFont="1" applyFill="1" applyBorder="1" applyAlignment="1">
      <alignment horizontal="left" vertical="center" wrapText="1"/>
    </xf>
    <xf numFmtId="0" fontId="59" fillId="0" borderId="0" xfId="0" applyFont="1" applyAlignment="1">
      <alignment vertical="center" wrapText="1"/>
    </xf>
    <xf numFmtId="0" fontId="59" fillId="0" borderId="0" xfId="0" applyFont="1" applyAlignment="1">
      <alignment horizontal="right" vertical="center" wrapText="1"/>
    </xf>
    <xf numFmtId="0" fontId="18" fillId="0" borderId="4" xfId="2" applyNumberFormat="1" applyFont="1" applyFill="1" applyBorder="1" applyAlignment="1">
      <alignment horizontal="right" vertical="center"/>
    </xf>
    <xf numFmtId="186" fontId="18" fillId="0" borderId="0" xfId="0" applyNumberFormat="1" applyFont="1" applyBorder="1" applyAlignment="1">
      <alignment horizontal="right" vertical="center"/>
    </xf>
    <xf numFmtId="186" fontId="18" fillId="6" borderId="0" xfId="0" applyNumberFormat="1" applyFont="1" applyFill="1" applyBorder="1" applyAlignment="1">
      <alignment vertical="center"/>
    </xf>
    <xf numFmtId="187" fontId="18" fillId="6" borderId="0" xfId="0" applyNumberFormat="1" applyFont="1" applyFill="1" applyBorder="1" applyAlignment="1">
      <alignment horizontal="center" vertical="center"/>
    </xf>
    <xf numFmtId="187" fontId="18" fillId="0" borderId="0" xfId="2" applyNumberFormat="1" applyFont="1" applyBorder="1">
      <alignment vertical="center"/>
    </xf>
    <xf numFmtId="187" fontId="18" fillId="6" borderId="0" xfId="2" applyNumberFormat="1" applyFont="1" applyFill="1" applyBorder="1">
      <alignment vertical="center"/>
    </xf>
    <xf numFmtId="0" fontId="56" fillId="0" borderId="0" xfId="1" applyFont="1" applyFill="1" applyBorder="1" applyAlignment="1">
      <alignment vertical="center" wrapText="1"/>
    </xf>
    <xf numFmtId="176" fontId="18" fillId="0" borderId="0" xfId="2" applyNumberFormat="1" applyFont="1" applyFill="1" applyBorder="1" applyAlignment="1">
      <alignment horizontal="right" vertical="top" wrapText="1"/>
    </xf>
    <xf numFmtId="43" fontId="18" fillId="0" borderId="0" xfId="2" applyNumberFormat="1" applyFont="1" applyFill="1" applyBorder="1" applyAlignment="1">
      <alignment horizontal="right" vertical="top" wrapText="1"/>
    </xf>
    <xf numFmtId="0" fontId="56" fillId="0" borderId="3" xfId="0" applyFont="1" applyBorder="1" applyAlignment="1">
      <alignment vertical="center"/>
    </xf>
    <xf numFmtId="0" fontId="56" fillId="0" borderId="0" xfId="0" applyFont="1" applyBorder="1" applyAlignment="1">
      <alignment horizontal="left" vertical="center" wrapText="1"/>
    </xf>
    <xf numFmtId="0" fontId="56" fillId="0" borderId="2" xfId="0" applyFont="1" applyBorder="1" applyAlignment="1">
      <alignment horizontal="left" vertical="center" wrapText="1"/>
    </xf>
    <xf numFmtId="177" fontId="18" fillId="0" borderId="0" xfId="7" applyNumberFormat="1" applyFont="1" applyFill="1" applyBorder="1" applyAlignment="1">
      <alignment horizontal="right" vertical="top"/>
    </xf>
    <xf numFmtId="177" fontId="18" fillId="6" borderId="0" xfId="7" applyNumberFormat="1" applyFont="1" applyFill="1" applyBorder="1" applyAlignment="1">
      <alignment horizontal="right" vertical="top"/>
    </xf>
    <xf numFmtId="0" fontId="56" fillId="0" borderId="0" xfId="0" applyFont="1" applyBorder="1" applyAlignment="1">
      <alignment horizontal="left" vertical="top" wrapText="1"/>
    </xf>
    <xf numFmtId="0" fontId="56" fillId="0" borderId="2" xfId="0" applyFont="1" applyBorder="1" applyAlignment="1">
      <alignment horizontal="left" vertical="top" wrapText="1"/>
    </xf>
    <xf numFmtId="0" fontId="56" fillId="0" borderId="0" xfId="1" applyFont="1" applyFill="1" applyBorder="1" applyAlignment="1">
      <alignment wrapText="1"/>
    </xf>
    <xf numFmtId="0" fontId="56" fillId="0" borderId="0" xfId="1" applyFont="1" applyFill="1" applyBorder="1" applyAlignment="1">
      <alignment horizontal="left" vertical="center" wrapText="1" indent="3"/>
    </xf>
    <xf numFmtId="0" fontId="59" fillId="0" borderId="0" xfId="0" applyFont="1">
      <alignment vertical="center"/>
    </xf>
    <xf numFmtId="0" fontId="56" fillId="0" borderId="0" xfId="0" applyFont="1">
      <alignment vertical="center"/>
    </xf>
    <xf numFmtId="0" fontId="61" fillId="0" borderId="0" xfId="0" applyFont="1">
      <alignment vertical="center"/>
    </xf>
    <xf numFmtId="0" fontId="56" fillId="0" borderId="0" xfId="1" applyFont="1" applyFill="1" applyBorder="1" applyAlignment="1">
      <alignment horizontal="left" vertical="center" wrapText="1" indent="1"/>
    </xf>
    <xf numFmtId="0" fontId="56" fillId="0" borderId="2" xfId="1" applyFont="1" applyFill="1" applyBorder="1" applyAlignment="1">
      <alignment horizontal="left" vertical="center" wrapText="1" indent="1"/>
    </xf>
    <xf numFmtId="0" fontId="59" fillId="0" borderId="0" xfId="0" applyFont="1" applyAlignment="1">
      <alignment horizontal="left" vertical="center"/>
    </xf>
    <xf numFmtId="3" fontId="23" fillId="0" borderId="0" xfId="0" applyNumberFormat="1" applyFont="1" applyFill="1" applyBorder="1" applyAlignment="1">
      <alignment horizontal="right" vertical="top"/>
    </xf>
    <xf numFmtId="0" fontId="32" fillId="0" borderId="0" xfId="1" applyFont="1" applyFill="1" applyBorder="1" applyAlignment="1">
      <alignment horizontal="right" vertical="center" wrapText="1"/>
    </xf>
    <xf numFmtId="0" fontId="56" fillId="0" borderId="2" xfId="1" applyNumberFormat="1" applyFont="1" applyFill="1" applyBorder="1" applyAlignment="1">
      <alignment horizontal="right" vertical="center"/>
    </xf>
    <xf numFmtId="0" fontId="56" fillId="6" borderId="2" xfId="1" applyNumberFormat="1" applyFont="1" applyFill="1" applyBorder="1" applyAlignment="1">
      <alignment horizontal="right" vertical="center"/>
    </xf>
    <xf numFmtId="0" fontId="56" fillId="0" borderId="0" xfId="1" applyFont="1" applyFill="1" applyBorder="1" applyAlignment="1">
      <alignment vertical="center"/>
    </xf>
    <xf numFmtId="177" fontId="56" fillId="0" borderId="0" xfId="2" applyNumberFormat="1" applyFont="1" applyFill="1" applyBorder="1" applyAlignment="1">
      <alignment horizontal="left" vertical="center"/>
    </xf>
    <xf numFmtId="177" fontId="56" fillId="0" borderId="0" xfId="2" applyNumberFormat="1" applyFont="1" applyFill="1" applyBorder="1" applyAlignment="1">
      <alignment horizontal="left" vertical="center" indent="1"/>
    </xf>
    <xf numFmtId="177" fontId="56" fillId="0" borderId="2" xfId="2" applyNumberFormat="1" applyFont="1" applyFill="1" applyBorder="1" applyAlignment="1">
      <alignment horizontal="left" vertical="center"/>
    </xf>
    <xf numFmtId="0" fontId="56" fillId="0" borderId="2" xfId="2" applyNumberFormat="1" applyFont="1" applyFill="1" applyBorder="1" applyAlignment="1">
      <alignment horizontal="right" wrapText="1"/>
    </xf>
    <xf numFmtId="177" fontId="56" fillId="0" borderId="2" xfId="2" applyNumberFormat="1" applyFont="1" applyFill="1" applyBorder="1" applyAlignment="1">
      <alignment horizontal="right" wrapText="1"/>
    </xf>
    <xf numFmtId="0" fontId="56" fillId="6" borderId="2" xfId="2" applyNumberFormat="1" applyFont="1" applyFill="1" applyBorder="1" applyAlignment="1">
      <alignment horizontal="right" wrapText="1"/>
    </xf>
    <xf numFmtId="177" fontId="56" fillId="6" borderId="2" xfId="2" applyNumberFormat="1" applyFont="1" applyFill="1" applyBorder="1" applyAlignment="1">
      <alignment horizontal="right" wrapText="1"/>
    </xf>
    <xf numFmtId="176" fontId="18" fillId="6" borderId="0" xfId="2" applyNumberFormat="1" applyFont="1" applyFill="1" applyBorder="1" applyAlignment="1">
      <alignment horizontal="right" vertical="top"/>
    </xf>
    <xf numFmtId="177" fontId="18" fillId="6" borderId="0" xfId="2" applyNumberFormat="1" applyFont="1" applyFill="1" applyBorder="1" applyAlignment="1">
      <alignment horizontal="right" vertical="top"/>
    </xf>
    <xf numFmtId="177" fontId="56" fillId="0" borderId="2" xfId="2" applyNumberFormat="1" applyFont="1" applyFill="1" applyBorder="1" applyAlignment="1">
      <alignment horizontal="left" vertical="center" indent="1"/>
    </xf>
    <xf numFmtId="0" fontId="56" fillId="0" borderId="2" xfId="0" applyFont="1" applyFill="1" applyBorder="1" applyAlignment="1">
      <alignment horizontal="right" vertical="center" wrapText="1"/>
    </xf>
    <xf numFmtId="0" fontId="56" fillId="6" borderId="2" xfId="0" applyFont="1" applyFill="1" applyBorder="1" applyAlignment="1">
      <alignment horizontal="right" vertical="center" wrapText="1"/>
    </xf>
    <xf numFmtId="0" fontId="56" fillId="0" borderId="2" xfId="0" applyFont="1" applyBorder="1" applyAlignment="1">
      <alignment horizontal="right" vertical="center" wrapText="1"/>
    </xf>
    <xf numFmtId="177" fontId="62" fillId="0" borderId="0" xfId="2" applyNumberFormat="1" applyFont="1" applyFill="1" applyBorder="1" applyAlignment="1">
      <alignment horizontal="left" vertical="center"/>
    </xf>
    <xf numFmtId="0" fontId="56" fillId="0" borderId="2" xfId="2" applyNumberFormat="1" applyFont="1" applyFill="1" applyBorder="1" applyAlignment="1">
      <alignment horizontal="right" vertical="center"/>
    </xf>
    <xf numFmtId="177" fontId="56" fillId="0" borderId="2" xfId="2" applyNumberFormat="1" applyFont="1" applyFill="1" applyBorder="1" applyAlignment="1">
      <alignment horizontal="right" vertical="center"/>
    </xf>
    <xf numFmtId="177" fontId="56" fillId="6" borderId="2" xfId="2" applyNumberFormat="1" applyFont="1" applyFill="1" applyBorder="1" applyAlignment="1">
      <alignment horizontal="right" vertical="center"/>
    </xf>
    <xf numFmtId="177" fontId="56" fillId="0" borderId="0" xfId="2" applyNumberFormat="1" applyFont="1" applyFill="1" applyBorder="1" applyAlignment="1">
      <alignment horizontal="left" vertical="center" indent="2"/>
    </xf>
    <xf numFmtId="177" fontId="56" fillId="0" borderId="0" xfId="2" applyNumberFormat="1" applyFont="1" applyFill="1" applyBorder="1" applyAlignment="1">
      <alignment vertical="center"/>
    </xf>
    <xf numFmtId="176" fontId="22" fillId="0" borderId="0" xfId="2" applyNumberFormat="1" applyFont="1" applyFill="1" applyBorder="1" applyAlignment="1">
      <alignment horizontal="right" vertical="top"/>
    </xf>
    <xf numFmtId="176" fontId="22" fillId="6" borderId="0" xfId="2" applyNumberFormat="1" applyFont="1" applyFill="1" applyBorder="1" applyAlignment="1">
      <alignment horizontal="right" vertical="top"/>
    </xf>
    <xf numFmtId="177" fontId="22" fillId="0" borderId="0" xfId="2" applyNumberFormat="1" applyFont="1" applyFill="1" applyBorder="1" applyAlignment="1">
      <alignment horizontal="right" vertical="top"/>
    </xf>
    <xf numFmtId="177" fontId="56" fillId="0" borderId="0" xfId="2" applyNumberFormat="1" applyFont="1" applyFill="1" applyBorder="1" applyAlignment="1">
      <alignment horizontal="left" vertical="top" wrapText="1" indent="2"/>
    </xf>
    <xf numFmtId="177" fontId="56" fillId="0" borderId="0" xfId="2" applyNumberFormat="1" applyFont="1" applyFill="1" applyBorder="1" applyAlignment="1">
      <alignment horizontal="left" vertical="top" wrapText="1" indent="1"/>
    </xf>
    <xf numFmtId="177" fontId="56" fillId="0" borderId="2" xfId="2" applyNumberFormat="1" applyFont="1" applyFill="1" applyBorder="1" applyAlignment="1">
      <alignment horizontal="left" vertical="center" indent="2"/>
    </xf>
    <xf numFmtId="0" fontId="56" fillId="0" borderId="0" xfId="2" applyNumberFormat="1" applyFont="1" applyFill="1" applyBorder="1" applyAlignment="1">
      <alignment horizontal="left" vertical="center"/>
    </xf>
    <xf numFmtId="176" fontId="56" fillId="0" borderId="0" xfId="2" applyNumberFormat="1" applyFont="1" applyFill="1" applyBorder="1" applyAlignment="1">
      <alignment horizontal="left" vertical="center"/>
    </xf>
    <xf numFmtId="176" fontId="44" fillId="0" borderId="0" xfId="2" applyNumberFormat="1" applyFont="1" applyFill="1" applyBorder="1" applyAlignment="1">
      <alignment horizontal="right" vertical="top"/>
    </xf>
    <xf numFmtId="177" fontId="44" fillId="0" borderId="0" xfId="2" applyNumberFormat="1" applyFont="1" applyFill="1" applyBorder="1" applyAlignment="1">
      <alignment horizontal="right" vertical="top"/>
    </xf>
    <xf numFmtId="176" fontId="44" fillId="6" borderId="0" xfId="2" applyNumberFormat="1" applyFont="1" applyFill="1" applyBorder="1" applyAlignment="1">
      <alignment horizontal="right" vertical="top"/>
    </xf>
    <xf numFmtId="177" fontId="44" fillId="6" borderId="0" xfId="2" applyNumberFormat="1" applyFont="1" applyFill="1" applyBorder="1" applyAlignment="1">
      <alignment horizontal="right" vertical="top"/>
    </xf>
    <xf numFmtId="177" fontId="56" fillId="0" borderId="2" xfId="2" applyNumberFormat="1" applyFont="1" applyFill="1" applyBorder="1" applyAlignment="1">
      <alignment horizontal="right" vertical="center" wrapText="1"/>
    </xf>
    <xf numFmtId="177" fontId="56" fillId="6" borderId="2" xfId="2" applyNumberFormat="1" applyFont="1" applyFill="1" applyBorder="1" applyAlignment="1">
      <alignment horizontal="right" vertical="center" wrapText="1"/>
    </xf>
    <xf numFmtId="177" fontId="18" fillId="5" borderId="0" xfId="2" applyNumberFormat="1" applyFont="1" applyFill="1" applyBorder="1" applyAlignment="1">
      <alignment horizontal="right" vertical="top"/>
    </xf>
    <xf numFmtId="0" fontId="56" fillId="0" borderId="0" xfId="0" applyFont="1" applyBorder="1">
      <alignment vertical="center"/>
    </xf>
    <xf numFmtId="0" fontId="56" fillId="0" borderId="0" xfId="0" applyFont="1" applyBorder="1" applyAlignment="1">
      <alignment horizontal="left" vertical="center"/>
    </xf>
    <xf numFmtId="0" fontId="56" fillId="0" borderId="0" xfId="0" applyFont="1" applyBorder="1" applyAlignment="1">
      <alignment horizontal="left" vertical="center" indent="1"/>
    </xf>
    <xf numFmtId="0" fontId="56" fillId="0" borderId="2" xfId="0" applyFont="1" applyBorder="1" applyAlignment="1">
      <alignment horizontal="left" vertical="center" indent="1"/>
    </xf>
    <xf numFmtId="0" fontId="56" fillId="0" borderId="0" xfId="0" applyFont="1" applyBorder="1" applyAlignment="1">
      <alignment horizontal="left" vertical="center" wrapText="1" indent="1"/>
    </xf>
    <xf numFmtId="0" fontId="56" fillId="0" borderId="2" xfId="0" applyFont="1" applyFill="1" applyBorder="1" applyAlignment="1">
      <alignment horizontal="right" wrapText="1"/>
    </xf>
    <xf numFmtId="0" fontId="56" fillId="6" borderId="2" xfId="0" applyFont="1" applyFill="1" applyBorder="1" applyAlignment="1">
      <alignment horizontal="right" wrapText="1"/>
    </xf>
    <xf numFmtId="0" fontId="56" fillId="0" borderId="0" xfId="0" applyFont="1" applyBorder="1" applyAlignment="1">
      <alignment horizontal="left" vertical="center" wrapText="1" indent="2"/>
    </xf>
    <xf numFmtId="183" fontId="18" fillId="0" borderId="0" xfId="2" applyNumberFormat="1" applyFont="1" applyFill="1" applyBorder="1" applyAlignment="1">
      <alignment horizontal="right" vertical="top"/>
    </xf>
    <xf numFmtId="184" fontId="18" fillId="0" borderId="0" xfId="0" applyNumberFormat="1" applyFont="1" applyFill="1" applyBorder="1" applyAlignment="1">
      <alignment horizontal="right" vertical="top"/>
    </xf>
    <xf numFmtId="183" fontId="18" fillId="6" borderId="0" xfId="2" applyNumberFormat="1" applyFont="1" applyFill="1" applyBorder="1" applyAlignment="1">
      <alignment horizontal="right" vertical="top"/>
    </xf>
    <xf numFmtId="184" fontId="18" fillId="6" borderId="0" xfId="0" applyNumberFormat="1" applyFont="1" applyFill="1" applyBorder="1" applyAlignment="1">
      <alignment horizontal="right" vertical="top"/>
    </xf>
    <xf numFmtId="0" fontId="56" fillId="0" borderId="0" xfId="0" applyFont="1" applyBorder="1" applyAlignment="1">
      <alignment horizontal="left" vertical="top" wrapText="1" indent="2"/>
    </xf>
    <xf numFmtId="0" fontId="56" fillId="0" borderId="2" xfId="0" applyFont="1" applyBorder="1" applyAlignment="1">
      <alignment horizontal="left" vertical="center"/>
    </xf>
    <xf numFmtId="0" fontId="56" fillId="0" borderId="2" xfId="0" applyFont="1" applyBorder="1" applyAlignment="1">
      <alignment horizontal="right" wrapText="1"/>
    </xf>
    <xf numFmtId="0" fontId="21" fillId="0" borderId="0" xfId="0" applyFont="1">
      <alignment vertical="center"/>
    </xf>
    <xf numFmtId="0" fontId="56" fillId="0" borderId="2" xfId="0" applyFont="1" applyBorder="1" applyAlignment="1">
      <alignment horizontal="left" vertical="center" wrapText="1" indent="2"/>
    </xf>
    <xf numFmtId="0" fontId="56" fillId="0" borderId="0" xfId="0" applyFont="1" applyBorder="1" applyAlignment="1">
      <alignment horizontal="right" vertical="center"/>
    </xf>
    <xf numFmtId="43" fontId="18" fillId="0" borderId="0" xfId="7" applyFont="1" applyFill="1" applyBorder="1" applyAlignment="1">
      <alignment horizontal="right" vertical="top"/>
    </xf>
    <xf numFmtId="0" fontId="18" fillId="0" borderId="0" xfId="0" applyFont="1" applyFill="1" applyBorder="1" applyAlignment="1">
      <alignment horizontal="right" vertical="top"/>
    </xf>
    <xf numFmtId="43" fontId="18" fillId="0" borderId="0" xfId="7" applyFont="1" applyFill="1" applyBorder="1" applyAlignment="1">
      <alignment vertical="top"/>
    </xf>
    <xf numFmtId="181" fontId="44" fillId="0" borderId="0" xfId="0" applyNumberFormat="1" applyFont="1" applyFill="1" applyBorder="1" applyAlignment="1">
      <alignment vertical="top"/>
    </xf>
    <xf numFmtId="43" fontId="18" fillId="0" borderId="0" xfId="7" applyNumberFormat="1" applyFont="1" applyFill="1" applyBorder="1" applyAlignment="1">
      <alignment horizontal="right" vertical="top"/>
    </xf>
    <xf numFmtId="185" fontId="18" fillId="0" borderId="0" xfId="7" applyNumberFormat="1" applyFont="1" applyFill="1" applyBorder="1" applyAlignment="1">
      <alignment horizontal="right" vertical="top"/>
    </xf>
    <xf numFmtId="43" fontId="18" fillId="6" borderId="0" xfId="7" applyNumberFormat="1" applyFont="1" applyFill="1" applyBorder="1" applyAlignment="1">
      <alignment horizontal="right" vertical="top"/>
    </xf>
    <xf numFmtId="0" fontId="56" fillId="0" borderId="2" xfId="0" applyFont="1" applyBorder="1">
      <alignment vertical="center"/>
    </xf>
    <xf numFmtId="0" fontId="56" fillId="0" borderId="0" xfId="0" applyFont="1" applyBorder="1" applyAlignment="1">
      <alignment vertical="center"/>
    </xf>
    <xf numFmtId="176" fontId="18" fillId="0" borderId="0" xfId="7" applyNumberFormat="1" applyFont="1" applyFill="1" applyBorder="1" applyAlignment="1">
      <alignment horizontal="right" vertical="top"/>
    </xf>
    <xf numFmtId="180" fontId="18" fillId="0" borderId="0" xfId="7" applyNumberFormat="1" applyFont="1" applyFill="1" applyBorder="1" applyAlignment="1">
      <alignment horizontal="right" vertical="top"/>
    </xf>
    <xf numFmtId="0" fontId="18" fillId="0" borderId="0" xfId="7" applyNumberFormat="1" applyFont="1" applyFill="1" applyBorder="1" applyAlignment="1">
      <alignment horizontal="right" vertical="top"/>
    </xf>
    <xf numFmtId="176" fontId="18" fillId="6" borderId="0" xfId="7" applyNumberFormat="1" applyFont="1" applyFill="1" applyBorder="1" applyAlignment="1">
      <alignment horizontal="right" vertical="top"/>
    </xf>
    <xf numFmtId="180" fontId="18" fillId="6" borderId="0" xfId="7" applyNumberFormat="1" applyFont="1" applyFill="1" applyBorder="1" applyAlignment="1">
      <alignment horizontal="right" vertical="top"/>
    </xf>
    <xf numFmtId="0" fontId="56" fillId="0" borderId="0" xfId="0" applyFont="1" applyFill="1" applyBorder="1" applyAlignment="1">
      <alignment horizontal="left" vertical="center" wrapText="1"/>
    </xf>
    <xf numFmtId="0" fontId="56" fillId="0" borderId="2" xfId="0" applyFont="1" applyBorder="1" applyAlignment="1">
      <alignment horizontal="right" vertical="center"/>
    </xf>
    <xf numFmtId="176" fontId="18" fillId="0" borderId="2" xfId="7" applyNumberFormat="1" applyFont="1" applyFill="1" applyBorder="1" applyAlignment="1">
      <alignment horizontal="right" vertical="top"/>
    </xf>
    <xf numFmtId="0" fontId="56" fillId="0" borderId="0" xfId="0" applyFont="1" applyFill="1" applyBorder="1" applyAlignment="1">
      <alignment horizontal="left" vertical="center" wrapText="1" indent="2"/>
    </xf>
    <xf numFmtId="0" fontId="59" fillId="0" borderId="2" xfId="0" applyFont="1" applyBorder="1">
      <alignment vertical="center"/>
    </xf>
    <xf numFmtId="0" fontId="59" fillId="0" borderId="0" xfId="0" quotePrefix="1" applyFont="1">
      <alignment vertical="center"/>
    </xf>
    <xf numFmtId="0" fontId="56" fillId="0" borderId="0" xfId="0" quotePrefix="1" applyFont="1">
      <alignment vertical="center"/>
    </xf>
    <xf numFmtId="0" fontId="18" fillId="0" borderId="0" xfId="0" quotePrefix="1" applyFont="1">
      <alignment vertical="center"/>
    </xf>
    <xf numFmtId="0" fontId="56" fillId="0" borderId="2" xfId="0" applyFont="1" applyFill="1" applyBorder="1" applyAlignment="1">
      <alignment horizontal="left" vertical="center" wrapText="1"/>
    </xf>
    <xf numFmtId="176" fontId="18" fillId="0" borderId="0" xfId="7" applyNumberFormat="1" applyFont="1" applyFill="1" applyBorder="1" applyAlignment="1">
      <alignment vertical="top"/>
    </xf>
    <xf numFmtId="177" fontId="18" fillId="0" borderId="0" xfId="7" applyNumberFormat="1" applyFont="1" applyFill="1" applyBorder="1" applyAlignment="1">
      <alignment vertical="top"/>
    </xf>
    <xf numFmtId="176" fontId="18" fillId="6" borderId="0" xfId="7" applyNumberFormat="1" applyFont="1" applyFill="1" applyBorder="1" applyAlignment="1">
      <alignment vertical="top"/>
    </xf>
    <xf numFmtId="177" fontId="18" fillId="6" borderId="0" xfId="7" applyNumberFormat="1" applyFont="1" applyFill="1" applyBorder="1" applyAlignment="1">
      <alignment vertical="top"/>
    </xf>
    <xf numFmtId="0" fontId="56" fillId="0" borderId="0" xfId="0" applyFont="1" applyFill="1" applyBorder="1" applyAlignment="1">
      <alignment horizontal="left" vertical="top" wrapText="1"/>
    </xf>
    <xf numFmtId="176" fontId="18" fillId="0" borderId="2" xfId="7" applyNumberFormat="1" applyFont="1" applyFill="1" applyBorder="1" applyAlignment="1">
      <alignment vertical="top"/>
    </xf>
    <xf numFmtId="178" fontId="18" fillId="0" borderId="2" xfId="7" applyNumberFormat="1" applyFont="1" applyFill="1" applyBorder="1" applyAlignment="1">
      <alignment horizontal="right" vertical="top"/>
    </xf>
    <xf numFmtId="176" fontId="18" fillId="6" borderId="2" xfId="7" applyNumberFormat="1" applyFont="1" applyFill="1" applyBorder="1" applyAlignment="1">
      <alignment vertical="top"/>
    </xf>
    <xf numFmtId="178" fontId="18" fillId="6" borderId="2" xfId="7" applyNumberFormat="1" applyFont="1" applyFill="1" applyBorder="1" applyAlignment="1">
      <alignment horizontal="right" vertical="top"/>
    </xf>
    <xf numFmtId="0" fontId="56" fillId="0" borderId="2" xfId="0" applyFont="1" applyFill="1" applyBorder="1" applyAlignment="1">
      <alignment horizontal="left" vertical="top" wrapText="1"/>
    </xf>
    <xf numFmtId="0" fontId="56" fillId="0" borderId="0" xfId="0" applyFont="1" applyFill="1" applyBorder="1" applyAlignment="1">
      <alignment horizontal="left" vertical="center" wrapText="1" indent="3"/>
    </xf>
    <xf numFmtId="0" fontId="56" fillId="0" borderId="0" xfId="0" applyFont="1" applyFill="1" applyBorder="1" applyAlignment="1">
      <alignment horizontal="left" vertical="center" wrapText="1" indent="4"/>
    </xf>
    <xf numFmtId="0" fontId="56" fillId="0" borderId="0" xfId="0" applyFont="1" applyFill="1" applyBorder="1" applyAlignment="1">
      <alignment horizontal="left" vertical="top" wrapText="1" indent="2"/>
    </xf>
    <xf numFmtId="0" fontId="56" fillId="0" borderId="2" xfId="0" applyFont="1" applyBorder="1" applyAlignment="1">
      <alignment horizontal="left" vertical="center" wrapText="1" indent="1"/>
    </xf>
    <xf numFmtId="176" fontId="18" fillId="0" borderId="0" xfId="7" quotePrefix="1" applyNumberFormat="1" applyFont="1" applyFill="1" applyBorder="1" applyAlignment="1">
      <alignment horizontal="right" vertical="top"/>
    </xf>
    <xf numFmtId="177" fontId="18" fillId="0" borderId="0" xfId="7" quotePrefix="1" applyNumberFormat="1" applyFont="1" applyFill="1" applyBorder="1" applyAlignment="1">
      <alignment horizontal="right" vertical="top"/>
    </xf>
    <xf numFmtId="176" fontId="18" fillId="6" borderId="0" xfId="7" quotePrefix="1" applyNumberFormat="1" applyFont="1" applyFill="1" applyBorder="1" applyAlignment="1">
      <alignment horizontal="right" vertical="top"/>
    </xf>
    <xf numFmtId="0" fontId="56" fillId="0" borderId="0" xfId="0" applyFont="1" applyBorder="1" applyAlignment="1">
      <alignment horizontal="left" vertical="top" wrapText="1" indent="1"/>
    </xf>
    <xf numFmtId="0" fontId="56" fillId="0" borderId="0" xfId="0" applyFont="1" applyBorder="1" applyAlignment="1">
      <alignment vertical="center" wrapText="1"/>
    </xf>
    <xf numFmtId="0" fontId="56" fillId="0" borderId="0" xfId="0" applyFont="1" applyBorder="1" applyAlignment="1">
      <alignment horizontal="left" vertical="center" wrapText="1" indent="3"/>
    </xf>
    <xf numFmtId="193" fontId="56" fillId="0" borderId="2" xfId="0" applyNumberFormat="1" applyFont="1" applyBorder="1" applyAlignment="1">
      <alignment horizontal="right" wrapText="1"/>
    </xf>
    <xf numFmtId="0" fontId="56" fillId="0" borderId="0" xfId="0" quotePrefix="1" applyFont="1" applyBorder="1" applyAlignment="1">
      <alignment horizontal="left" vertical="center" wrapText="1"/>
    </xf>
    <xf numFmtId="183" fontId="18" fillId="0" borderId="0" xfId="7" applyNumberFormat="1" applyFont="1" applyFill="1" applyBorder="1" applyAlignment="1">
      <alignment horizontal="right" vertical="top"/>
    </xf>
    <xf numFmtId="183" fontId="18" fillId="6" borderId="0" xfId="7" applyNumberFormat="1" applyFont="1" applyFill="1" applyBorder="1" applyAlignment="1">
      <alignment horizontal="right" vertical="top"/>
    </xf>
    <xf numFmtId="0" fontId="56" fillId="0" borderId="0" xfId="0" applyFont="1" applyBorder="1" applyAlignment="1">
      <alignment horizontal="left" vertical="top" wrapText="1" indent="4"/>
    </xf>
    <xf numFmtId="0" fontId="56" fillId="0" borderId="2" xfId="0" applyFont="1" applyBorder="1" applyAlignment="1">
      <alignment vertical="center"/>
    </xf>
    <xf numFmtId="0" fontId="56" fillId="0" borderId="2" xfId="0" applyFont="1" applyBorder="1" applyAlignment="1">
      <alignment vertical="center" wrapText="1"/>
    </xf>
    <xf numFmtId="0" fontId="63" fillId="0" borderId="0" xfId="0" applyFont="1">
      <alignment vertical="center"/>
    </xf>
    <xf numFmtId="0" fontId="60" fillId="0" borderId="0" xfId="0" applyFont="1">
      <alignment vertical="center"/>
    </xf>
    <xf numFmtId="0" fontId="60" fillId="0" borderId="2" xfId="0" applyFont="1" applyFill="1" applyBorder="1" applyAlignment="1">
      <alignment horizontal="right" vertical="center" wrapText="1"/>
    </xf>
    <xf numFmtId="0" fontId="60" fillId="0" borderId="0" xfId="0" applyFont="1" applyBorder="1">
      <alignment vertical="center"/>
    </xf>
    <xf numFmtId="0" fontId="60" fillId="0" borderId="2" xfId="0" applyNumberFormat="1" applyFont="1" applyBorder="1" applyAlignment="1">
      <alignment horizontal="right" wrapText="1"/>
    </xf>
    <xf numFmtId="176" fontId="60" fillId="0" borderId="2" xfId="2" applyNumberFormat="1" applyFont="1" applyBorder="1" applyAlignment="1">
      <alignment horizontal="right" wrapText="1"/>
    </xf>
    <xf numFmtId="0" fontId="60" fillId="0" borderId="2" xfId="0" applyNumberFormat="1" applyFont="1" applyFill="1" applyBorder="1" applyAlignment="1">
      <alignment horizontal="right" vertical="center" wrapText="1"/>
    </xf>
    <xf numFmtId="0" fontId="60" fillId="0" borderId="0" xfId="0" applyNumberFormat="1" applyFont="1" applyBorder="1" applyAlignment="1">
      <alignment horizontal="left" vertical="center"/>
    </xf>
    <xf numFmtId="176" fontId="60" fillId="0" borderId="2" xfId="2" applyNumberFormat="1" applyFont="1" applyFill="1" applyBorder="1" applyAlignment="1">
      <alignment horizontal="right" vertical="center" wrapText="1"/>
    </xf>
    <xf numFmtId="177" fontId="45" fillId="0" borderId="0" xfId="2" applyNumberFormat="1" applyFont="1" applyFill="1" applyBorder="1" applyAlignment="1">
      <alignment horizontal="right" vertical="top"/>
    </xf>
    <xf numFmtId="182" fontId="45" fillId="0" borderId="0" xfId="2" applyNumberFormat="1" applyFont="1" applyFill="1" applyBorder="1" applyAlignment="1">
      <alignment horizontal="right" vertical="top"/>
    </xf>
    <xf numFmtId="177" fontId="45" fillId="6" borderId="0" xfId="2" applyNumberFormat="1" applyFont="1" applyFill="1" applyBorder="1" applyAlignment="1">
      <alignment horizontal="right" vertical="top"/>
    </xf>
    <xf numFmtId="182" fontId="45" fillId="6" borderId="0" xfId="2" applyNumberFormat="1" applyFont="1" applyFill="1" applyBorder="1" applyAlignment="1">
      <alignment horizontal="right" vertical="top"/>
    </xf>
    <xf numFmtId="0" fontId="60" fillId="0" borderId="2" xfId="0" applyNumberFormat="1" applyFont="1" applyBorder="1" applyAlignment="1">
      <alignment horizontal="right" vertical="center" wrapText="1"/>
    </xf>
    <xf numFmtId="176" fontId="60" fillId="0" borderId="2" xfId="2" applyNumberFormat="1" applyFont="1" applyBorder="1" applyAlignment="1">
      <alignment horizontal="right" vertical="center" wrapText="1"/>
    </xf>
    <xf numFmtId="0" fontId="60" fillId="0" borderId="0" xfId="0" applyFont="1" applyFill="1" applyBorder="1" applyAlignment="1">
      <alignment horizontal="right" vertical="center"/>
    </xf>
    <xf numFmtId="37" fontId="18" fillId="0" borderId="0" xfId="2" applyNumberFormat="1" applyFont="1" applyFill="1" applyBorder="1" applyAlignment="1">
      <alignment vertical="top"/>
    </xf>
    <xf numFmtId="180" fontId="18" fillId="0" borderId="0" xfId="2" applyNumberFormat="1" applyFont="1" applyFill="1" applyBorder="1" applyAlignment="1">
      <alignment vertical="top"/>
    </xf>
    <xf numFmtId="182" fontId="18" fillId="0" borderId="0" xfId="2" applyNumberFormat="1" applyFont="1" applyFill="1" applyBorder="1" applyAlignment="1">
      <alignment vertical="top"/>
    </xf>
    <xf numFmtId="37" fontId="18" fillId="6" borderId="0" xfId="2" applyNumberFormat="1" applyFont="1" applyFill="1" applyBorder="1" applyAlignment="1">
      <alignment vertical="top"/>
    </xf>
    <xf numFmtId="182" fontId="18" fillId="6" borderId="0" xfId="2" applyNumberFormat="1" applyFont="1" applyFill="1" applyBorder="1" applyAlignment="1">
      <alignment vertical="top"/>
    </xf>
    <xf numFmtId="187" fontId="18" fillId="0" borderId="0" xfId="2" applyNumberFormat="1" applyFont="1" applyBorder="1" applyAlignment="1">
      <alignment horizontal="center" vertical="top"/>
    </xf>
    <xf numFmtId="186" fontId="18" fillId="0" borderId="0" xfId="0" applyNumberFormat="1" applyFont="1" applyBorder="1" applyAlignment="1">
      <alignment horizontal="right" vertical="top"/>
    </xf>
    <xf numFmtId="187" fontId="18" fillId="6" borderId="0" xfId="2" applyNumberFormat="1" applyFont="1" applyFill="1" applyBorder="1" applyAlignment="1">
      <alignment horizontal="center" vertical="top"/>
    </xf>
    <xf numFmtId="186" fontId="18" fillId="6" borderId="0" xfId="0" applyNumberFormat="1" applyFont="1" applyFill="1" applyBorder="1" applyAlignment="1">
      <alignment vertical="top"/>
    </xf>
    <xf numFmtId="187" fontId="18" fillId="6" borderId="0" xfId="0" applyNumberFormat="1" applyFont="1" applyFill="1" applyBorder="1" applyAlignment="1">
      <alignment horizontal="center" vertical="top"/>
    </xf>
    <xf numFmtId="187" fontId="18" fillId="0" borderId="0" xfId="2" applyNumberFormat="1" applyFont="1" applyBorder="1" applyAlignment="1">
      <alignment vertical="top"/>
    </xf>
    <xf numFmtId="187" fontId="18" fillId="6" borderId="0" xfId="2" applyNumberFormat="1" applyFont="1" applyFill="1" applyBorder="1" applyAlignment="1">
      <alignment vertical="top"/>
    </xf>
    <xf numFmtId="187" fontId="18" fillId="0" borderId="2" xfId="2" applyNumberFormat="1" applyFont="1" applyBorder="1" applyAlignment="1">
      <alignment vertical="top"/>
    </xf>
    <xf numFmtId="186" fontId="18" fillId="0" borderId="2" xfId="0" applyNumberFormat="1" applyFont="1" applyBorder="1" applyAlignment="1">
      <alignment horizontal="right" vertical="top"/>
    </xf>
    <xf numFmtId="187" fontId="18" fillId="6" borderId="2" xfId="2" applyNumberFormat="1" applyFont="1" applyFill="1" applyBorder="1" applyAlignment="1">
      <alignment vertical="top"/>
    </xf>
    <xf numFmtId="186" fontId="18" fillId="6" borderId="2" xfId="0" applyNumberFormat="1" applyFont="1" applyFill="1" applyBorder="1" applyAlignment="1">
      <alignment vertical="top"/>
    </xf>
    <xf numFmtId="187" fontId="18" fillId="6" borderId="2" xfId="0" applyNumberFormat="1" applyFont="1" applyFill="1" applyBorder="1" applyAlignment="1">
      <alignment horizontal="center" vertical="top"/>
    </xf>
    <xf numFmtId="0" fontId="56" fillId="0" borderId="0" xfId="1" applyFont="1" applyFill="1" applyBorder="1" applyAlignment="1">
      <alignment horizontal="left" vertical="top" wrapText="1"/>
    </xf>
    <xf numFmtId="187" fontId="18" fillId="0" borderId="0" xfId="2" applyNumberFormat="1" applyFont="1" applyBorder="1" applyAlignment="1">
      <alignment vertical="center"/>
    </xf>
    <xf numFmtId="187" fontId="18" fillId="6" borderId="0" xfId="2" applyNumberFormat="1" applyFont="1" applyFill="1" applyBorder="1" applyAlignment="1">
      <alignment vertical="center"/>
    </xf>
    <xf numFmtId="180" fontId="18" fillId="0" borderId="0" xfId="7" quotePrefix="1" applyNumberFormat="1" applyFont="1" applyFill="1" applyBorder="1" applyAlignment="1">
      <alignment horizontal="right" vertical="top"/>
    </xf>
    <xf numFmtId="180" fontId="18" fillId="6" borderId="0" xfId="7" quotePrefix="1" applyNumberFormat="1" applyFont="1" applyFill="1" applyBorder="1" applyAlignment="1">
      <alignment horizontal="right" vertical="top"/>
    </xf>
    <xf numFmtId="0" fontId="56" fillId="0" borderId="2" xfId="1" quotePrefix="1" applyFont="1" applyFill="1" applyBorder="1" applyAlignment="1">
      <alignment horizontal="right" wrapText="1"/>
    </xf>
    <xf numFmtId="0" fontId="56" fillId="6" borderId="2" xfId="1" quotePrefix="1" applyFont="1" applyFill="1" applyBorder="1" applyAlignment="1">
      <alignment horizontal="right" wrapText="1"/>
    </xf>
    <xf numFmtId="0" fontId="56" fillId="0" borderId="0" xfId="0" applyFont="1" applyAlignment="1">
      <alignment horizontal="left" vertical="center" indent="2"/>
    </xf>
    <xf numFmtId="0" fontId="56" fillId="0" borderId="0" xfId="0" applyFont="1" applyBorder="1" applyAlignment="1">
      <alignment horizontal="left" vertical="center" indent="4"/>
    </xf>
    <xf numFmtId="0" fontId="56" fillId="0" borderId="0" xfId="0" applyFont="1" applyBorder="1" applyAlignment="1">
      <alignment horizontal="justify" vertical="center"/>
    </xf>
    <xf numFmtId="43" fontId="18" fillId="5" borderId="0" xfId="7" applyNumberFormat="1" applyFont="1" applyFill="1" applyBorder="1" applyAlignment="1">
      <alignment horizontal="right" vertical="top"/>
    </xf>
    <xf numFmtId="177" fontId="56" fillId="0" borderId="4" xfId="2" applyNumberFormat="1" applyFont="1" applyFill="1" applyBorder="1" applyAlignment="1">
      <alignment horizontal="center" vertical="center"/>
    </xf>
    <xf numFmtId="177" fontId="56" fillId="0" borderId="2" xfId="2" applyNumberFormat="1" applyFont="1" applyFill="1" applyBorder="1" applyAlignment="1">
      <alignment horizontal="center" vertical="center"/>
    </xf>
    <xf numFmtId="0" fontId="56" fillId="0" borderId="2" xfId="0" applyFont="1" applyBorder="1" applyAlignment="1">
      <alignment horizontal="center" vertical="center"/>
    </xf>
    <xf numFmtId="43" fontId="18" fillId="0" borderId="0" xfId="2" applyNumberFormat="1" applyFont="1" applyFill="1" applyBorder="1" applyAlignment="1">
      <alignment horizontal="right" vertical="center"/>
    </xf>
    <xf numFmtId="49" fontId="31" fillId="0" borderId="0" xfId="2" quotePrefix="1" applyNumberFormat="1" applyFont="1" applyFill="1" applyBorder="1" applyAlignment="1">
      <alignment horizontal="right" vertical="center" wrapText="1"/>
    </xf>
    <xf numFmtId="49" fontId="31" fillId="6" borderId="0" xfId="2" quotePrefix="1" applyNumberFormat="1" applyFont="1" applyFill="1" applyBorder="1" applyAlignment="1">
      <alignment horizontal="right" vertical="center" wrapText="1"/>
    </xf>
    <xf numFmtId="49" fontId="18" fillId="0" borderId="2" xfId="2" applyNumberFormat="1" applyFont="1" applyFill="1" applyBorder="1" applyAlignment="1">
      <alignment horizontal="right" vertical="center"/>
    </xf>
    <xf numFmtId="43" fontId="18" fillId="0" borderId="2" xfId="2" applyNumberFormat="1" applyFont="1" applyFill="1" applyBorder="1" applyAlignment="1">
      <alignment horizontal="right" vertical="center"/>
    </xf>
    <xf numFmtId="186" fontId="18" fillId="0" borderId="0" xfId="2" applyNumberFormat="1" applyFont="1" applyFill="1" applyBorder="1" applyAlignment="1">
      <alignment horizontal="right" vertical="center"/>
    </xf>
    <xf numFmtId="0" fontId="3" fillId="0" borderId="0" xfId="0" applyFont="1" applyBorder="1" applyAlignment="1">
      <alignment vertical="center"/>
    </xf>
    <xf numFmtId="176" fontId="18" fillId="0" borderId="2" xfId="2" applyNumberFormat="1" applyFont="1" applyFill="1" applyBorder="1" applyAlignment="1">
      <alignment horizontal="right" vertical="top" wrapText="1"/>
    </xf>
    <xf numFmtId="43" fontId="18" fillId="0" borderId="2" xfId="2" applyNumberFormat="1" applyFont="1" applyFill="1" applyBorder="1" applyAlignment="1">
      <alignment horizontal="right" vertical="top" wrapText="1"/>
    </xf>
    <xf numFmtId="0" fontId="56" fillId="0" borderId="2" xfId="1" applyFont="1" applyFill="1" applyBorder="1" applyAlignment="1">
      <alignment horizontal="left" vertical="top" wrapText="1" indent="2"/>
    </xf>
    <xf numFmtId="43" fontId="18" fillId="5" borderId="0" xfId="7" applyNumberFormat="1" applyFont="1" applyFill="1" applyBorder="1" applyAlignment="1">
      <alignment horizontal="right" vertical="center"/>
    </xf>
    <xf numFmtId="43" fontId="18" fillId="5" borderId="2" xfId="7" applyNumberFormat="1" applyFont="1" applyFill="1" applyBorder="1" applyAlignment="1">
      <alignment horizontal="right" vertical="center"/>
    </xf>
    <xf numFmtId="177" fontId="56" fillId="0" borderId="2" xfId="2" applyNumberFormat="1" applyFont="1" applyFill="1" applyBorder="1" applyAlignment="1">
      <alignment horizontal="left" vertical="center" wrapText="1" indent="1"/>
    </xf>
    <xf numFmtId="0" fontId="55" fillId="0" borderId="0" xfId="0" applyFont="1" applyBorder="1" applyAlignment="1">
      <alignment horizontal="left" vertical="center"/>
    </xf>
    <xf numFmtId="177" fontId="18" fillId="0" borderId="2" xfId="7" applyNumberFormat="1" applyFont="1" applyFill="1" applyBorder="1" applyAlignment="1">
      <alignment horizontal="right" vertical="top"/>
    </xf>
    <xf numFmtId="177" fontId="18" fillId="6" borderId="2" xfId="7" applyNumberFormat="1" applyFont="1" applyFill="1" applyBorder="1" applyAlignment="1">
      <alignment horizontal="right" vertical="top"/>
    </xf>
    <xf numFmtId="176" fontId="18" fillId="6" borderId="2" xfId="7" applyNumberFormat="1" applyFont="1" applyFill="1" applyBorder="1" applyAlignment="1">
      <alignment horizontal="right" vertical="top"/>
    </xf>
    <xf numFmtId="177" fontId="55" fillId="0" borderId="0" xfId="2" applyNumberFormat="1" applyFont="1" applyFill="1" applyBorder="1" applyAlignment="1">
      <alignment horizontal="left" vertical="center"/>
    </xf>
    <xf numFmtId="177" fontId="55" fillId="0" borderId="2" xfId="2" applyNumberFormat="1" applyFont="1" applyFill="1" applyBorder="1" applyAlignment="1">
      <alignment horizontal="left" vertical="center"/>
    </xf>
    <xf numFmtId="0" fontId="55" fillId="0" borderId="0" xfId="0" applyFont="1" applyBorder="1">
      <alignment vertical="center"/>
    </xf>
    <xf numFmtId="0" fontId="55" fillId="0" borderId="2" xfId="0" applyFont="1" applyBorder="1">
      <alignment vertical="center"/>
    </xf>
    <xf numFmtId="178" fontId="18" fillId="0" borderId="0" xfId="0" quotePrefix="1" applyNumberFormat="1" applyFont="1" applyFill="1" applyBorder="1" applyAlignment="1">
      <alignment horizontal="right" vertical="center"/>
    </xf>
    <xf numFmtId="178" fontId="18" fillId="6" borderId="0" xfId="0" quotePrefix="1" applyNumberFormat="1" applyFont="1" applyFill="1" applyBorder="1" applyAlignment="1">
      <alignment horizontal="right" vertical="center"/>
    </xf>
    <xf numFmtId="0" fontId="66" fillId="0" borderId="0" xfId="0" applyFont="1">
      <alignment vertical="center"/>
    </xf>
    <xf numFmtId="0" fontId="59" fillId="0" borderId="2" xfId="0" applyFont="1" applyBorder="1" applyAlignment="1">
      <alignment horizontal="right" vertical="center"/>
    </xf>
    <xf numFmtId="0" fontId="56" fillId="0" borderId="0" xfId="0" applyFont="1" applyFill="1" applyBorder="1" applyAlignment="1">
      <alignment horizontal="left" vertical="center" wrapText="1" indent="1"/>
    </xf>
    <xf numFmtId="0" fontId="56" fillId="0" borderId="2" xfId="0" applyFont="1" applyBorder="1" applyAlignment="1">
      <alignment horizontal="left" vertical="top" wrapText="1" indent="1"/>
    </xf>
    <xf numFmtId="0" fontId="67" fillId="0" borderId="4" xfId="0" applyFont="1" applyBorder="1" applyAlignment="1">
      <alignment horizontal="center" vertical="center" wrapText="1"/>
    </xf>
    <xf numFmtId="0" fontId="56" fillId="0" borderId="3" xfId="0" applyFont="1" applyBorder="1" applyAlignment="1">
      <alignment horizontal="justify" vertical="center" wrapText="1"/>
    </xf>
    <xf numFmtId="0" fontId="56" fillId="0" borderId="0" xfId="0" quotePrefix="1" applyFont="1" applyBorder="1" applyAlignment="1">
      <alignment horizontal="left" vertical="center"/>
    </xf>
    <xf numFmtId="0" fontId="56" fillId="0" borderId="0" xfId="0" applyNumberFormat="1" applyFont="1" applyBorder="1" applyAlignment="1">
      <alignment horizontal="left" vertical="center" wrapText="1"/>
    </xf>
    <xf numFmtId="0" fontId="56" fillId="0" borderId="0" xfId="0" applyNumberFormat="1" applyFont="1" applyBorder="1" applyAlignment="1">
      <alignment horizontal="left" vertical="top" wrapText="1"/>
    </xf>
    <xf numFmtId="0" fontId="56" fillId="0" borderId="0" xfId="2" applyNumberFormat="1" applyFont="1" applyBorder="1" applyAlignment="1">
      <alignment vertical="center" wrapText="1"/>
    </xf>
    <xf numFmtId="0" fontId="56" fillId="0" borderId="0" xfId="2" applyNumberFormat="1" applyFont="1" applyBorder="1" applyAlignment="1">
      <alignment vertical="center"/>
    </xf>
    <xf numFmtId="0" fontId="56" fillId="0" borderId="0" xfId="0" applyNumberFormat="1" applyFont="1" applyBorder="1" applyAlignment="1">
      <alignment horizontal="left" vertical="center" wrapText="1" indent="1"/>
    </xf>
    <xf numFmtId="0" fontId="56" fillId="0" borderId="0" xfId="2" applyNumberFormat="1" applyFont="1" applyBorder="1" applyAlignment="1">
      <alignment horizontal="left" vertical="center"/>
    </xf>
    <xf numFmtId="0" fontId="56" fillId="0" borderId="0" xfId="2" applyNumberFormat="1" applyFont="1" applyBorder="1" applyAlignment="1">
      <alignment horizontal="left" vertical="center" wrapText="1"/>
    </xf>
    <xf numFmtId="0" fontId="56" fillId="0" borderId="2" xfId="2" applyNumberFormat="1" applyFont="1" applyBorder="1" applyAlignment="1">
      <alignment horizontal="left" vertical="center"/>
    </xf>
    <xf numFmtId="0" fontId="56" fillId="0" borderId="2" xfId="0" applyNumberFormat="1" applyFont="1" applyBorder="1" applyAlignment="1">
      <alignment horizontal="right" vertical="center" wrapText="1"/>
    </xf>
    <xf numFmtId="0" fontId="56" fillId="6" borderId="2" xfId="0" applyNumberFormat="1" applyFont="1" applyFill="1" applyBorder="1" applyAlignment="1">
      <alignment horizontal="right" vertical="center" wrapText="1"/>
    </xf>
    <xf numFmtId="0" fontId="56" fillId="0" borderId="0" xfId="0" applyNumberFormat="1" applyFont="1" applyBorder="1" applyAlignment="1">
      <alignment horizontal="left" vertical="top" wrapText="1" indent="1"/>
    </xf>
    <xf numFmtId="176" fontId="56" fillId="0" borderId="2" xfId="2" applyNumberFormat="1" applyFont="1" applyBorder="1" applyAlignment="1">
      <alignment horizontal="right" vertical="center" wrapText="1"/>
    </xf>
    <xf numFmtId="0" fontId="56" fillId="0" borderId="2" xfId="0" applyNumberFormat="1" applyFont="1" applyFill="1" applyBorder="1" applyAlignment="1">
      <alignment horizontal="right" vertical="center" wrapText="1"/>
    </xf>
    <xf numFmtId="176" fontId="56" fillId="6" borderId="2" xfId="2" applyNumberFormat="1" applyFont="1" applyFill="1" applyBorder="1" applyAlignment="1">
      <alignment horizontal="right" vertical="center" wrapText="1"/>
    </xf>
    <xf numFmtId="0" fontId="56" fillId="0" borderId="0" xfId="2" applyNumberFormat="1" applyFont="1" applyBorder="1" applyAlignment="1">
      <alignment horizontal="left" vertical="top" wrapText="1"/>
    </xf>
    <xf numFmtId="0" fontId="56" fillId="0" borderId="0" xfId="0" applyNumberFormat="1" applyFont="1" applyBorder="1" applyAlignment="1">
      <alignment horizontal="left" vertical="center"/>
    </xf>
    <xf numFmtId="0" fontId="56" fillId="0" borderId="2" xfId="0" applyNumberFormat="1" applyFont="1" applyBorder="1" applyAlignment="1">
      <alignment horizontal="right" wrapText="1"/>
    </xf>
    <xf numFmtId="176" fontId="56" fillId="0" borderId="2" xfId="2" applyNumberFormat="1" applyFont="1" applyBorder="1" applyAlignment="1">
      <alignment horizontal="right" wrapText="1"/>
    </xf>
    <xf numFmtId="0" fontId="56" fillId="0" borderId="2" xfId="0" applyNumberFormat="1" applyFont="1" applyFill="1" applyBorder="1" applyAlignment="1">
      <alignment horizontal="right" wrapText="1"/>
    </xf>
    <xf numFmtId="0" fontId="56" fillId="6" borderId="2" xfId="0" applyNumberFormat="1" applyFont="1" applyFill="1" applyBorder="1" applyAlignment="1">
      <alignment horizontal="right" wrapText="1"/>
    </xf>
    <xf numFmtId="176" fontId="56" fillId="6" borderId="2" xfId="2" applyNumberFormat="1" applyFont="1" applyFill="1" applyBorder="1" applyAlignment="1">
      <alignment horizontal="right" wrapText="1"/>
    </xf>
    <xf numFmtId="0" fontId="56" fillId="0" borderId="0" xfId="2" applyNumberFormat="1" applyFont="1" applyBorder="1" applyAlignment="1">
      <alignment horizontal="left" vertical="center" wrapText="1" indent="2"/>
    </xf>
    <xf numFmtId="0" fontId="56" fillId="0" borderId="2" xfId="2" applyNumberFormat="1" applyFont="1" applyBorder="1" applyAlignment="1">
      <alignment horizontal="left" vertical="center" wrapText="1" indent="2"/>
    </xf>
    <xf numFmtId="0" fontId="56" fillId="0" borderId="0" xfId="2" applyNumberFormat="1" applyFont="1" applyBorder="1" applyAlignment="1">
      <alignment horizontal="left" vertical="top" wrapText="1" indent="1"/>
    </xf>
    <xf numFmtId="0" fontId="56" fillId="0" borderId="0" xfId="2" applyNumberFormat="1" applyFont="1" applyBorder="1" applyAlignment="1">
      <alignment horizontal="left" vertical="center" wrapText="1" indent="1"/>
    </xf>
    <xf numFmtId="0" fontId="56" fillId="0" borderId="0" xfId="0" applyNumberFormat="1" applyFont="1" applyBorder="1" applyAlignment="1">
      <alignment horizontal="left" vertical="center" wrapText="1" indent="2"/>
    </xf>
    <xf numFmtId="0" fontId="56" fillId="0" borderId="2" xfId="2" applyNumberFormat="1" applyFont="1" applyBorder="1" applyAlignment="1">
      <alignment horizontal="left" vertical="center" wrapText="1"/>
    </xf>
    <xf numFmtId="176" fontId="56" fillId="0" borderId="2" xfId="2" applyNumberFormat="1" applyFont="1" applyFill="1" applyBorder="1" applyAlignment="1">
      <alignment horizontal="right" vertical="center" wrapText="1"/>
    </xf>
    <xf numFmtId="0" fontId="56" fillId="0" borderId="0" xfId="2" applyNumberFormat="1" applyFont="1" applyBorder="1" applyAlignment="1">
      <alignment horizontal="left" vertical="top" wrapText="1" indent="2"/>
    </xf>
    <xf numFmtId="0" fontId="18" fillId="0" borderId="2" xfId="2" applyNumberFormat="1" applyFont="1" applyFill="1" applyBorder="1" applyAlignment="1">
      <alignment horizontal="left" vertical="center"/>
    </xf>
    <xf numFmtId="177" fontId="18" fillId="0" borderId="2" xfId="2" applyNumberFormat="1" applyFont="1" applyFill="1" applyBorder="1" applyAlignment="1">
      <alignment vertical="center"/>
    </xf>
    <xf numFmtId="177" fontId="56" fillId="0" borderId="2" xfId="2" applyNumberFormat="1" applyFont="1" applyFill="1" applyBorder="1" applyAlignment="1">
      <alignment vertical="center"/>
    </xf>
    <xf numFmtId="0" fontId="56" fillId="0" borderId="0" xfId="0" applyFont="1" applyBorder="1" applyAlignment="1">
      <alignment horizontal="left" vertical="center" indent="2"/>
    </xf>
    <xf numFmtId="0" fontId="56" fillId="0" borderId="2" xfId="0" applyFont="1" applyBorder="1" applyAlignment="1">
      <alignment horizontal="left" vertical="top" wrapText="1" indent="2"/>
    </xf>
    <xf numFmtId="0" fontId="56" fillId="6" borderId="2" xfId="0" applyFont="1" applyFill="1" applyBorder="1" applyAlignment="1">
      <alignment horizontal="center" vertical="center"/>
    </xf>
    <xf numFmtId="0" fontId="47" fillId="0" borderId="2" xfId="2" applyNumberFormat="1" applyFont="1" applyFill="1" applyBorder="1" applyAlignment="1">
      <alignment horizontal="right" vertical="center"/>
    </xf>
    <xf numFmtId="0" fontId="47" fillId="6" borderId="2" xfId="2" applyNumberFormat="1" applyFont="1" applyFill="1" applyBorder="1" applyAlignment="1">
      <alignment horizontal="right" vertical="center"/>
    </xf>
    <xf numFmtId="195" fontId="47" fillId="0" borderId="4" xfId="2" applyNumberFormat="1" applyFont="1" applyFill="1" applyBorder="1" applyAlignment="1">
      <alignment horizontal="right" vertical="center"/>
    </xf>
    <xf numFmtId="0" fontId="47" fillId="0" borderId="4" xfId="2" applyNumberFormat="1" applyFont="1" applyFill="1" applyBorder="1" applyAlignment="1">
      <alignment horizontal="right" vertical="center"/>
    </xf>
    <xf numFmtId="0" fontId="47" fillId="6" borderId="4" xfId="2" applyNumberFormat="1" applyFont="1" applyFill="1" applyBorder="1" applyAlignment="1">
      <alignment horizontal="right" vertical="center"/>
    </xf>
    <xf numFmtId="195" fontId="47" fillId="6" borderId="4" xfId="2" applyNumberFormat="1" applyFont="1" applyFill="1" applyBorder="1" applyAlignment="1">
      <alignment horizontal="right" vertical="center"/>
    </xf>
    <xf numFmtId="0" fontId="18" fillId="0" borderId="2" xfId="1" applyFont="1" applyFill="1" applyBorder="1" applyAlignment="1">
      <alignment vertical="center"/>
    </xf>
    <xf numFmtId="0" fontId="18" fillId="0" borderId="2" xfId="0" applyFont="1" applyFill="1" applyBorder="1" applyAlignment="1">
      <alignment horizontal="left" vertical="center"/>
    </xf>
    <xf numFmtId="0" fontId="56" fillId="0" borderId="2" xfId="0" applyFont="1" applyFill="1" applyBorder="1" applyAlignment="1">
      <alignment horizontal="left" vertical="center" wrapText="1" indent="2"/>
    </xf>
    <xf numFmtId="0" fontId="56" fillId="0" borderId="0" xfId="0" applyFont="1" applyAlignment="1">
      <alignment vertical="center" wrapText="1"/>
    </xf>
    <xf numFmtId="0" fontId="56" fillId="0" borderId="0" xfId="0" applyFont="1" applyAlignment="1">
      <alignment vertical="center"/>
    </xf>
    <xf numFmtId="0" fontId="0" fillId="0" borderId="0" xfId="0" applyBorder="1" applyAlignment="1">
      <alignment vertical="center"/>
    </xf>
    <xf numFmtId="177" fontId="69" fillId="0" borderId="0" xfId="13" applyNumberFormat="1" applyFont="1" applyFill="1" applyBorder="1" applyAlignment="1" applyProtection="1">
      <alignment horizontal="left" vertical="center" wrapText="1"/>
    </xf>
    <xf numFmtId="0" fontId="69" fillId="0" borderId="0" xfId="13" applyFont="1" applyBorder="1" applyAlignment="1" applyProtection="1">
      <alignment horizontal="left" vertical="center" wrapText="1"/>
    </xf>
    <xf numFmtId="0" fontId="25" fillId="0" borderId="0" xfId="0" applyFont="1" applyBorder="1" applyAlignment="1">
      <alignment vertical="center"/>
    </xf>
    <xf numFmtId="0" fontId="11" fillId="0" borderId="0" xfId="0" applyFont="1" applyBorder="1" applyAlignment="1">
      <alignment vertical="center"/>
    </xf>
    <xf numFmtId="0" fontId="69" fillId="0" borderId="0" xfId="13" applyFont="1" applyFill="1" applyBorder="1" applyAlignment="1" applyProtection="1">
      <alignment horizontal="left" vertical="center" wrapText="1"/>
    </xf>
    <xf numFmtId="0" fontId="0" fillId="0" borderId="0" xfId="0" applyBorder="1" applyAlignment="1">
      <alignment vertical="center" wrapText="1"/>
    </xf>
    <xf numFmtId="0" fontId="14" fillId="0" borderId="0" xfId="0" applyFont="1" applyBorder="1" applyAlignment="1">
      <alignment horizontal="left" vertical="center" wrapText="1"/>
    </xf>
    <xf numFmtId="0" fontId="0" fillId="0" borderId="0" xfId="0" applyBorder="1" applyAlignment="1">
      <alignment horizontal="right"/>
    </xf>
    <xf numFmtId="0" fontId="0" fillId="0" borderId="0" xfId="0" applyBorder="1" applyAlignment="1">
      <alignment horizontal="right" vertical="center"/>
    </xf>
    <xf numFmtId="0" fontId="69" fillId="0" borderId="0" xfId="13" applyNumberFormat="1" applyFont="1" applyFill="1" applyBorder="1" applyAlignment="1" applyProtection="1">
      <alignment horizontal="left" vertical="center" wrapText="1"/>
    </xf>
    <xf numFmtId="177" fontId="0" fillId="0" borderId="0" xfId="2" applyNumberFormat="1" applyFont="1" applyBorder="1" applyAlignment="1">
      <alignment vertical="center"/>
    </xf>
    <xf numFmtId="0" fontId="8" fillId="0" borderId="0" xfId="0" applyFont="1" applyBorder="1" applyAlignment="1">
      <alignment vertical="center"/>
    </xf>
    <xf numFmtId="0" fontId="49" fillId="0" borderId="0" xfId="0" applyFont="1" applyBorder="1" applyAlignment="1">
      <alignment horizontal="center" vertical="center"/>
    </xf>
    <xf numFmtId="0" fontId="51" fillId="0" borderId="0" xfId="0" applyFont="1" applyBorder="1">
      <alignment vertical="center"/>
    </xf>
    <xf numFmtId="0" fontId="56" fillId="0" borderId="4" xfId="1" applyFont="1" applyFill="1" applyBorder="1" applyAlignment="1">
      <alignment horizontal="center" vertical="center" wrapText="1"/>
    </xf>
    <xf numFmtId="0" fontId="56" fillId="0" borderId="2" xfId="1" applyFont="1" applyFill="1" applyBorder="1" applyAlignment="1">
      <alignment horizontal="center" vertical="center" wrapText="1"/>
    </xf>
    <xf numFmtId="0" fontId="16" fillId="6" borderId="4" xfId="1" applyFont="1" applyFill="1" applyBorder="1" applyAlignment="1">
      <alignment horizontal="right" vertical="center" wrapText="1"/>
    </xf>
    <xf numFmtId="0" fontId="16" fillId="0" borderId="4" xfId="1" applyFont="1" applyFill="1" applyBorder="1" applyAlignment="1">
      <alignment horizontal="right" vertical="center" wrapText="1"/>
    </xf>
    <xf numFmtId="0" fontId="18" fillId="0" borderId="4" xfId="1" applyFont="1" applyFill="1" applyBorder="1" applyAlignment="1">
      <alignment horizontal="left" wrapText="1"/>
    </xf>
    <xf numFmtId="0" fontId="18" fillId="0" borderId="0" xfId="1" applyFont="1" applyFill="1" applyBorder="1" applyAlignment="1">
      <alignment horizontal="left" wrapText="1"/>
    </xf>
    <xf numFmtId="0" fontId="18" fillId="0" borderId="2" xfId="1" applyFont="1" applyFill="1" applyBorder="1" applyAlignment="1">
      <alignment horizontal="left" wrapText="1"/>
    </xf>
    <xf numFmtId="0" fontId="32" fillId="0" borderId="4" xfId="2" applyNumberFormat="1" applyFont="1" applyFill="1" applyBorder="1" applyAlignment="1">
      <alignment vertical="center" wrapText="1"/>
    </xf>
    <xf numFmtId="0" fontId="32" fillId="6" borderId="4" xfId="2" applyNumberFormat="1" applyFont="1" applyFill="1" applyBorder="1" applyAlignment="1">
      <alignment vertical="center" wrapText="1"/>
    </xf>
    <xf numFmtId="0" fontId="16" fillId="0" borderId="4" xfId="1" applyFont="1" applyFill="1" applyBorder="1" applyAlignment="1">
      <alignment vertical="center" wrapText="1"/>
    </xf>
    <xf numFmtId="0" fontId="14" fillId="0" borderId="4" xfId="0" applyFont="1" applyBorder="1" applyAlignment="1">
      <alignment horizontal="left" vertical="center" wrapText="1"/>
    </xf>
    <xf numFmtId="0" fontId="33" fillId="6" borderId="4" xfId="2" quotePrefix="1" applyNumberFormat="1" applyFont="1" applyFill="1" applyBorder="1" applyAlignment="1">
      <alignment horizontal="right" vertical="center" wrapText="1"/>
    </xf>
    <xf numFmtId="176" fontId="16" fillId="0" borderId="4" xfId="2" quotePrefix="1" applyNumberFormat="1" applyFont="1" applyFill="1" applyBorder="1" applyAlignment="1">
      <alignment horizontal="right" vertical="center" wrapText="1"/>
    </xf>
    <xf numFmtId="176" fontId="32" fillId="0" borderId="4" xfId="2" quotePrefix="1" applyNumberFormat="1" applyFont="1" applyFill="1" applyBorder="1" applyAlignment="1">
      <alignment horizontal="right" vertical="center" wrapText="1"/>
    </xf>
    <xf numFmtId="0" fontId="33" fillId="0" borderId="4" xfId="2" applyNumberFormat="1" applyFont="1" applyFill="1" applyBorder="1" applyAlignment="1">
      <alignment horizontal="right" vertical="center" wrapText="1"/>
    </xf>
    <xf numFmtId="0" fontId="33" fillId="0" borderId="4" xfId="2" quotePrefix="1" applyNumberFormat="1" applyFont="1" applyFill="1" applyBorder="1" applyAlignment="1">
      <alignment horizontal="right" vertical="center" wrapText="1"/>
    </xf>
    <xf numFmtId="0" fontId="56" fillId="0" borderId="0" xfId="1" applyFont="1" applyFill="1" applyBorder="1" applyAlignment="1">
      <alignment horizontal="justify" vertical="top" wrapText="1"/>
    </xf>
    <xf numFmtId="0" fontId="56" fillId="0" borderId="0" xfId="1" applyFont="1" applyFill="1" applyBorder="1" applyAlignment="1">
      <alignment horizontal="left" vertical="top" wrapText="1" indent="2"/>
    </xf>
    <xf numFmtId="0" fontId="32" fillId="0" borderId="4" xfId="1" applyNumberFormat="1" applyFont="1" applyFill="1" applyBorder="1" applyAlignment="1">
      <alignment horizontal="right" vertical="center" wrapText="1"/>
    </xf>
    <xf numFmtId="0" fontId="32" fillId="0" borderId="4" xfId="2" quotePrefix="1" applyNumberFormat="1" applyFont="1" applyFill="1" applyBorder="1" applyAlignment="1">
      <alignment vertical="center" wrapText="1"/>
    </xf>
    <xf numFmtId="0" fontId="32" fillId="6" borderId="4" xfId="2" quotePrefix="1" applyNumberFormat="1" applyFont="1" applyFill="1" applyBorder="1" applyAlignment="1">
      <alignment vertical="center" wrapText="1"/>
    </xf>
    <xf numFmtId="0" fontId="56" fillId="0" borderId="0" xfId="1" applyFont="1" applyFill="1" applyBorder="1" applyAlignment="1">
      <alignment horizontal="justify" vertical="center" wrapText="1"/>
    </xf>
    <xf numFmtId="0" fontId="56" fillId="0" borderId="4" xfId="1" applyFont="1" applyFill="1" applyBorder="1" applyAlignment="1">
      <alignment horizontal="left" wrapText="1"/>
    </xf>
    <xf numFmtId="0" fontId="56" fillId="0" borderId="0" xfId="1" applyFont="1" applyFill="1" applyBorder="1" applyAlignment="1">
      <alignment horizontal="left" wrapText="1"/>
    </xf>
    <xf numFmtId="0" fontId="56" fillId="0" borderId="2" xfId="1" applyFont="1" applyFill="1" applyBorder="1" applyAlignment="1">
      <alignment horizontal="left" wrapText="1"/>
    </xf>
    <xf numFmtId="0" fontId="16" fillId="0" borderId="4" xfId="2" quotePrefix="1" applyNumberFormat="1" applyFont="1" applyFill="1" applyBorder="1" applyAlignment="1">
      <alignment horizontal="right" vertical="center" wrapText="1"/>
    </xf>
    <xf numFmtId="0" fontId="32" fillId="0" borderId="4" xfId="2" quotePrefix="1" applyNumberFormat="1" applyFont="1" applyFill="1" applyBorder="1" applyAlignment="1">
      <alignment horizontal="righ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32" fillId="0" borderId="4" xfId="1" applyFont="1" applyFill="1" applyBorder="1" applyAlignment="1">
      <alignment horizontal="right" vertical="center" wrapText="1"/>
    </xf>
    <xf numFmtId="0" fontId="32" fillId="6" borderId="4" xfId="2" quotePrefix="1" applyNumberFormat="1" applyFont="1" applyFill="1" applyBorder="1" applyAlignment="1">
      <alignment horizontal="right" vertical="center" wrapText="1"/>
    </xf>
    <xf numFmtId="0" fontId="59" fillId="0" borderId="0" xfId="0" applyFont="1" applyAlignment="1">
      <alignment horizontal="left" vertical="center" wrapText="1"/>
    </xf>
    <xf numFmtId="0" fontId="56" fillId="0" borderId="0" xfId="1" applyFont="1" applyFill="1" applyBorder="1" applyAlignment="1">
      <alignment horizontal="center" vertical="center" wrapText="1"/>
    </xf>
    <xf numFmtId="0" fontId="56" fillId="0" borderId="2" xfId="1" applyFont="1" applyFill="1" applyBorder="1" applyAlignment="1">
      <alignment horizontal="center" vertical="center"/>
    </xf>
    <xf numFmtId="177" fontId="56" fillId="0" borderId="4" xfId="2" applyNumberFormat="1" applyFont="1" applyFill="1" applyBorder="1" applyAlignment="1">
      <alignment horizontal="center" vertical="center"/>
    </xf>
    <xf numFmtId="177" fontId="56" fillId="0" borderId="2" xfId="2" applyNumberFormat="1" applyFont="1" applyFill="1" applyBorder="1" applyAlignment="1">
      <alignment horizontal="center" vertical="center"/>
    </xf>
    <xf numFmtId="0" fontId="16" fillId="0" borderId="4" xfId="1" applyFont="1" applyFill="1" applyBorder="1" applyAlignment="1">
      <alignment horizontal="center" vertical="center" wrapText="1"/>
    </xf>
    <xf numFmtId="0" fontId="16" fillId="6" borderId="4" xfId="1" applyFont="1" applyFill="1" applyBorder="1" applyAlignment="1">
      <alignment horizontal="center" vertical="center" wrapText="1"/>
    </xf>
    <xf numFmtId="0" fontId="56" fillId="0" borderId="4" xfId="0" applyFont="1" applyBorder="1" applyAlignment="1">
      <alignment horizontal="center" vertical="center" wrapText="1"/>
    </xf>
    <xf numFmtId="0" fontId="56" fillId="0" borderId="2" xfId="0" applyFont="1" applyBorder="1" applyAlignment="1">
      <alignment horizontal="center" vertical="center" wrapText="1"/>
    </xf>
    <xf numFmtId="0" fontId="56" fillId="6" borderId="4" xfId="2" applyNumberFormat="1" applyFont="1" applyFill="1" applyBorder="1" applyAlignment="1">
      <alignment horizontal="right" vertical="center" wrapText="1"/>
    </xf>
    <xf numFmtId="0" fontId="56" fillId="6" borderId="4" xfId="2" applyNumberFormat="1" applyFont="1" applyFill="1" applyBorder="1" applyAlignment="1">
      <alignment horizontal="right" vertical="center"/>
    </xf>
    <xf numFmtId="0" fontId="60" fillId="0" borderId="0" xfId="2" applyNumberFormat="1" applyFont="1" applyFill="1" applyBorder="1" applyAlignment="1">
      <alignment horizontal="left" vertical="center" wrapText="1"/>
    </xf>
    <xf numFmtId="0" fontId="16" fillId="0" borderId="4" xfId="2" applyNumberFormat="1" applyFont="1" applyFill="1" applyBorder="1" applyAlignment="1">
      <alignment horizontal="right" vertical="center"/>
    </xf>
    <xf numFmtId="0" fontId="16" fillId="6" borderId="4" xfId="2" applyNumberFormat="1" applyFont="1" applyFill="1" applyBorder="1" applyAlignment="1">
      <alignment horizontal="right" vertical="center"/>
    </xf>
    <xf numFmtId="0" fontId="17" fillId="0" borderId="4" xfId="2" applyNumberFormat="1" applyFont="1" applyFill="1" applyBorder="1" applyAlignment="1">
      <alignment horizontal="right" vertical="center"/>
    </xf>
    <xf numFmtId="0" fontId="38" fillId="6" borderId="4" xfId="2" applyNumberFormat="1" applyFont="1" applyFill="1" applyBorder="1" applyAlignment="1">
      <alignment horizontal="right" vertical="center"/>
    </xf>
    <xf numFmtId="0" fontId="38" fillId="0" borderId="4" xfId="2" applyNumberFormat="1" applyFont="1" applyFill="1" applyBorder="1" applyAlignment="1">
      <alignment horizontal="right" vertical="center"/>
    </xf>
    <xf numFmtId="177" fontId="56" fillId="0" borderId="4" xfId="2" applyNumberFormat="1" applyFont="1" applyFill="1" applyBorder="1" applyAlignment="1">
      <alignment horizontal="center" vertical="center" wrapText="1"/>
    </xf>
    <xf numFmtId="0" fontId="56" fillId="0" borderId="4" xfId="0" applyFont="1" applyBorder="1" applyAlignment="1">
      <alignment horizontal="center" vertical="center"/>
    </xf>
    <xf numFmtId="0" fontId="56" fillId="0" borderId="2" xfId="0" applyFont="1" applyBorder="1" applyAlignment="1">
      <alignment horizontal="center" vertical="center"/>
    </xf>
    <xf numFmtId="0" fontId="16" fillId="0" borderId="4" xfId="0" applyFont="1" applyFill="1" applyBorder="1" applyAlignment="1">
      <alignment horizontal="right" vertical="center"/>
    </xf>
    <xf numFmtId="0" fontId="16" fillId="6" borderId="4" xfId="0" applyFont="1" applyFill="1" applyBorder="1" applyAlignment="1">
      <alignment horizontal="right" vertical="center"/>
    </xf>
    <xf numFmtId="0" fontId="16" fillId="0" borderId="4" xfId="0" applyFont="1" applyBorder="1" applyAlignment="1">
      <alignment horizontal="right" vertical="center"/>
    </xf>
    <xf numFmtId="0" fontId="55" fillId="0" borderId="4" xfId="0" applyFont="1" applyBorder="1" applyAlignment="1">
      <alignment horizontal="center" vertical="center"/>
    </xf>
    <xf numFmtId="0" fontId="55" fillId="0" borderId="2" xfId="0" applyFont="1" applyBorder="1" applyAlignment="1">
      <alignment horizontal="center" vertical="center"/>
    </xf>
    <xf numFmtId="0" fontId="32" fillId="0" borderId="4" xfId="0" applyFont="1" applyBorder="1" applyAlignment="1">
      <alignment horizontal="right" vertical="center"/>
    </xf>
    <xf numFmtId="0" fontId="33" fillId="6" borderId="4" xfId="0" applyFont="1" applyFill="1" applyBorder="1" applyAlignment="1">
      <alignment horizontal="right" vertical="center"/>
    </xf>
    <xf numFmtId="0" fontId="17" fillId="0" borderId="4" xfId="0" applyFont="1" applyFill="1" applyBorder="1" applyAlignment="1">
      <alignment horizontal="right" vertical="center"/>
    </xf>
    <xf numFmtId="0" fontId="16" fillId="0" borderId="4" xfId="0" applyFont="1" applyFill="1" applyBorder="1" applyAlignment="1">
      <alignment horizontal="right"/>
    </xf>
    <xf numFmtId="0" fontId="16" fillId="6" borderId="4" xfId="0" applyFont="1" applyFill="1" applyBorder="1" applyAlignment="1">
      <alignment horizontal="right"/>
    </xf>
    <xf numFmtId="0" fontId="56" fillId="0" borderId="2" xfId="0" applyFont="1" applyBorder="1" applyAlignment="1">
      <alignment horizontal="left" vertical="center" wrapText="1"/>
    </xf>
    <xf numFmtId="0" fontId="56" fillId="0" borderId="3" xfId="0" applyFont="1" applyBorder="1" applyAlignment="1">
      <alignment horizontal="center" vertical="center"/>
    </xf>
    <xf numFmtId="0" fontId="16" fillId="0" borderId="4" xfId="2" applyNumberFormat="1" applyFont="1" applyBorder="1" applyAlignment="1">
      <alignment horizontal="right" vertical="center"/>
    </xf>
    <xf numFmtId="0" fontId="16" fillId="0" borderId="4" xfId="0" applyNumberFormat="1" applyFont="1" applyBorder="1" applyAlignment="1">
      <alignment horizontal="right" vertical="center" wrapText="1"/>
    </xf>
    <xf numFmtId="0" fontId="56" fillId="0" borderId="4" xfId="0" applyNumberFormat="1" applyFont="1" applyBorder="1" applyAlignment="1">
      <alignment horizontal="center" vertical="center" wrapText="1"/>
    </xf>
    <xf numFmtId="0" fontId="56" fillId="0" borderId="2" xfId="0" applyNumberFormat="1" applyFont="1" applyBorder="1" applyAlignment="1">
      <alignment horizontal="center" vertical="center"/>
    </xf>
    <xf numFmtId="0" fontId="16" fillId="6" borderId="4" xfId="0" applyNumberFormat="1" applyFont="1" applyFill="1" applyBorder="1" applyAlignment="1">
      <alignment horizontal="right" vertical="center" wrapText="1"/>
    </xf>
    <xf numFmtId="0" fontId="16" fillId="0" borderId="4" xfId="0" applyNumberFormat="1" applyFont="1" applyFill="1" applyBorder="1" applyAlignment="1">
      <alignment vertical="center" wrapText="1"/>
    </xf>
    <xf numFmtId="0" fontId="16" fillId="6" borderId="4" xfId="0" applyNumberFormat="1" applyFont="1" applyFill="1" applyBorder="1" applyAlignment="1">
      <alignment vertical="center" wrapText="1"/>
    </xf>
    <xf numFmtId="0" fontId="16" fillId="0" borderId="4" xfId="0" applyNumberFormat="1" applyFont="1" applyFill="1" applyBorder="1" applyAlignment="1">
      <alignment horizontal="right" vertical="center" wrapText="1"/>
    </xf>
    <xf numFmtId="0" fontId="56" fillId="0" borderId="4" xfId="0" applyNumberFormat="1" applyFont="1" applyBorder="1" applyAlignment="1">
      <alignment horizontal="center" vertical="center"/>
    </xf>
    <xf numFmtId="0" fontId="16" fillId="0" borderId="4" xfId="0" applyNumberFormat="1" applyFont="1" applyBorder="1" applyAlignment="1">
      <alignment vertical="center" wrapText="1"/>
    </xf>
  </cellXfs>
  <cellStyles count="14">
    <cellStyle name="Normal_Non gaming reporting package (VML)_2015FY To DICJ" xfId="12"/>
    <cellStyle name="百分比 2" xfId="9"/>
    <cellStyle name="標題 3" xfId="1" builtinId="18"/>
    <cellStyle name="超連結" xfId="13" builtinId="8"/>
    <cellStyle name="好_表十" xfId="3"/>
    <cellStyle name="好_表一" xfId="5"/>
    <cellStyle name="壞_表十" xfId="4"/>
    <cellStyle name="壞_表一" xfId="6"/>
    <cellStyle name="千分位" xfId="2" builtinId="3"/>
    <cellStyle name="千分位 2" xfId="7"/>
    <cellStyle name="千分位 3" xfId="10"/>
    <cellStyle name="一般" xfId="0" builtinId="0"/>
    <cellStyle name="一般 2" xfId="8"/>
    <cellStyle name="一般 3" xfId="11"/>
  </cellStyles>
  <dxfs count="0"/>
  <tableStyles count="0" defaultTableStyle="TableStyleMedium2" defaultPivotStyle="PivotStyleLight16"/>
  <colors>
    <mruColors>
      <color rgb="FF2A2A2A"/>
      <color rgb="FFDCF9ED"/>
      <color rgb="FF87C4AB"/>
      <color rgb="FF353535"/>
      <color rgb="FF333333"/>
      <color rgb="FFEBFAFF"/>
      <color rgb="FF67EDFF"/>
      <color rgb="FF6DE7FF"/>
      <color rgb="FFEBF7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M56"/>
  <sheetViews>
    <sheetView tabSelected="1" workbookViewId="0">
      <selection activeCell="B1" sqref="B1"/>
    </sheetView>
  </sheetViews>
  <sheetFormatPr defaultRowHeight="16.5"/>
  <cols>
    <col min="1" max="1" width="132.625" style="181" customWidth="1"/>
  </cols>
  <sheetData>
    <row r="1" spans="1:13" s="3" customFormat="1" ht="27.95" customHeight="1">
      <c r="A1" s="678" t="s">
        <v>1023</v>
      </c>
      <c r="B1" s="679"/>
      <c r="C1" s="679"/>
      <c r="D1" s="679"/>
    </row>
    <row r="2" spans="1:13" s="3" customFormat="1" ht="27.95" customHeight="1">
      <c r="A2" s="677" t="s">
        <v>1024</v>
      </c>
      <c r="B2" s="680"/>
      <c r="C2" s="680"/>
      <c r="D2" s="680"/>
    </row>
    <row r="3" spans="1:13" s="3" customFormat="1" ht="27.95" customHeight="1">
      <c r="A3" s="677" t="s">
        <v>1025</v>
      </c>
      <c r="B3" s="676"/>
      <c r="C3" s="676"/>
      <c r="D3" s="676"/>
    </row>
    <row r="4" spans="1:13" s="3" customFormat="1" ht="27.95" customHeight="1">
      <c r="A4" s="681" t="s">
        <v>1026</v>
      </c>
      <c r="B4" s="682"/>
      <c r="C4" s="203"/>
      <c r="D4" s="203"/>
    </row>
    <row r="5" spans="1:13" s="3" customFormat="1" ht="27.95" customHeight="1">
      <c r="A5" s="681" t="s">
        <v>1027</v>
      </c>
      <c r="B5" s="682"/>
      <c r="C5" s="203"/>
      <c r="D5" s="203"/>
    </row>
    <row r="6" spans="1:13" s="3" customFormat="1" ht="27.95" customHeight="1">
      <c r="A6" s="681" t="s">
        <v>1028</v>
      </c>
      <c r="B6" s="682"/>
      <c r="C6" s="203"/>
      <c r="D6" s="203"/>
    </row>
    <row r="7" spans="1:13" s="3" customFormat="1" ht="45.75" customHeight="1">
      <c r="A7" s="681" t="s">
        <v>1029</v>
      </c>
      <c r="B7" s="682"/>
      <c r="C7" s="203"/>
      <c r="D7" s="203"/>
    </row>
    <row r="8" spans="1:13" s="3" customFormat="1" ht="42" customHeight="1">
      <c r="A8" s="681" t="s">
        <v>1030</v>
      </c>
      <c r="B8" s="81"/>
      <c r="C8" s="208"/>
      <c r="D8" s="208"/>
    </row>
    <row r="9" spans="1:13" s="3" customFormat="1" ht="42" customHeight="1">
      <c r="A9" s="678" t="s">
        <v>1031</v>
      </c>
      <c r="B9" s="65"/>
      <c r="C9" s="65"/>
      <c r="D9" s="65"/>
    </row>
    <row r="10" spans="1:13" s="3" customFormat="1" ht="27.95" customHeight="1">
      <c r="A10" s="678" t="s">
        <v>1032</v>
      </c>
      <c r="B10" s="215"/>
      <c r="C10" s="215"/>
      <c r="D10" s="215"/>
    </row>
    <row r="11" spans="1:13" s="3" customFormat="1" ht="27.95" customHeight="1">
      <c r="A11" s="678" t="s">
        <v>1033</v>
      </c>
      <c r="B11" s="683"/>
      <c r="C11" s="683"/>
      <c r="D11" s="683"/>
      <c r="E11" s="683"/>
      <c r="F11" s="683"/>
      <c r="G11" s="683"/>
      <c r="H11" s="683"/>
      <c r="I11" s="683"/>
      <c r="J11" s="683"/>
      <c r="K11" s="683"/>
      <c r="L11" s="683"/>
      <c r="M11" s="683"/>
    </row>
    <row r="12" spans="1:13" s="3" customFormat="1" ht="27.95" customHeight="1">
      <c r="A12" s="678" t="s">
        <v>1034</v>
      </c>
      <c r="B12" s="683"/>
      <c r="C12" s="683"/>
      <c r="D12" s="683"/>
      <c r="E12" s="683"/>
      <c r="F12" s="683"/>
      <c r="G12" s="683"/>
      <c r="H12" s="683"/>
      <c r="I12" s="683"/>
      <c r="J12" s="683"/>
      <c r="K12" s="683"/>
      <c r="L12" s="683"/>
      <c r="M12" s="683"/>
    </row>
    <row r="13" spans="1:13" s="3" customFormat="1" ht="27.95" customHeight="1">
      <c r="A13" s="681" t="s">
        <v>1035</v>
      </c>
      <c r="B13" s="684"/>
      <c r="C13" s="684"/>
      <c r="D13" s="684"/>
    </row>
    <row r="14" spans="1:13" s="3" customFormat="1" ht="27.95" customHeight="1">
      <c r="A14" s="681" t="s">
        <v>1036</v>
      </c>
      <c r="B14" s="685"/>
      <c r="C14" s="685"/>
      <c r="D14" s="685"/>
    </row>
    <row r="15" spans="1:13" s="3" customFormat="1" ht="27.95" customHeight="1">
      <c r="A15" s="681" t="s">
        <v>1037</v>
      </c>
      <c r="B15" s="676"/>
      <c r="C15" s="676"/>
      <c r="D15" s="676"/>
    </row>
    <row r="16" spans="1:13" s="3" customFormat="1" ht="27.95" customHeight="1">
      <c r="A16" s="677" t="s">
        <v>1038</v>
      </c>
      <c r="B16" s="676"/>
      <c r="C16" s="676"/>
      <c r="D16" s="676"/>
    </row>
    <row r="17" spans="1:4" s="3" customFormat="1" ht="27.95" customHeight="1">
      <c r="A17" s="677" t="s">
        <v>1039</v>
      </c>
      <c r="B17" s="676"/>
      <c r="C17" s="676"/>
      <c r="D17" s="676"/>
    </row>
    <row r="18" spans="1:4" s="3" customFormat="1" ht="27.95" customHeight="1">
      <c r="A18" s="677" t="s">
        <v>1040</v>
      </c>
      <c r="B18" s="676"/>
      <c r="C18" s="676"/>
      <c r="D18" s="676"/>
    </row>
    <row r="19" spans="1:4" s="3" customFormat="1" ht="43.5" customHeight="1">
      <c r="A19" s="677" t="s">
        <v>1041</v>
      </c>
      <c r="B19" s="10"/>
      <c r="C19" s="10"/>
      <c r="D19" s="10"/>
    </row>
    <row r="20" spans="1:4" s="3" customFormat="1" ht="27.95" customHeight="1">
      <c r="A20" s="677" t="s">
        <v>1042</v>
      </c>
      <c r="B20" s="10"/>
      <c r="C20" s="10"/>
      <c r="D20" s="10"/>
    </row>
    <row r="21" spans="1:4" s="3" customFormat="1" ht="27.95" customHeight="1">
      <c r="A21" s="686" t="s">
        <v>1043</v>
      </c>
      <c r="B21" s="10"/>
      <c r="C21" s="10"/>
      <c r="D21" s="10"/>
    </row>
    <row r="22" spans="1:4" s="3" customFormat="1" ht="27.95" customHeight="1">
      <c r="A22" s="677" t="s">
        <v>1044</v>
      </c>
      <c r="B22" s="676"/>
      <c r="C22" s="687"/>
      <c r="D22" s="687"/>
    </row>
    <row r="23" spans="1:4" s="3" customFormat="1" ht="27.95" customHeight="1">
      <c r="A23" s="677" t="s">
        <v>1045</v>
      </c>
      <c r="B23" s="676"/>
      <c r="C23" s="687"/>
      <c r="D23" s="687"/>
    </row>
    <row r="24" spans="1:4" s="3" customFormat="1" ht="27.95" customHeight="1">
      <c r="A24" s="677" t="s">
        <v>1046</v>
      </c>
      <c r="B24" s="65"/>
      <c r="C24" s="65"/>
      <c r="D24" s="65"/>
    </row>
    <row r="25" spans="1:4" s="3" customFormat="1" ht="27.95" customHeight="1">
      <c r="A25" s="678" t="s">
        <v>1047</v>
      </c>
      <c r="B25" s="273"/>
      <c r="C25" s="273"/>
      <c r="D25" s="273"/>
    </row>
    <row r="26" spans="1:4" s="3" customFormat="1" ht="27.95" customHeight="1">
      <c r="A26" s="677" t="s">
        <v>1048</v>
      </c>
      <c r="B26" s="273"/>
      <c r="C26" s="273"/>
      <c r="D26" s="273"/>
    </row>
    <row r="27" spans="1:4" s="3" customFormat="1" ht="27.95" customHeight="1">
      <c r="A27" s="678" t="s">
        <v>1049</v>
      </c>
      <c r="B27" s="273"/>
      <c r="C27" s="273"/>
      <c r="D27" s="273"/>
    </row>
    <row r="28" spans="1:4" s="3" customFormat="1" ht="47.25" customHeight="1">
      <c r="A28" s="678" t="s">
        <v>1050</v>
      </c>
      <c r="B28" s="273"/>
      <c r="C28" s="273"/>
      <c r="D28" s="273"/>
    </row>
    <row r="29" spans="1:4" s="3" customFormat="1" ht="27.95" customHeight="1">
      <c r="A29" s="677" t="s">
        <v>1051</v>
      </c>
      <c r="B29" s="273"/>
      <c r="C29" s="273"/>
      <c r="D29" s="273"/>
    </row>
    <row r="30" spans="1:4" s="3" customFormat="1" ht="27.95" customHeight="1">
      <c r="A30" s="678" t="s">
        <v>1052</v>
      </c>
      <c r="B30" s="273"/>
      <c r="C30" s="273"/>
      <c r="D30" s="273"/>
    </row>
    <row r="31" spans="1:4" s="3" customFormat="1" ht="27.95" customHeight="1">
      <c r="A31" s="678" t="s">
        <v>1053</v>
      </c>
      <c r="B31" s="65"/>
      <c r="C31" s="65"/>
      <c r="D31" s="65"/>
    </row>
    <row r="32" spans="1:4" s="3" customFormat="1" ht="27.95" customHeight="1">
      <c r="A32" s="678" t="s">
        <v>1054</v>
      </c>
      <c r="B32" s="273"/>
      <c r="C32" s="273"/>
      <c r="D32" s="273"/>
    </row>
    <row r="33" spans="1:4" s="3" customFormat="1" ht="27.95" customHeight="1">
      <c r="A33" s="678" t="s">
        <v>1055</v>
      </c>
      <c r="B33" s="273"/>
      <c r="C33" s="273"/>
      <c r="D33" s="273"/>
    </row>
    <row r="34" spans="1:4" s="3" customFormat="1" ht="27.95" customHeight="1">
      <c r="A34" s="678" t="s">
        <v>1056</v>
      </c>
      <c r="B34" s="273"/>
      <c r="C34" s="17"/>
      <c r="D34" s="273"/>
    </row>
    <row r="35" spans="1:4" s="3" customFormat="1" ht="27.95" customHeight="1">
      <c r="A35" s="678" t="s">
        <v>1057</v>
      </c>
      <c r="B35" s="273"/>
      <c r="C35" s="273"/>
      <c r="D35" s="273"/>
    </row>
    <row r="36" spans="1:4" s="3" customFormat="1" ht="41.25" customHeight="1">
      <c r="A36" s="678" t="s">
        <v>1058</v>
      </c>
      <c r="B36" s="688"/>
      <c r="C36" s="688"/>
      <c r="D36" s="273"/>
    </row>
    <row r="37" spans="1:4" s="3" customFormat="1" ht="27.95" customHeight="1">
      <c r="A37" s="678" t="s">
        <v>1059</v>
      </c>
      <c r="B37" s="273"/>
      <c r="C37" s="273"/>
      <c r="D37" s="273"/>
    </row>
    <row r="38" spans="1:4" s="3" customFormat="1" ht="27.95" customHeight="1">
      <c r="A38" s="678" t="s">
        <v>1060</v>
      </c>
      <c r="B38" s="273"/>
      <c r="C38" s="273"/>
      <c r="D38" s="273"/>
    </row>
    <row r="39" spans="1:4" s="3" customFormat="1" ht="27.95" customHeight="1">
      <c r="A39" s="678" t="s">
        <v>1061</v>
      </c>
      <c r="B39" s="689"/>
      <c r="C39" s="689"/>
      <c r="D39" s="689"/>
    </row>
    <row r="40" spans="1:4" s="3" customFormat="1" ht="27.95" customHeight="1">
      <c r="A40" s="678" t="s">
        <v>1062</v>
      </c>
      <c r="B40" s="273"/>
      <c r="C40" s="273"/>
      <c r="D40" s="273"/>
    </row>
    <row r="41" spans="1:4" s="3" customFormat="1" ht="27.95" customHeight="1">
      <c r="A41" s="678" t="s">
        <v>1063</v>
      </c>
      <c r="B41" s="273"/>
      <c r="C41" s="273"/>
      <c r="D41" s="273"/>
    </row>
    <row r="42" spans="1:4" s="3" customFormat="1" ht="27.95" customHeight="1">
      <c r="A42" s="678" t="s">
        <v>1064</v>
      </c>
      <c r="B42" s="273"/>
      <c r="C42" s="273"/>
      <c r="D42" s="273"/>
    </row>
    <row r="43" spans="1:4" s="3" customFormat="1" ht="27.95" customHeight="1">
      <c r="A43" s="678" t="s">
        <v>1065</v>
      </c>
      <c r="B43" s="273"/>
      <c r="C43" s="273"/>
      <c r="D43" s="273"/>
    </row>
    <row r="44" spans="1:4" s="3" customFormat="1" ht="27.95" customHeight="1">
      <c r="A44" s="678" t="s">
        <v>1066</v>
      </c>
      <c r="B44" s="511"/>
      <c r="C44" s="273"/>
      <c r="D44" s="273"/>
    </row>
    <row r="45" spans="1:4" s="3" customFormat="1" ht="27.95" customHeight="1">
      <c r="A45" s="678" t="s">
        <v>1067</v>
      </c>
      <c r="B45" s="18"/>
      <c r="C45" s="18"/>
      <c r="D45" s="18"/>
    </row>
    <row r="46" spans="1:4" s="3" customFormat="1" ht="27.95" customHeight="1">
      <c r="A46" s="678" t="s">
        <v>1068</v>
      </c>
      <c r="B46" s="18"/>
      <c r="C46" s="18"/>
      <c r="D46" s="18"/>
    </row>
    <row r="47" spans="1:4" s="3" customFormat="1" ht="27.95" customHeight="1">
      <c r="A47" s="678" t="s">
        <v>1069</v>
      </c>
      <c r="B47" s="9"/>
      <c r="C47" s="9"/>
      <c r="D47" s="9"/>
    </row>
    <row r="48" spans="1:4" s="3" customFormat="1" ht="27.95" customHeight="1">
      <c r="A48" s="678" t="s">
        <v>1070</v>
      </c>
      <c r="B48" s="18"/>
      <c r="C48" s="18"/>
      <c r="D48" s="18"/>
    </row>
    <row r="49" spans="1:4" s="3" customFormat="1" ht="27.95" customHeight="1">
      <c r="A49" s="678" t="s">
        <v>1071</v>
      </c>
      <c r="B49" s="18"/>
      <c r="C49" s="18"/>
      <c r="D49" s="18"/>
    </row>
    <row r="50" spans="1:4" s="3" customFormat="1" ht="27.95" customHeight="1">
      <c r="A50" s="678" t="s">
        <v>1072</v>
      </c>
      <c r="B50" s="9"/>
      <c r="C50" s="9"/>
      <c r="D50" s="9"/>
    </row>
    <row r="51" spans="1:4" s="3" customFormat="1" ht="27.95" customHeight="1">
      <c r="A51" s="678" t="s">
        <v>1073</v>
      </c>
      <c r="B51" s="676"/>
      <c r="C51" s="676"/>
      <c r="D51" s="676"/>
    </row>
    <row r="52" spans="1:4" s="3" customFormat="1">
      <c r="A52" s="690"/>
    </row>
    <row r="53" spans="1:4" s="3" customFormat="1">
      <c r="A53" s="690"/>
    </row>
    <row r="54" spans="1:4" s="3" customFormat="1">
      <c r="A54" s="690"/>
    </row>
    <row r="55" spans="1:4" s="3" customFormat="1">
      <c r="A55" s="690"/>
    </row>
    <row r="56" spans="1:4" s="3" customFormat="1">
      <c r="A56" s="690"/>
    </row>
  </sheetData>
  <phoneticPr fontId="6" type="noConversion"/>
  <hyperlinks>
    <hyperlink ref="A1" location="'1'!A6" display="'1'!A6"/>
    <hyperlink ref="A2" location="'2'!A6" display="'2'!A6"/>
    <hyperlink ref="A3" location="'3'!A6" display="'3'!A6"/>
    <hyperlink ref="A4" location="'4'!A6" display="'4'!A6"/>
    <hyperlink ref="A5" location="'5'!A6" display="'5'!A6"/>
    <hyperlink ref="A6" location="'6'!A6" display="'6'!A6"/>
    <hyperlink ref="A7" location="'7'!A6" display="'7'!A6"/>
    <hyperlink ref="A8" location="'8'!A6" display="'8'!A6"/>
    <hyperlink ref="A9" location="'9'!A6" display="'9'!A6"/>
    <hyperlink ref="A10" location="'10'!A6" display="'10'!A6"/>
    <hyperlink ref="A11" location="'11'!A6" display="'11'!A6"/>
    <hyperlink ref="A12" location="'12'!A6" display="'12'!A6"/>
    <hyperlink ref="A13" location="'13'!A6" display="'13'!A6"/>
    <hyperlink ref="A14" location="'14'!A6" display="'14'!A6"/>
    <hyperlink ref="A15" location="'15'!A6" display="'15'!A6"/>
    <hyperlink ref="A16" location="'16'!A6" display="'16'!A6"/>
    <hyperlink ref="A17" location="'17'!A6" display="'17'!A6"/>
    <hyperlink ref="A18" location="'18'!A6" display="'18'!A6"/>
    <hyperlink ref="A19" location="'19'!A6" display="'19'!A6"/>
    <hyperlink ref="A20" location="'20'!A6" display="'20'!A6"/>
    <hyperlink ref="A21" location="'21'!A6" display="'21'!A6"/>
    <hyperlink ref="A22" location="'22'!A6" display="'22'!A6"/>
    <hyperlink ref="A23" location="'23'!A6" display="'23'!A6"/>
    <hyperlink ref="A24" location="'24'!A6" display="'24'!A6"/>
    <hyperlink ref="A25" location="'25'!A6" display="'25'!A6"/>
    <hyperlink ref="A26" location="'26'!A6" display="'26'!A6"/>
    <hyperlink ref="A27" location="'27'!A6" display="'27'!A6"/>
    <hyperlink ref="A28" location="'28'!A6" display="'28'!A6"/>
    <hyperlink ref="A29" location="'29'!A6" display="'29'!A6"/>
    <hyperlink ref="A30" location="'30'!A6" display="'30'!A6"/>
    <hyperlink ref="A31" location="'31'!A6" display="'31'!A6"/>
    <hyperlink ref="A32" location="'32'!A6" display="'32'!A6"/>
    <hyperlink ref="A33" location="'33'!A6" display="'33'!A6"/>
    <hyperlink ref="A34" location="'34'!A6" display="'34'!A6"/>
    <hyperlink ref="A35" location="'35'!A6" display="'35'!A6"/>
    <hyperlink ref="A36" location="'36'!A6" display="'36'!A6"/>
    <hyperlink ref="A37" location="'37'!A6" display="'37'!A6"/>
    <hyperlink ref="A38" location="'38'!A6" display="'38'!A6"/>
    <hyperlink ref="A39" location="'39'!A6" display="'39'!A6"/>
    <hyperlink ref="A40" location="'40'!A6" display="'40'!A6"/>
    <hyperlink ref="A41" location="'41'!A6" display="'41'!A6"/>
    <hyperlink ref="A42" location="'42'!A6" display="'42'!A6"/>
    <hyperlink ref="A43" location="'43'!A6" display="'43'!A6"/>
    <hyperlink ref="A44" location="'44'!A6" display="'44'!A6"/>
    <hyperlink ref="A45" location="'45'!A6" display="'45'!A6"/>
    <hyperlink ref="A46" location="'46'!A6" display="'46'!A6"/>
    <hyperlink ref="A47" location="'47'!A6" display="'47'!A6"/>
    <hyperlink ref="A48" location="'48'!A6" display="'48'!A6"/>
    <hyperlink ref="A49" location="'49'!A6" display="'49'!A6"/>
    <hyperlink ref="A50" location="'50'!A6" display="'50'!A6"/>
    <hyperlink ref="A51" location="'51'!A6" display="'51'!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pageSetUpPr fitToPage="1"/>
  </sheetPr>
  <dimension ref="A1:D13"/>
  <sheetViews>
    <sheetView showGridLines="0" zoomScale="130" zoomScaleNormal="130" workbookViewId="0"/>
  </sheetViews>
  <sheetFormatPr defaultRowHeight="16.5"/>
  <cols>
    <col min="1" max="1" width="36" customWidth="1"/>
    <col min="2" max="4" width="14" style="11" customWidth="1"/>
  </cols>
  <sheetData>
    <row r="1" spans="1:4" ht="20.100000000000001" customHeight="1">
      <c r="A1" s="210" t="s">
        <v>889</v>
      </c>
      <c r="B1" s="65"/>
      <c r="C1" s="65"/>
      <c r="D1" s="65"/>
    </row>
    <row r="2" spans="1:4" s="74" customFormat="1" ht="20.100000000000001" customHeight="1">
      <c r="A2" s="431"/>
      <c r="B2" s="211" t="s">
        <v>89</v>
      </c>
      <c r="C2" s="211">
        <v>2016</v>
      </c>
      <c r="D2" s="311">
        <v>2017</v>
      </c>
    </row>
    <row r="3" spans="1:4" s="14" customFormat="1" ht="14.45" customHeight="1">
      <c r="A3" s="432" t="s">
        <v>456</v>
      </c>
      <c r="B3" s="47">
        <v>582</v>
      </c>
      <c r="C3" s="213">
        <v>647</v>
      </c>
      <c r="D3" s="312">
        <v>690</v>
      </c>
    </row>
    <row r="4" spans="1:4" s="14" customFormat="1" ht="14.45" customHeight="1">
      <c r="A4" s="432" t="s">
        <v>457</v>
      </c>
      <c r="B4" s="47">
        <v>1303</v>
      </c>
      <c r="C4" s="47">
        <v>1486</v>
      </c>
      <c r="D4" s="312">
        <v>1585</v>
      </c>
    </row>
    <row r="5" spans="1:4" s="14" customFormat="1" ht="14.45" customHeight="1">
      <c r="A5" s="432" t="s">
        <v>458</v>
      </c>
      <c r="B5" s="388">
        <v>33.06</v>
      </c>
      <c r="C5" s="388">
        <v>31.74</v>
      </c>
      <c r="D5" s="389">
        <v>38.67</v>
      </c>
    </row>
    <row r="6" spans="1:4" s="14" customFormat="1" ht="14.45" customHeight="1">
      <c r="A6" s="489" t="s">
        <v>459</v>
      </c>
      <c r="B6" s="390">
        <v>31.14</v>
      </c>
      <c r="C6" s="390">
        <v>29.37</v>
      </c>
      <c r="D6" s="391">
        <v>36.08</v>
      </c>
    </row>
    <row r="7" spans="1:4" s="14" customFormat="1" ht="14.45" customHeight="1">
      <c r="A7" s="489" t="s">
        <v>452</v>
      </c>
      <c r="B7" s="390">
        <v>1.42</v>
      </c>
      <c r="C7" s="390">
        <v>1.97</v>
      </c>
      <c r="D7" s="391">
        <v>2.17</v>
      </c>
    </row>
    <row r="8" spans="1:4" s="14" customFormat="1" ht="14.45" customHeight="1">
      <c r="A8" s="489" t="s">
        <v>460</v>
      </c>
      <c r="B8" s="390">
        <v>7.0000000000000007E-2</v>
      </c>
      <c r="C8" s="390">
        <v>0.06</v>
      </c>
      <c r="D8" s="391">
        <v>0.02</v>
      </c>
    </row>
    <row r="9" spans="1:4" s="14" customFormat="1" ht="14.45" customHeight="1">
      <c r="A9" s="489" t="s">
        <v>461</v>
      </c>
      <c r="B9" s="390">
        <v>0.16</v>
      </c>
      <c r="C9" s="390">
        <v>0.16</v>
      </c>
      <c r="D9" s="391">
        <v>0.17</v>
      </c>
    </row>
    <row r="10" spans="1:4" s="14" customFormat="1" ht="14.45" customHeight="1">
      <c r="A10" s="539" t="s">
        <v>462</v>
      </c>
      <c r="B10" s="392">
        <v>0.28000000000000003</v>
      </c>
      <c r="C10" s="392">
        <v>0.19</v>
      </c>
      <c r="D10" s="393">
        <v>0.22</v>
      </c>
    </row>
    <row r="11" spans="1:4">
      <c r="A11" s="675" t="s">
        <v>872</v>
      </c>
    </row>
    <row r="12" spans="1:4" ht="13.5" customHeight="1">
      <c r="A12" s="675" t="s">
        <v>890</v>
      </c>
    </row>
    <row r="13" spans="1:4">
      <c r="A13" s="60"/>
    </row>
  </sheetData>
  <phoneticPr fontId="6" type="noConversion"/>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pageSetUpPr fitToPage="1"/>
  </sheetPr>
  <dimension ref="A1:I8"/>
  <sheetViews>
    <sheetView showGridLines="0" zoomScale="130" zoomScaleNormal="130" workbookViewId="0"/>
  </sheetViews>
  <sheetFormatPr defaultRowHeight="12"/>
  <cols>
    <col min="1" max="1" width="47.5" style="32" customWidth="1"/>
    <col min="2" max="4" width="10.625" style="184" customWidth="1"/>
    <col min="5" max="9" width="13.625" style="184" customWidth="1"/>
    <col min="10" max="11" width="13.625" style="32" customWidth="1"/>
    <col min="12" max="16384" width="9" style="32"/>
  </cols>
  <sheetData>
    <row r="1" spans="1:4" s="181" customFormat="1" ht="20.100000000000001" customHeight="1">
      <c r="A1" s="179" t="s">
        <v>463</v>
      </c>
      <c r="B1" s="180"/>
      <c r="C1" s="180"/>
      <c r="D1" s="180"/>
    </row>
    <row r="2" spans="1:4" s="181" customFormat="1" ht="15.75">
      <c r="A2" s="214"/>
      <c r="B2" s="215"/>
      <c r="C2" s="215"/>
      <c r="D2" s="43" t="s">
        <v>891</v>
      </c>
    </row>
    <row r="3" spans="1:4" s="182" customFormat="1" ht="25.5" customHeight="1">
      <c r="A3" s="431"/>
      <c r="B3" s="211" t="s">
        <v>115</v>
      </c>
      <c r="C3" s="211">
        <v>2016</v>
      </c>
      <c r="D3" s="311">
        <v>2017</v>
      </c>
    </row>
    <row r="4" spans="1:4" s="183" customFormat="1" ht="20.100000000000001" customHeight="1">
      <c r="A4" s="432" t="s">
        <v>464</v>
      </c>
      <c r="B4" s="610">
        <v>23.91</v>
      </c>
      <c r="C4" s="610">
        <v>26.68</v>
      </c>
      <c r="D4" s="610">
        <v>30.67</v>
      </c>
    </row>
    <row r="5" spans="1:4" s="183" customFormat="1" ht="21.95" customHeight="1">
      <c r="A5" s="436" t="s">
        <v>465</v>
      </c>
      <c r="B5" s="596">
        <v>33.06</v>
      </c>
      <c r="C5" s="596">
        <v>31.74</v>
      </c>
      <c r="D5" s="596">
        <v>38.67</v>
      </c>
    </row>
    <row r="6" spans="1:4" s="183" customFormat="1" ht="20.100000000000001" customHeight="1">
      <c r="A6" s="433" t="s">
        <v>466</v>
      </c>
      <c r="B6" s="611">
        <v>56.97</v>
      </c>
      <c r="C6" s="611">
        <v>58.42</v>
      </c>
      <c r="D6" s="611">
        <v>69.34</v>
      </c>
    </row>
    <row r="7" spans="1:4" s="181" customFormat="1" ht="15.75">
      <c r="A7" s="675" t="s">
        <v>872</v>
      </c>
      <c r="B7" s="180"/>
      <c r="C7" s="180"/>
      <c r="D7" s="180"/>
    </row>
    <row r="8" spans="1:4" s="181" customFormat="1" ht="15.75">
      <c r="A8" s="675" t="s">
        <v>892</v>
      </c>
      <c r="B8" s="180"/>
      <c r="C8" s="180"/>
      <c r="D8" s="180"/>
    </row>
  </sheetData>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pageSetUpPr fitToPage="1"/>
  </sheetPr>
  <dimension ref="A1:M8"/>
  <sheetViews>
    <sheetView showGridLines="0" zoomScale="130" zoomScaleNormal="130" workbookViewId="0"/>
  </sheetViews>
  <sheetFormatPr defaultRowHeight="16.5"/>
  <cols>
    <col min="1" max="1" width="20.625" style="25" customWidth="1"/>
    <col min="2" max="2" width="8.625" style="25" customWidth="1"/>
    <col min="3" max="3" width="6" style="33" customWidth="1"/>
    <col min="4" max="4" width="8.625" style="33" customWidth="1"/>
    <col min="5" max="5" width="6" style="33" customWidth="1"/>
    <col min="6" max="6" width="8.625" style="25" customWidth="1"/>
    <col min="7" max="7" width="6" style="33" customWidth="1"/>
    <col min="8" max="8" width="8.625" style="25" customWidth="1"/>
    <col min="9" max="9" width="6" style="33" customWidth="1"/>
    <col min="10" max="16384" width="9" style="25"/>
  </cols>
  <sheetData>
    <row r="1" spans="1:13" ht="20.100000000000001" customHeight="1">
      <c r="A1" s="718" t="s">
        <v>893</v>
      </c>
      <c r="B1" s="718"/>
      <c r="C1" s="718"/>
      <c r="D1" s="718"/>
      <c r="E1" s="718"/>
      <c r="F1" s="718"/>
      <c r="G1" s="718"/>
      <c r="H1" s="718"/>
      <c r="I1" s="718"/>
      <c r="J1" s="719"/>
      <c r="K1" s="719"/>
      <c r="L1" s="719"/>
      <c r="M1" s="719"/>
    </row>
    <row r="2" spans="1:13" s="82" customFormat="1" ht="15" customHeight="1">
      <c r="A2" s="713"/>
      <c r="B2" s="720">
        <v>2014</v>
      </c>
      <c r="C2" s="720"/>
      <c r="D2" s="720">
        <v>2015</v>
      </c>
      <c r="E2" s="720"/>
      <c r="F2" s="717">
        <v>2016</v>
      </c>
      <c r="G2" s="717"/>
      <c r="H2" s="721">
        <v>2017</v>
      </c>
      <c r="I2" s="721"/>
    </row>
    <row r="3" spans="1:13" s="34" customFormat="1" ht="12" customHeight="1">
      <c r="A3" s="714"/>
      <c r="B3" s="409" t="s">
        <v>467</v>
      </c>
      <c r="C3" s="410" t="s">
        <v>857</v>
      </c>
      <c r="D3" s="409" t="s">
        <v>467</v>
      </c>
      <c r="E3" s="410" t="s">
        <v>857</v>
      </c>
      <c r="F3" s="409" t="s">
        <v>467</v>
      </c>
      <c r="G3" s="410" t="s">
        <v>857</v>
      </c>
      <c r="H3" s="411" t="s">
        <v>467</v>
      </c>
      <c r="I3" s="412" t="s">
        <v>857</v>
      </c>
    </row>
    <row r="4" spans="1:13" s="34" customFormat="1" ht="12" customHeight="1">
      <c r="A4" s="715"/>
      <c r="B4" s="398" t="s">
        <v>468</v>
      </c>
      <c r="C4" s="399" t="s">
        <v>0</v>
      </c>
      <c r="D4" s="398" t="s">
        <v>468</v>
      </c>
      <c r="E4" s="399" t="s">
        <v>0</v>
      </c>
      <c r="F4" s="398" t="s">
        <v>468</v>
      </c>
      <c r="G4" s="399" t="s">
        <v>0</v>
      </c>
      <c r="H4" s="402" t="s">
        <v>468</v>
      </c>
      <c r="I4" s="403" t="s">
        <v>0</v>
      </c>
    </row>
    <row r="5" spans="1:13" s="26" customFormat="1" ht="18.95" customHeight="1">
      <c r="A5" s="419" t="s">
        <v>469</v>
      </c>
      <c r="B5" s="40">
        <v>36280</v>
      </c>
      <c r="C5" s="41">
        <v>100</v>
      </c>
      <c r="D5" s="40">
        <v>48406</v>
      </c>
      <c r="E5" s="41">
        <v>100</v>
      </c>
      <c r="F5" s="105">
        <v>54546</v>
      </c>
      <c r="G5" s="136">
        <v>100</v>
      </c>
      <c r="H5" s="306">
        <v>55241</v>
      </c>
      <c r="I5" s="309">
        <v>100</v>
      </c>
    </row>
    <row r="6" spans="1:13" s="26" customFormat="1" ht="18.95" customHeight="1">
      <c r="A6" s="417" t="s">
        <v>470</v>
      </c>
      <c r="B6" s="40">
        <v>4408</v>
      </c>
      <c r="C6" s="41">
        <v>12.14994487320838</v>
      </c>
      <c r="D6" s="40">
        <v>5063</v>
      </c>
      <c r="E6" s="41">
        <v>10.459447175969922</v>
      </c>
      <c r="F6" s="105">
        <v>5865</v>
      </c>
      <c r="G6" s="136">
        <v>10.75239247607524</v>
      </c>
      <c r="H6" s="306">
        <v>5739</v>
      </c>
      <c r="I6" s="309">
        <v>10.389022646222914</v>
      </c>
    </row>
    <row r="7" spans="1:13" s="26" customFormat="1" ht="18.95" customHeight="1">
      <c r="A7" s="418" t="s">
        <v>471</v>
      </c>
      <c r="B7" s="200">
        <v>31872</v>
      </c>
      <c r="C7" s="202">
        <v>87.850055126791617</v>
      </c>
      <c r="D7" s="200">
        <v>43343</v>
      </c>
      <c r="E7" s="202">
        <v>89.540552824030087</v>
      </c>
      <c r="F7" s="191">
        <v>48681</v>
      </c>
      <c r="G7" s="206">
        <v>89.247607523924771</v>
      </c>
      <c r="H7" s="294">
        <v>49502</v>
      </c>
      <c r="I7" s="310">
        <v>89.610977353777088</v>
      </c>
    </row>
    <row r="8" spans="1:13">
      <c r="A8" s="674" t="s">
        <v>876</v>
      </c>
      <c r="B8" s="151"/>
      <c r="C8" s="152"/>
      <c r="D8" s="152"/>
      <c r="E8" s="152"/>
      <c r="F8" s="151"/>
      <c r="G8" s="152"/>
      <c r="H8" s="151"/>
    </row>
  </sheetData>
  <mergeCells count="6">
    <mergeCell ref="A1:M1"/>
    <mergeCell ref="A2:A4"/>
    <mergeCell ref="B2:C2"/>
    <mergeCell ref="F2:G2"/>
    <mergeCell ref="H2:I2"/>
    <mergeCell ref="D2:E2"/>
  </mergeCells>
  <phoneticPr fontId="6" type="noConversion"/>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pageSetUpPr fitToPage="1"/>
  </sheetPr>
  <dimension ref="A1:N40"/>
  <sheetViews>
    <sheetView showGridLines="0" zoomScale="130" zoomScaleNormal="130" workbookViewId="0">
      <selection sqref="A1:M1"/>
    </sheetView>
  </sheetViews>
  <sheetFormatPr defaultRowHeight="16.5"/>
  <cols>
    <col min="1" max="1" width="17.875" style="25" customWidth="1"/>
    <col min="2" max="2" width="10.625" style="25" hidden="1" customWidth="1"/>
    <col min="3" max="3" width="6" style="33" hidden="1" customWidth="1"/>
    <col min="4" max="4" width="10.625" style="33" hidden="1" customWidth="1"/>
    <col min="5" max="5" width="6" style="33" hidden="1" customWidth="1"/>
    <col min="6" max="6" width="9.375" style="33" customWidth="1"/>
    <col min="7" max="7" width="6" style="33" customWidth="1"/>
    <col min="8" max="8" width="9.375" style="25" customWidth="1"/>
    <col min="9" max="9" width="6" style="33" customWidth="1"/>
    <col min="10" max="10" width="9.375" style="25" customWidth="1"/>
    <col min="11" max="11" width="6" style="33" customWidth="1"/>
    <col min="12" max="12" width="9.375" style="25" customWidth="1"/>
    <col min="13" max="13" width="6" style="33" customWidth="1"/>
  </cols>
  <sheetData>
    <row r="1" spans="1:14" ht="20.100000000000001" customHeight="1">
      <c r="A1" s="718" t="s">
        <v>472</v>
      </c>
      <c r="B1" s="718"/>
      <c r="C1" s="718"/>
      <c r="D1" s="718"/>
      <c r="E1" s="718"/>
      <c r="F1" s="718"/>
      <c r="G1" s="718"/>
      <c r="H1" s="718"/>
      <c r="I1" s="718"/>
      <c r="J1" s="718"/>
      <c r="K1" s="718"/>
      <c r="L1" s="718"/>
      <c r="M1" s="718"/>
    </row>
    <row r="2" spans="1:14" s="27" customFormat="1" ht="15" customHeight="1">
      <c r="A2" s="691" t="s">
        <v>473</v>
      </c>
      <c r="B2" s="720">
        <v>2012</v>
      </c>
      <c r="C2" s="720"/>
      <c r="D2" s="720">
        <v>2013</v>
      </c>
      <c r="E2" s="720"/>
      <c r="F2" s="720">
        <v>2014</v>
      </c>
      <c r="G2" s="720"/>
      <c r="H2" s="720">
        <v>2015</v>
      </c>
      <c r="I2" s="720"/>
      <c r="J2" s="717">
        <v>2016</v>
      </c>
      <c r="K2" s="717"/>
      <c r="L2" s="721">
        <v>2017</v>
      </c>
      <c r="M2" s="721"/>
      <c r="N2" s="165"/>
    </row>
    <row r="3" spans="1:14" s="7" customFormat="1" ht="15" customHeight="1">
      <c r="A3" s="692"/>
      <c r="B3" s="398" t="s">
        <v>130</v>
      </c>
      <c r="C3" s="399" t="s">
        <v>131</v>
      </c>
      <c r="D3" s="398" t="s">
        <v>130</v>
      </c>
      <c r="E3" s="399" t="s">
        <v>131</v>
      </c>
      <c r="F3" s="398" t="s">
        <v>474</v>
      </c>
      <c r="G3" s="399" t="s">
        <v>859</v>
      </c>
      <c r="H3" s="398" t="s">
        <v>475</v>
      </c>
      <c r="I3" s="399" t="s">
        <v>859</v>
      </c>
      <c r="J3" s="398" t="s">
        <v>475</v>
      </c>
      <c r="K3" s="399" t="s">
        <v>859</v>
      </c>
      <c r="L3" s="402" t="s">
        <v>474</v>
      </c>
      <c r="M3" s="403" t="s">
        <v>859</v>
      </c>
      <c r="N3" s="166"/>
    </row>
    <row r="4" spans="1:14" ht="14.25" customHeight="1">
      <c r="A4" s="438" t="s">
        <v>119</v>
      </c>
      <c r="B4" s="40">
        <v>28082292</v>
      </c>
      <c r="C4" s="41">
        <v>100</v>
      </c>
      <c r="D4" s="40">
        <v>29324822</v>
      </c>
      <c r="E4" s="41">
        <v>100</v>
      </c>
      <c r="F4" s="40">
        <v>31525632</v>
      </c>
      <c r="G4" s="41">
        <v>100</v>
      </c>
      <c r="H4" s="40">
        <v>30714628</v>
      </c>
      <c r="I4" s="41">
        <v>100</v>
      </c>
      <c r="J4" s="105">
        <v>30950336</v>
      </c>
      <c r="K4" s="136">
        <v>100</v>
      </c>
      <c r="L4" s="306">
        <v>32610506</v>
      </c>
      <c r="M4" s="309">
        <v>100</v>
      </c>
    </row>
    <row r="5" spans="1:14" ht="14.25" customHeight="1">
      <c r="A5" s="417" t="s">
        <v>476</v>
      </c>
      <c r="B5" s="40">
        <v>16902499</v>
      </c>
      <c r="C5" s="41">
        <v>60.19</v>
      </c>
      <c r="D5" s="40">
        <v>18632207</v>
      </c>
      <c r="E5" s="41">
        <v>63.54</v>
      </c>
      <c r="F5" s="40">
        <v>21252410</v>
      </c>
      <c r="G5" s="41">
        <v>67.41</v>
      </c>
      <c r="H5" s="40">
        <v>20410615</v>
      </c>
      <c r="I5" s="41">
        <v>66.45</v>
      </c>
      <c r="J5" s="105">
        <v>20454104</v>
      </c>
      <c r="K5" s="136">
        <v>66.09</v>
      </c>
      <c r="L5" s="306">
        <v>22196203</v>
      </c>
      <c r="M5" s="315">
        <v>68.064577102851459</v>
      </c>
    </row>
    <row r="6" spans="1:14" ht="14.25" customHeight="1">
      <c r="A6" s="439" t="s">
        <v>477</v>
      </c>
      <c r="B6" s="40">
        <v>7131904</v>
      </c>
      <c r="C6" s="41">
        <v>25.4</v>
      </c>
      <c r="D6" s="40">
        <v>8059627</v>
      </c>
      <c r="E6" s="41">
        <v>27.48</v>
      </c>
      <c r="F6" s="40">
        <v>9566435</v>
      </c>
      <c r="G6" s="41">
        <v>30.34</v>
      </c>
      <c r="H6" s="40">
        <v>9519317</v>
      </c>
      <c r="I6" s="41">
        <v>30.99</v>
      </c>
      <c r="J6" s="105">
        <v>9579412</v>
      </c>
      <c r="K6" s="136">
        <v>30.95</v>
      </c>
      <c r="L6" s="306">
        <v>10615471</v>
      </c>
      <c r="M6" s="315">
        <v>32.549999999999997</v>
      </c>
    </row>
    <row r="7" spans="1:14" ht="14.25" customHeight="1">
      <c r="A7" s="417" t="s">
        <v>484</v>
      </c>
      <c r="B7" s="40">
        <v>7081153</v>
      </c>
      <c r="C7" s="41">
        <v>25.22</v>
      </c>
      <c r="D7" s="40">
        <v>6766044</v>
      </c>
      <c r="E7" s="41">
        <v>23.07</v>
      </c>
      <c r="F7" s="40">
        <v>6426608</v>
      </c>
      <c r="G7" s="41">
        <v>20.39</v>
      </c>
      <c r="H7" s="40">
        <v>6534543</v>
      </c>
      <c r="I7" s="41">
        <v>21.28</v>
      </c>
      <c r="J7" s="105">
        <v>6419839</v>
      </c>
      <c r="K7" s="136">
        <v>20.74</v>
      </c>
      <c r="L7" s="306">
        <v>6165129</v>
      </c>
      <c r="M7" s="315">
        <v>18.905346025602913</v>
      </c>
    </row>
    <row r="8" spans="1:14" ht="14.25" customHeight="1">
      <c r="A8" s="417" t="s">
        <v>485</v>
      </c>
      <c r="B8" s="40">
        <v>1072052</v>
      </c>
      <c r="C8" s="41">
        <v>3.82</v>
      </c>
      <c r="D8" s="40">
        <v>1001189</v>
      </c>
      <c r="E8" s="41">
        <v>3.41</v>
      </c>
      <c r="F8" s="40">
        <v>953753</v>
      </c>
      <c r="G8" s="41">
        <v>3.03</v>
      </c>
      <c r="H8" s="40">
        <v>988059</v>
      </c>
      <c r="I8" s="41">
        <v>3.22</v>
      </c>
      <c r="J8" s="105">
        <v>1074525</v>
      </c>
      <c r="K8" s="136">
        <v>3.47</v>
      </c>
      <c r="L8" s="306">
        <v>1060107</v>
      </c>
      <c r="M8" s="315">
        <v>3.2508143234575999</v>
      </c>
    </row>
    <row r="9" spans="1:14" ht="14.25" customHeight="1">
      <c r="A9" s="417" t="s">
        <v>486</v>
      </c>
      <c r="B9" s="40">
        <v>150825</v>
      </c>
      <c r="C9" s="41">
        <v>0.54</v>
      </c>
      <c r="D9" s="40">
        <v>160019</v>
      </c>
      <c r="E9" s="41">
        <v>0.55000000000000004</v>
      </c>
      <c r="F9" s="40">
        <v>167216</v>
      </c>
      <c r="G9" s="41">
        <v>0.53</v>
      </c>
      <c r="H9" s="40">
        <v>167578</v>
      </c>
      <c r="I9" s="41">
        <v>0.55000000000000004</v>
      </c>
      <c r="J9" s="105">
        <v>165278</v>
      </c>
      <c r="K9" s="136">
        <v>0.53</v>
      </c>
      <c r="L9" s="306">
        <v>148121</v>
      </c>
      <c r="M9" s="315">
        <v>0.45421251666564144</v>
      </c>
    </row>
    <row r="10" spans="1:14" ht="14.25" customHeight="1">
      <c r="A10" s="417" t="s">
        <v>487</v>
      </c>
      <c r="B10" s="40">
        <v>209084</v>
      </c>
      <c r="C10" s="41">
        <v>0.74</v>
      </c>
      <c r="D10" s="40">
        <v>208481</v>
      </c>
      <c r="E10" s="41">
        <v>0.71</v>
      </c>
      <c r="F10" s="40">
        <v>189189</v>
      </c>
      <c r="G10" s="41">
        <v>0.6</v>
      </c>
      <c r="H10" s="40">
        <v>163353</v>
      </c>
      <c r="I10" s="41">
        <v>0.53</v>
      </c>
      <c r="J10" s="105">
        <v>182467</v>
      </c>
      <c r="K10" s="136">
        <v>0.59</v>
      </c>
      <c r="L10" s="306">
        <v>197139</v>
      </c>
      <c r="M10" s="315">
        <v>0.6045260383264216</v>
      </c>
    </row>
    <row r="11" spans="1:14" ht="14.25" customHeight="1">
      <c r="A11" s="417" t="s">
        <v>488</v>
      </c>
      <c r="B11" s="40">
        <v>395989</v>
      </c>
      <c r="C11" s="41">
        <v>1.41</v>
      </c>
      <c r="D11" s="40">
        <v>290622</v>
      </c>
      <c r="E11" s="41">
        <v>0.99</v>
      </c>
      <c r="F11" s="40">
        <v>299849</v>
      </c>
      <c r="G11" s="41">
        <v>0.95</v>
      </c>
      <c r="H11" s="40">
        <v>282217</v>
      </c>
      <c r="I11" s="41">
        <v>0.92</v>
      </c>
      <c r="J11" s="105">
        <v>300613</v>
      </c>
      <c r="K11" s="136">
        <v>0.97</v>
      </c>
      <c r="L11" s="306">
        <v>328990</v>
      </c>
      <c r="M11" s="315">
        <v>1.0088466581904618</v>
      </c>
    </row>
    <row r="12" spans="1:14" ht="14.25" customHeight="1">
      <c r="A12" s="417" t="s">
        <v>489</v>
      </c>
      <c r="B12" s="40">
        <v>301802</v>
      </c>
      <c r="C12" s="41">
        <v>1.07</v>
      </c>
      <c r="D12" s="40">
        <v>291136</v>
      </c>
      <c r="E12" s="41">
        <v>0.99</v>
      </c>
      <c r="F12" s="40">
        <v>250046</v>
      </c>
      <c r="G12" s="41">
        <v>0.79</v>
      </c>
      <c r="H12" s="40">
        <v>229102</v>
      </c>
      <c r="I12" s="41">
        <v>0.75</v>
      </c>
      <c r="J12" s="105">
        <v>222809</v>
      </c>
      <c r="K12" s="136">
        <v>0.72</v>
      </c>
      <c r="L12" s="306">
        <v>218301</v>
      </c>
      <c r="M12" s="315">
        <v>0.66941923562915584</v>
      </c>
    </row>
    <row r="13" spans="1:14" ht="14.25" customHeight="1">
      <c r="A13" s="417" t="s">
        <v>490</v>
      </c>
      <c r="B13" s="40">
        <v>283881</v>
      </c>
      <c r="C13" s="41">
        <v>1.01</v>
      </c>
      <c r="D13" s="40">
        <v>274103</v>
      </c>
      <c r="E13" s="41">
        <v>0.93</v>
      </c>
      <c r="F13" s="40">
        <v>262853</v>
      </c>
      <c r="G13" s="41">
        <v>0.83</v>
      </c>
      <c r="H13" s="40">
        <v>276806</v>
      </c>
      <c r="I13" s="41">
        <v>0.9</v>
      </c>
      <c r="J13" s="105">
        <v>287025</v>
      </c>
      <c r="K13" s="136">
        <v>0.93</v>
      </c>
      <c r="L13" s="306">
        <v>307139</v>
      </c>
      <c r="M13" s="315">
        <v>0.94184064485230612</v>
      </c>
    </row>
    <row r="14" spans="1:14" ht="14.25" customHeight="1">
      <c r="A14" s="417" t="s">
        <v>491</v>
      </c>
      <c r="B14" s="40">
        <v>444773</v>
      </c>
      <c r="C14" s="41">
        <v>1.58</v>
      </c>
      <c r="D14" s="40">
        <v>474269</v>
      </c>
      <c r="E14" s="41">
        <v>1.62</v>
      </c>
      <c r="F14" s="40">
        <v>554521</v>
      </c>
      <c r="G14" s="41">
        <v>1.76</v>
      </c>
      <c r="H14" s="40">
        <v>554177</v>
      </c>
      <c r="I14" s="41">
        <v>1.8</v>
      </c>
      <c r="J14" s="105">
        <v>662321</v>
      </c>
      <c r="K14" s="136">
        <v>2.14</v>
      </c>
      <c r="L14" s="306">
        <v>874253</v>
      </c>
      <c r="M14" s="315">
        <v>2.6808936972643109</v>
      </c>
    </row>
    <row r="15" spans="1:14" ht="14.25" customHeight="1">
      <c r="A15" s="417" t="s">
        <v>492</v>
      </c>
      <c r="B15" s="40">
        <v>205692</v>
      </c>
      <c r="C15" s="41">
        <v>0.73</v>
      </c>
      <c r="D15" s="40">
        <v>189751</v>
      </c>
      <c r="E15" s="41">
        <v>0.65</v>
      </c>
      <c r="F15" s="40">
        <v>196491</v>
      </c>
      <c r="G15" s="41">
        <v>0.62</v>
      </c>
      <c r="H15" s="40">
        <v>158814</v>
      </c>
      <c r="I15" s="41">
        <v>0.52</v>
      </c>
      <c r="J15" s="105">
        <v>155763</v>
      </c>
      <c r="K15" s="136">
        <v>0.5</v>
      </c>
      <c r="L15" s="306">
        <v>143068</v>
      </c>
      <c r="M15" s="315">
        <v>0.4387175102404115</v>
      </c>
    </row>
    <row r="16" spans="1:14" ht="14.25" customHeight="1">
      <c r="A16" s="417" t="s">
        <v>493</v>
      </c>
      <c r="B16" s="40">
        <v>231295</v>
      </c>
      <c r="C16" s="41">
        <v>0.82</v>
      </c>
      <c r="D16" s="40">
        <v>238635</v>
      </c>
      <c r="E16" s="41">
        <v>0.81</v>
      </c>
      <c r="F16" s="40">
        <v>175906</v>
      </c>
      <c r="G16" s="41">
        <v>0.56000000000000005</v>
      </c>
      <c r="H16" s="40">
        <v>180836</v>
      </c>
      <c r="I16" s="41">
        <v>0.59</v>
      </c>
      <c r="J16" s="105">
        <v>236169</v>
      </c>
      <c r="K16" s="136">
        <v>0.76</v>
      </c>
      <c r="L16" s="306">
        <v>198222</v>
      </c>
      <c r="M16" s="315">
        <v>0.60784705395249006</v>
      </c>
    </row>
    <row r="17" spans="1:13" ht="14.25" customHeight="1">
      <c r="A17" s="417" t="s">
        <v>494</v>
      </c>
      <c r="B17" s="40">
        <v>13868</v>
      </c>
      <c r="C17" s="41">
        <v>0.05</v>
      </c>
      <c r="D17" s="40">
        <v>17105</v>
      </c>
      <c r="E17" s="41">
        <v>0.06</v>
      </c>
      <c r="F17" s="40">
        <v>14223</v>
      </c>
      <c r="G17" s="137" t="s">
        <v>83</v>
      </c>
      <c r="H17" s="40">
        <v>16120</v>
      </c>
      <c r="I17" s="41">
        <v>0.05</v>
      </c>
      <c r="J17" s="105">
        <v>11103</v>
      </c>
      <c r="K17" s="138">
        <v>0.04</v>
      </c>
      <c r="L17" s="306">
        <v>6895</v>
      </c>
      <c r="M17" s="315">
        <v>0.02</v>
      </c>
    </row>
    <row r="18" spans="1:13" ht="14.25" customHeight="1">
      <c r="A18" s="417" t="s">
        <v>495</v>
      </c>
      <c r="B18" s="40">
        <v>64011</v>
      </c>
      <c r="C18" s="41">
        <v>0.23</v>
      </c>
      <c r="D18" s="40">
        <v>64993</v>
      </c>
      <c r="E18" s="41">
        <v>0.22</v>
      </c>
      <c r="F18" s="40">
        <v>70235</v>
      </c>
      <c r="G18" s="41">
        <v>0.22</v>
      </c>
      <c r="H18" s="40">
        <v>70187</v>
      </c>
      <c r="I18" s="41">
        <v>0.23</v>
      </c>
      <c r="J18" s="105">
        <v>70551</v>
      </c>
      <c r="K18" s="136">
        <v>0.23</v>
      </c>
      <c r="L18" s="306">
        <v>73620</v>
      </c>
      <c r="M18" s="315">
        <v>0.22575546665850568</v>
      </c>
    </row>
    <row r="19" spans="1:13" ht="14.25" customHeight="1">
      <c r="A19" s="417" t="s">
        <v>496</v>
      </c>
      <c r="B19" s="40">
        <v>10283</v>
      </c>
      <c r="C19" s="139">
        <v>0.04</v>
      </c>
      <c r="D19" s="40">
        <v>9785</v>
      </c>
      <c r="E19" s="137" t="s">
        <v>84</v>
      </c>
      <c r="F19" s="40">
        <v>9674</v>
      </c>
      <c r="G19" s="137" t="s">
        <v>84</v>
      </c>
      <c r="H19" s="40">
        <v>9471</v>
      </c>
      <c r="I19" s="137" t="s">
        <v>84</v>
      </c>
      <c r="J19" s="105">
        <v>9974</v>
      </c>
      <c r="K19" s="138">
        <v>0.03</v>
      </c>
      <c r="L19" s="306">
        <v>11012</v>
      </c>
      <c r="M19" s="315">
        <v>0.03</v>
      </c>
    </row>
    <row r="20" spans="1:13" ht="14.25" customHeight="1">
      <c r="A20" s="417" t="s">
        <v>497</v>
      </c>
      <c r="B20" s="40">
        <v>83459</v>
      </c>
      <c r="C20" s="41">
        <v>0.3</v>
      </c>
      <c r="D20" s="40">
        <v>74213</v>
      </c>
      <c r="E20" s="41">
        <v>0.25</v>
      </c>
      <c r="F20" s="40">
        <v>70601</v>
      </c>
      <c r="G20" s="41">
        <v>0.22</v>
      </c>
      <c r="H20" s="40">
        <v>70973</v>
      </c>
      <c r="I20" s="41">
        <v>0.23</v>
      </c>
      <c r="J20" s="105">
        <v>75173</v>
      </c>
      <c r="K20" s="136">
        <v>0.24</v>
      </c>
      <c r="L20" s="306">
        <v>74287</v>
      </c>
      <c r="M20" s="315">
        <v>0.22780081977262176</v>
      </c>
    </row>
    <row r="21" spans="1:13" ht="14.25" customHeight="1">
      <c r="A21" s="417" t="s">
        <v>498</v>
      </c>
      <c r="B21" s="40">
        <v>188730</v>
      </c>
      <c r="C21" s="41">
        <v>0.67</v>
      </c>
      <c r="D21" s="40">
        <v>179527</v>
      </c>
      <c r="E21" s="41">
        <v>0.61</v>
      </c>
      <c r="F21" s="40">
        <v>181457</v>
      </c>
      <c r="G21" s="41">
        <v>0.57999999999999996</v>
      </c>
      <c r="H21" s="40">
        <v>182532</v>
      </c>
      <c r="I21" s="41">
        <v>0.59</v>
      </c>
      <c r="J21" s="105">
        <v>190885</v>
      </c>
      <c r="K21" s="136">
        <v>0.62</v>
      </c>
      <c r="L21" s="306">
        <v>186378</v>
      </c>
      <c r="M21" s="315">
        <v>0.57152747031892115</v>
      </c>
    </row>
    <row r="22" spans="1:13" ht="14.25" customHeight="1">
      <c r="A22" s="417" t="s">
        <v>499</v>
      </c>
      <c r="B22" s="40">
        <v>24049</v>
      </c>
      <c r="C22" s="41">
        <v>0.09</v>
      </c>
      <c r="D22" s="40">
        <v>25166</v>
      </c>
      <c r="E22" s="41">
        <v>0.09</v>
      </c>
      <c r="F22" s="40">
        <v>23929</v>
      </c>
      <c r="G22" s="41">
        <v>0.08</v>
      </c>
      <c r="H22" s="40">
        <v>23351</v>
      </c>
      <c r="I22" s="41">
        <v>0.08</v>
      </c>
      <c r="J22" s="105">
        <v>23817</v>
      </c>
      <c r="K22" s="136">
        <v>0.08</v>
      </c>
      <c r="L22" s="306">
        <v>24422</v>
      </c>
      <c r="M22" s="315">
        <v>7.4889975641592305E-2</v>
      </c>
    </row>
    <row r="23" spans="1:13" ht="14.25" customHeight="1">
      <c r="A23" s="417" t="s">
        <v>500</v>
      </c>
      <c r="B23" s="40">
        <v>42486</v>
      </c>
      <c r="C23" s="41">
        <v>0.15</v>
      </c>
      <c r="D23" s="40">
        <v>43440</v>
      </c>
      <c r="E23" s="41">
        <v>0.15</v>
      </c>
      <c r="F23" s="40">
        <v>39976</v>
      </c>
      <c r="G23" s="41">
        <v>0.13</v>
      </c>
      <c r="H23" s="40">
        <v>40955</v>
      </c>
      <c r="I23" s="41">
        <v>0.13</v>
      </c>
      <c r="J23" s="105">
        <v>42650</v>
      </c>
      <c r="K23" s="136">
        <v>0.14000000000000001</v>
      </c>
      <c r="L23" s="306">
        <v>40374</v>
      </c>
      <c r="M23" s="315">
        <v>0.12380672658069151</v>
      </c>
    </row>
    <row r="24" spans="1:13" ht="14.25" customHeight="1">
      <c r="A24" s="417" t="s">
        <v>501</v>
      </c>
      <c r="B24" s="40">
        <v>29320</v>
      </c>
      <c r="C24" s="41">
        <v>0.1</v>
      </c>
      <c r="D24" s="40">
        <v>29717</v>
      </c>
      <c r="E24" s="41">
        <v>0.1</v>
      </c>
      <c r="F24" s="40">
        <v>28191</v>
      </c>
      <c r="G24" s="41">
        <v>0.09</v>
      </c>
      <c r="H24" s="40">
        <v>27601</v>
      </c>
      <c r="I24" s="41">
        <v>0.09</v>
      </c>
      <c r="J24" s="105">
        <v>29977</v>
      </c>
      <c r="K24" s="136">
        <v>0.1</v>
      </c>
      <c r="L24" s="306">
        <v>28719</v>
      </c>
      <c r="M24" s="315">
        <v>8.8066710771062554E-2</v>
      </c>
    </row>
    <row r="25" spans="1:13" ht="14.25" customHeight="1">
      <c r="A25" s="417" t="s">
        <v>502</v>
      </c>
      <c r="B25" s="40">
        <v>12506</v>
      </c>
      <c r="C25" s="137" t="s">
        <v>85</v>
      </c>
      <c r="D25" s="40">
        <v>11697</v>
      </c>
      <c r="E25" s="137" t="s">
        <v>85</v>
      </c>
      <c r="F25" s="40">
        <v>12157</v>
      </c>
      <c r="G25" s="137" t="s">
        <v>85</v>
      </c>
      <c r="H25" s="40">
        <v>10954</v>
      </c>
      <c r="I25" s="137" t="s">
        <v>85</v>
      </c>
      <c r="J25" s="105">
        <v>11395</v>
      </c>
      <c r="K25" s="138">
        <v>0.04</v>
      </c>
      <c r="L25" s="306">
        <v>10854</v>
      </c>
      <c r="M25" s="315">
        <v>0.03</v>
      </c>
    </row>
    <row r="26" spans="1:13" ht="14.25" customHeight="1">
      <c r="A26" s="417" t="s">
        <v>503</v>
      </c>
      <c r="B26" s="40">
        <v>13004</v>
      </c>
      <c r="C26" s="137" t="s">
        <v>83</v>
      </c>
      <c r="D26" s="40">
        <v>13487</v>
      </c>
      <c r="E26" s="137" t="s">
        <v>83</v>
      </c>
      <c r="F26" s="40">
        <v>13758</v>
      </c>
      <c r="G26" s="137" t="s">
        <v>85</v>
      </c>
      <c r="H26" s="40">
        <v>13686</v>
      </c>
      <c r="I26" s="137" t="s">
        <v>85</v>
      </c>
      <c r="J26" s="105">
        <v>13802</v>
      </c>
      <c r="K26" s="138">
        <v>0.04</v>
      </c>
      <c r="L26" s="316">
        <v>13861</v>
      </c>
      <c r="M26" s="315">
        <v>0.04</v>
      </c>
    </row>
    <row r="27" spans="1:13" ht="14.25" customHeight="1">
      <c r="A27" s="417" t="s">
        <v>504</v>
      </c>
      <c r="B27" s="40">
        <v>14497</v>
      </c>
      <c r="C27" s="41">
        <v>0.05</v>
      </c>
      <c r="D27" s="40">
        <v>16034</v>
      </c>
      <c r="E27" s="41">
        <v>0.05</v>
      </c>
      <c r="F27" s="40">
        <v>15868</v>
      </c>
      <c r="G27" s="41">
        <v>0.05</v>
      </c>
      <c r="H27" s="40">
        <v>15166</v>
      </c>
      <c r="I27" s="137" t="s">
        <v>83</v>
      </c>
      <c r="J27" s="105">
        <v>15624</v>
      </c>
      <c r="K27" s="136" t="s">
        <v>37</v>
      </c>
      <c r="L27" s="316">
        <v>16259</v>
      </c>
      <c r="M27" s="315">
        <v>0.05</v>
      </c>
    </row>
    <row r="28" spans="1:13" ht="14.25" customHeight="1">
      <c r="A28" s="417" t="s">
        <v>505</v>
      </c>
      <c r="B28" s="40">
        <v>26844</v>
      </c>
      <c r="C28" s="41">
        <v>0.1</v>
      </c>
      <c r="D28" s="40">
        <v>30528</v>
      </c>
      <c r="E28" s="41">
        <v>0.1</v>
      </c>
      <c r="F28" s="40">
        <v>31908</v>
      </c>
      <c r="G28" s="41">
        <v>0.1</v>
      </c>
      <c r="H28" s="40">
        <v>22844</v>
      </c>
      <c r="I28" s="41">
        <v>7.0000000000000007E-2</v>
      </c>
      <c r="J28" s="105">
        <v>25147</v>
      </c>
      <c r="K28" s="136">
        <v>0.08</v>
      </c>
      <c r="L28" s="316">
        <v>27037</v>
      </c>
      <c r="M28" s="315">
        <v>8.2908863787639481E-2</v>
      </c>
    </row>
    <row r="29" spans="1:13" ht="14.25" customHeight="1">
      <c r="A29" s="417" t="s">
        <v>506</v>
      </c>
      <c r="B29" s="40">
        <v>8190</v>
      </c>
      <c r="C29" s="137" t="s">
        <v>84</v>
      </c>
      <c r="D29" s="40">
        <v>8723</v>
      </c>
      <c r="E29" s="137" t="s">
        <v>84</v>
      </c>
      <c r="F29" s="40">
        <v>9208</v>
      </c>
      <c r="G29" s="137" t="s">
        <v>84</v>
      </c>
      <c r="H29" s="40">
        <v>9002</v>
      </c>
      <c r="I29" s="137" t="s">
        <v>84</v>
      </c>
      <c r="J29" s="105">
        <v>9659</v>
      </c>
      <c r="K29" s="138">
        <v>0.03</v>
      </c>
      <c r="L29" s="316">
        <v>9303</v>
      </c>
      <c r="M29" s="315">
        <v>0.03</v>
      </c>
    </row>
    <row r="30" spans="1:13" ht="14.25" customHeight="1">
      <c r="A30" s="417" t="s">
        <v>507</v>
      </c>
      <c r="B30" s="40">
        <v>7521</v>
      </c>
      <c r="C30" s="137" t="s">
        <v>84</v>
      </c>
      <c r="D30" s="40">
        <v>7658</v>
      </c>
      <c r="E30" s="137" t="s">
        <v>84</v>
      </c>
      <c r="F30" s="40">
        <v>7230</v>
      </c>
      <c r="G30" s="137" t="s">
        <v>86</v>
      </c>
      <c r="H30" s="40">
        <v>7377</v>
      </c>
      <c r="I30" s="137" t="s">
        <v>86</v>
      </c>
      <c r="J30" s="105">
        <v>7719</v>
      </c>
      <c r="K30" s="138">
        <v>0.02</v>
      </c>
      <c r="L30" s="316">
        <v>7445</v>
      </c>
      <c r="M30" s="315">
        <v>0.02</v>
      </c>
    </row>
    <row r="31" spans="1:13" ht="14.25" customHeight="1">
      <c r="A31" s="417" t="s">
        <v>508</v>
      </c>
      <c r="B31" s="40">
        <v>59468</v>
      </c>
      <c r="C31" s="41">
        <v>0.21</v>
      </c>
      <c r="D31" s="40">
        <v>61330</v>
      </c>
      <c r="E31" s="41">
        <v>0.21</v>
      </c>
      <c r="F31" s="40">
        <v>60756</v>
      </c>
      <c r="G31" s="41">
        <v>0.19</v>
      </c>
      <c r="H31" s="40">
        <v>59985</v>
      </c>
      <c r="I31" s="41">
        <v>0.2</v>
      </c>
      <c r="J31" s="105">
        <v>61301</v>
      </c>
      <c r="K31" s="136">
        <v>0.2</v>
      </c>
      <c r="L31" s="316">
        <v>57121</v>
      </c>
      <c r="M31" s="315">
        <v>0.17516134217604595</v>
      </c>
    </row>
    <row r="32" spans="1:13" ht="14.25" customHeight="1">
      <c r="A32" s="417" t="s">
        <v>509</v>
      </c>
      <c r="B32" s="40">
        <v>48856</v>
      </c>
      <c r="C32" s="41">
        <v>0.17</v>
      </c>
      <c r="D32" s="40">
        <v>50221</v>
      </c>
      <c r="E32" s="41">
        <v>0.17</v>
      </c>
      <c r="F32" s="40">
        <v>50767</v>
      </c>
      <c r="G32" s="41">
        <v>0.16</v>
      </c>
      <c r="H32" s="40">
        <v>50114</v>
      </c>
      <c r="I32" s="41">
        <v>0.16</v>
      </c>
      <c r="J32" s="105">
        <v>55159</v>
      </c>
      <c r="K32" s="136">
        <v>0.18</v>
      </c>
      <c r="L32" s="316">
        <v>57078</v>
      </c>
      <c r="M32" s="315">
        <v>0.17502948282985856</v>
      </c>
    </row>
    <row r="33" spans="1:13" ht="14.25" customHeight="1">
      <c r="A33" s="417" t="s">
        <v>479</v>
      </c>
      <c r="B33" s="40">
        <v>113295</v>
      </c>
      <c r="C33" s="41">
        <v>0.4</v>
      </c>
      <c r="D33" s="40">
        <v>109566</v>
      </c>
      <c r="E33" s="41">
        <v>0.37</v>
      </c>
      <c r="F33" s="40">
        <v>105914</v>
      </c>
      <c r="G33" s="41">
        <v>0.34</v>
      </c>
      <c r="H33" s="40">
        <v>92404</v>
      </c>
      <c r="I33" s="41">
        <v>0.3</v>
      </c>
      <c r="J33" s="105">
        <v>93286</v>
      </c>
      <c r="K33" s="136">
        <v>0.3</v>
      </c>
      <c r="L33" s="316">
        <v>88988</v>
      </c>
      <c r="M33" s="315">
        <v>0.2728813836865947</v>
      </c>
    </row>
    <row r="34" spans="1:13" ht="14.25" customHeight="1">
      <c r="A34" s="417" t="s">
        <v>481</v>
      </c>
      <c r="B34" s="40">
        <v>14399</v>
      </c>
      <c r="C34" s="137">
        <v>0.05</v>
      </c>
      <c r="D34" s="40">
        <v>14401</v>
      </c>
      <c r="E34" s="137" t="s">
        <v>83</v>
      </c>
      <c r="F34" s="40">
        <v>14565</v>
      </c>
      <c r="G34" s="137" t="s">
        <v>83</v>
      </c>
      <c r="H34" s="40">
        <v>13572</v>
      </c>
      <c r="I34" s="137" t="s">
        <v>85</v>
      </c>
      <c r="J34" s="105">
        <v>13731</v>
      </c>
      <c r="K34" s="138">
        <v>0.04</v>
      </c>
      <c r="L34" s="316">
        <v>13707</v>
      </c>
      <c r="M34" s="315">
        <v>0.04</v>
      </c>
    </row>
    <row r="35" spans="1:13" ht="14.25" customHeight="1">
      <c r="A35" s="417" t="s">
        <v>482</v>
      </c>
      <c r="B35" s="40">
        <v>1471</v>
      </c>
      <c r="C35" s="137" t="s">
        <v>87</v>
      </c>
      <c r="D35" s="40">
        <v>1346</v>
      </c>
      <c r="E35" s="137" t="s">
        <v>11</v>
      </c>
      <c r="F35" s="40">
        <v>1386</v>
      </c>
      <c r="G35" s="137" t="s">
        <v>11</v>
      </c>
      <c r="H35" s="40">
        <v>1337</v>
      </c>
      <c r="I35" s="137" t="s">
        <v>11</v>
      </c>
      <c r="J35" s="105">
        <v>1372</v>
      </c>
      <c r="K35" s="138" t="s">
        <v>36</v>
      </c>
      <c r="L35" s="316">
        <v>1388</v>
      </c>
      <c r="M35" s="315" t="s">
        <v>46</v>
      </c>
    </row>
    <row r="36" spans="1:13" ht="14.25" customHeight="1">
      <c r="A36" s="417" t="s">
        <v>483</v>
      </c>
      <c r="B36" s="40">
        <v>4667</v>
      </c>
      <c r="C36" s="137" t="s">
        <v>86</v>
      </c>
      <c r="D36" s="40">
        <v>4981</v>
      </c>
      <c r="E36" s="137" t="s">
        <v>86</v>
      </c>
      <c r="F36" s="40">
        <v>5678</v>
      </c>
      <c r="G36" s="137" t="s">
        <v>86</v>
      </c>
      <c r="H36" s="40">
        <v>5528</v>
      </c>
      <c r="I36" s="137" t="s">
        <v>86</v>
      </c>
      <c r="J36" s="105">
        <v>5218</v>
      </c>
      <c r="K36" s="138">
        <v>0.02</v>
      </c>
      <c r="L36" s="316">
        <v>5416</v>
      </c>
      <c r="M36" s="315">
        <v>0.02</v>
      </c>
    </row>
    <row r="37" spans="1:13" ht="14.25" customHeight="1">
      <c r="A37" s="418" t="s">
        <v>462</v>
      </c>
      <c r="B37" s="200">
        <v>22323</v>
      </c>
      <c r="C37" s="202">
        <v>0.08</v>
      </c>
      <c r="D37" s="200">
        <v>24448</v>
      </c>
      <c r="E37" s="202">
        <v>0.08</v>
      </c>
      <c r="F37" s="200">
        <v>29309</v>
      </c>
      <c r="G37" s="202">
        <v>0.09</v>
      </c>
      <c r="H37" s="200">
        <v>25369</v>
      </c>
      <c r="I37" s="202">
        <v>0.08</v>
      </c>
      <c r="J37" s="191">
        <v>21880</v>
      </c>
      <c r="K37" s="206">
        <v>7.0000000000000007E-2</v>
      </c>
      <c r="L37" s="317">
        <v>19670</v>
      </c>
      <c r="M37" s="310">
        <v>6.0317984639674103E-2</v>
      </c>
    </row>
    <row r="38" spans="1:13">
      <c r="A38" s="722" t="s">
        <v>894</v>
      </c>
      <c r="B38" s="722"/>
      <c r="C38" s="722"/>
      <c r="D38" s="722"/>
      <c r="E38" s="722"/>
      <c r="F38" s="722"/>
      <c r="G38" s="722"/>
      <c r="H38" s="722"/>
      <c r="I38" s="722"/>
      <c r="J38" s="722"/>
      <c r="K38" s="722"/>
      <c r="L38" s="722"/>
      <c r="M38" s="722"/>
    </row>
    <row r="39" spans="1:13">
      <c r="A39" s="440" t="s">
        <v>868</v>
      </c>
      <c r="B39" s="420"/>
      <c r="C39" s="421"/>
      <c r="D39" s="421"/>
      <c r="E39" s="421"/>
      <c r="F39" s="421"/>
      <c r="G39" s="421"/>
      <c r="H39" s="420"/>
      <c r="I39" s="421"/>
      <c r="J39" s="420"/>
      <c r="K39" s="421"/>
      <c r="L39" s="420"/>
      <c r="M39" s="421"/>
    </row>
    <row r="40" spans="1:13">
      <c r="A40" s="420"/>
      <c r="B40" s="420"/>
      <c r="C40" s="421"/>
      <c r="D40" s="421"/>
      <c r="E40" s="421"/>
      <c r="F40" s="421"/>
      <c r="G40" s="421"/>
      <c r="H40" s="420"/>
      <c r="I40" s="421"/>
      <c r="J40" s="420"/>
      <c r="K40" s="421"/>
      <c r="L40" s="420"/>
      <c r="M40" s="421"/>
    </row>
  </sheetData>
  <mergeCells count="9">
    <mergeCell ref="A38:M38"/>
    <mergeCell ref="H2:I2"/>
    <mergeCell ref="F2:G2"/>
    <mergeCell ref="D2:E2"/>
    <mergeCell ref="A1:M1"/>
    <mergeCell ref="A2:A3"/>
    <mergeCell ref="B2:C2"/>
    <mergeCell ref="J2:K2"/>
    <mergeCell ref="L2:M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E19:M37 C25:C37 G1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pageSetUpPr fitToPage="1"/>
  </sheetPr>
  <dimension ref="A1:M38"/>
  <sheetViews>
    <sheetView showGridLines="0" zoomScale="130" zoomScaleNormal="130" workbookViewId="0"/>
  </sheetViews>
  <sheetFormatPr defaultRowHeight="16.5"/>
  <cols>
    <col min="1" max="1" width="17.125" customWidth="1"/>
    <col min="2" max="2" width="9.75" style="35" hidden="1" customWidth="1"/>
    <col min="3" max="3" width="6.75" style="35" hidden="1" customWidth="1"/>
    <col min="4" max="4" width="9.75" style="35" hidden="1" customWidth="1"/>
    <col min="5" max="5" width="6.75" style="35" hidden="1" customWidth="1"/>
    <col min="6" max="6" width="7.5" style="35" customWidth="1"/>
    <col min="7" max="7" width="8.125" style="35" customWidth="1"/>
    <col min="8" max="8" width="7.5" style="35" customWidth="1"/>
    <col min="9" max="9" width="8.125" style="35" customWidth="1"/>
    <col min="10" max="10" width="7.5" style="35" customWidth="1"/>
    <col min="11" max="11" width="8.125" style="35" customWidth="1"/>
    <col min="12" max="12" width="7.5" style="35" customWidth="1"/>
    <col min="13" max="13" width="8.125" style="35" customWidth="1"/>
  </cols>
  <sheetData>
    <row r="1" spans="1:13" ht="20.100000000000001" customHeight="1">
      <c r="A1" s="216" t="s">
        <v>895</v>
      </c>
      <c r="B1" s="217"/>
      <c r="C1" s="217"/>
      <c r="D1" s="217"/>
      <c r="E1" s="217"/>
      <c r="F1" s="217"/>
      <c r="G1" s="217"/>
      <c r="H1" s="217"/>
      <c r="I1" s="217"/>
      <c r="J1" s="217"/>
      <c r="K1" s="217"/>
      <c r="L1" s="217"/>
      <c r="M1" s="217"/>
    </row>
    <row r="2" spans="1:13" s="26" customFormat="1" ht="15" customHeight="1">
      <c r="A2" s="691" t="s">
        <v>512</v>
      </c>
      <c r="B2" s="720">
        <v>2012</v>
      </c>
      <c r="C2" s="720"/>
      <c r="D2" s="720">
        <v>2013</v>
      </c>
      <c r="E2" s="720"/>
      <c r="F2" s="720">
        <v>2014</v>
      </c>
      <c r="G2" s="720"/>
      <c r="H2" s="720">
        <v>2015</v>
      </c>
      <c r="I2" s="720"/>
      <c r="J2" s="717">
        <v>2016</v>
      </c>
      <c r="K2" s="717"/>
      <c r="L2" s="721">
        <v>2017</v>
      </c>
      <c r="M2" s="721"/>
    </row>
    <row r="3" spans="1:13" s="93" customFormat="1" ht="14.1" customHeight="1">
      <c r="A3" s="692"/>
      <c r="B3" s="398" t="s">
        <v>132</v>
      </c>
      <c r="C3" s="399" t="s">
        <v>133</v>
      </c>
      <c r="D3" s="398" t="s">
        <v>132</v>
      </c>
      <c r="E3" s="399" t="s">
        <v>133</v>
      </c>
      <c r="F3" s="398" t="s">
        <v>511</v>
      </c>
      <c r="G3" s="399" t="s">
        <v>513</v>
      </c>
      <c r="H3" s="398" t="s">
        <v>511</v>
      </c>
      <c r="I3" s="399" t="s">
        <v>513</v>
      </c>
      <c r="J3" s="398" t="s">
        <v>511</v>
      </c>
      <c r="K3" s="399" t="s">
        <v>513</v>
      </c>
      <c r="L3" s="403" t="s">
        <v>514</v>
      </c>
      <c r="M3" s="403" t="s">
        <v>513</v>
      </c>
    </row>
    <row r="4" spans="1:13" ht="14.45" customHeight="1">
      <c r="A4" s="438" t="s">
        <v>515</v>
      </c>
      <c r="B4" s="42">
        <v>48.3</v>
      </c>
      <c r="C4" s="42">
        <v>51.7</v>
      </c>
      <c r="D4" s="42">
        <v>48.7</v>
      </c>
      <c r="E4" s="42">
        <v>51.3</v>
      </c>
      <c r="F4" s="42">
        <v>46.2</v>
      </c>
      <c r="G4" s="42">
        <v>53.8</v>
      </c>
      <c r="H4" s="42">
        <v>46.58290831326363</v>
      </c>
      <c r="I4" s="42">
        <v>53.417091686736363</v>
      </c>
      <c r="J4" s="106">
        <v>50.7</v>
      </c>
      <c r="K4" s="106">
        <v>49.3</v>
      </c>
      <c r="L4" s="318">
        <v>52.911899005798922</v>
      </c>
      <c r="M4" s="318">
        <v>47.088100994201071</v>
      </c>
    </row>
    <row r="5" spans="1:13" ht="14.45" customHeight="1">
      <c r="A5" s="443" t="s">
        <v>516</v>
      </c>
      <c r="B5" s="42">
        <v>47.8</v>
      </c>
      <c r="C5" s="42">
        <v>52.2</v>
      </c>
      <c r="D5" s="42">
        <v>47.9</v>
      </c>
      <c r="E5" s="42">
        <v>52.1</v>
      </c>
      <c r="F5" s="42">
        <v>45.8</v>
      </c>
      <c r="G5" s="42">
        <v>54.2</v>
      </c>
      <c r="H5" s="42">
        <v>45.241899864359794</v>
      </c>
      <c r="I5" s="42">
        <v>54.758100135640198</v>
      </c>
      <c r="J5" s="106">
        <v>50.1</v>
      </c>
      <c r="K5" s="106">
        <v>49.9</v>
      </c>
      <c r="L5" s="318">
        <v>53.748634394810679</v>
      </c>
      <c r="M5" s="318">
        <v>46.251365605189321</v>
      </c>
    </row>
    <row r="6" spans="1:13" ht="14.45" customHeight="1">
      <c r="A6" s="443" t="s">
        <v>484</v>
      </c>
      <c r="B6" s="42">
        <v>46.9</v>
      </c>
      <c r="C6" s="42">
        <v>53.1</v>
      </c>
      <c r="D6" s="42">
        <v>47.4</v>
      </c>
      <c r="E6" s="42">
        <v>52.6</v>
      </c>
      <c r="F6" s="42">
        <v>43.4</v>
      </c>
      <c r="G6" s="42">
        <v>56.6</v>
      </c>
      <c r="H6" s="42">
        <v>46.910396029224998</v>
      </c>
      <c r="I6" s="42">
        <v>53.089603970775002</v>
      </c>
      <c r="J6" s="106">
        <v>50.2</v>
      </c>
      <c r="K6" s="106">
        <v>49.8</v>
      </c>
      <c r="L6" s="318">
        <v>47.660916746429798</v>
      </c>
      <c r="M6" s="318">
        <v>52.339083253570195</v>
      </c>
    </row>
    <row r="7" spans="1:13" ht="14.45" customHeight="1">
      <c r="A7" s="443" t="s">
        <v>485</v>
      </c>
      <c r="B7" s="42">
        <v>38.700000000000003</v>
      </c>
      <c r="C7" s="42">
        <v>61.3</v>
      </c>
      <c r="D7" s="42">
        <v>42.2</v>
      </c>
      <c r="E7" s="42">
        <v>57.8</v>
      </c>
      <c r="F7" s="42">
        <v>43</v>
      </c>
      <c r="G7" s="42">
        <v>57</v>
      </c>
      <c r="H7" s="42">
        <v>45.624299763475662</v>
      </c>
      <c r="I7" s="42">
        <v>54.375700236524338</v>
      </c>
      <c r="J7" s="106">
        <v>50.6</v>
      </c>
      <c r="K7" s="106">
        <v>49.4</v>
      </c>
      <c r="L7" s="318">
        <v>50.971175551147198</v>
      </c>
      <c r="M7" s="318">
        <v>49.028824448852802</v>
      </c>
    </row>
    <row r="8" spans="1:13" ht="14.45" customHeight="1">
      <c r="A8" s="443" t="s">
        <v>486</v>
      </c>
      <c r="B8" s="42">
        <v>81.099999999999994</v>
      </c>
      <c r="C8" s="42">
        <v>18.899999999999999</v>
      </c>
      <c r="D8" s="42">
        <v>81.2</v>
      </c>
      <c r="E8" s="42">
        <v>18.8</v>
      </c>
      <c r="F8" s="42">
        <v>80.099999999999994</v>
      </c>
      <c r="G8" s="42">
        <v>19.899999999999999</v>
      </c>
      <c r="H8" s="42">
        <v>82.803828664860546</v>
      </c>
      <c r="I8" s="42">
        <v>17.196171335139454</v>
      </c>
      <c r="J8" s="106">
        <v>83.3</v>
      </c>
      <c r="K8" s="106">
        <v>16.7</v>
      </c>
      <c r="L8" s="318">
        <v>83.389931204893301</v>
      </c>
      <c r="M8" s="318">
        <v>16.610068795106702</v>
      </c>
    </row>
    <row r="9" spans="1:13" ht="14.45" customHeight="1">
      <c r="A9" s="443" t="s">
        <v>487</v>
      </c>
      <c r="B9" s="42">
        <v>74</v>
      </c>
      <c r="C9" s="42">
        <v>26</v>
      </c>
      <c r="D9" s="42">
        <v>72.3</v>
      </c>
      <c r="E9" s="42">
        <v>27.7</v>
      </c>
      <c r="F9" s="42">
        <v>69.3</v>
      </c>
      <c r="G9" s="42">
        <v>30.7</v>
      </c>
      <c r="H9" s="42">
        <v>67.026623324946584</v>
      </c>
      <c r="I9" s="42">
        <v>32.973376675053409</v>
      </c>
      <c r="J9" s="106">
        <v>66.2</v>
      </c>
      <c r="K9" s="106">
        <v>33.799999999999997</v>
      </c>
      <c r="L9" s="318">
        <v>63.262976884330349</v>
      </c>
      <c r="M9" s="318">
        <v>36.737023115669651</v>
      </c>
    </row>
    <row r="10" spans="1:13" ht="14.45" customHeight="1">
      <c r="A10" s="443" t="s">
        <v>488</v>
      </c>
      <c r="B10" s="42">
        <v>60</v>
      </c>
      <c r="C10" s="42">
        <v>40</v>
      </c>
      <c r="D10" s="42">
        <v>61.3</v>
      </c>
      <c r="E10" s="42">
        <v>38.700000000000003</v>
      </c>
      <c r="F10" s="42">
        <v>60.4</v>
      </c>
      <c r="G10" s="42">
        <v>39.6</v>
      </c>
      <c r="H10" s="42">
        <v>58.479113589897139</v>
      </c>
      <c r="I10" s="42">
        <v>41.520886410102861</v>
      </c>
      <c r="J10" s="106">
        <v>60.5</v>
      </c>
      <c r="K10" s="106">
        <v>39.5</v>
      </c>
      <c r="L10" s="318">
        <v>58.076841241375121</v>
      </c>
      <c r="M10" s="318">
        <v>41.923158758624886</v>
      </c>
    </row>
    <row r="11" spans="1:13" ht="14.45" customHeight="1">
      <c r="A11" s="443" t="s">
        <v>489</v>
      </c>
      <c r="B11" s="42">
        <v>54.9</v>
      </c>
      <c r="C11" s="42">
        <v>45.1</v>
      </c>
      <c r="D11" s="42">
        <v>56.5</v>
      </c>
      <c r="E11" s="42">
        <v>43.5</v>
      </c>
      <c r="F11" s="42">
        <v>57.4</v>
      </c>
      <c r="G11" s="42">
        <v>42.6</v>
      </c>
      <c r="H11" s="42">
        <v>58.74021178339779</v>
      </c>
      <c r="I11" s="42">
        <v>41.25978821660221</v>
      </c>
      <c r="J11" s="106">
        <v>62.3</v>
      </c>
      <c r="K11" s="106">
        <v>37.700000000000003</v>
      </c>
      <c r="L11" s="318">
        <v>63.820138249481218</v>
      </c>
      <c r="M11" s="318">
        <v>36.179861750518775</v>
      </c>
    </row>
    <row r="12" spans="1:13" ht="14.45" customHeight="1">
      <c r="A12" s="443" t="s">
        <v>490</v>
      </c>
      <c r="B12" s="42">
        <v>60.1</v>
      </c>
      <c r="C12" s="42">
        <v>39.9</v>
      </c>
      <c r="D12" s="42">
        <v>57.8</v>
      </c>
      <c r="E12" s="42">
        <v>42.2</v>
      </c>
      <c r="F12" s="42">
        <v>58.5</v>
      </c>
      <c r="G12" s="42">
        <v>41.5</v>
      </c>
      <c r="H12" s="42">
        <v>56.446030794130188</v>
      </c>
      <c r="I12" s="42">
        <v>43.553969205869812</v>
      </c>
      <c r="J12" s="106">
        <v>54.1</v>
      </c>
      <c r="K12" s="106">
        <v>45.9</v>
      </c>
      <c r="L12" s="318">
        <v>50.544867307635954</v>
      </c>
      <c r="M12" s="318">
        <v>49.455132692364046</v>
      </c>
    </row>
    <row r="13" spans="1:13" ht="14.45" customHeight="1">
      <c r="A13" s="443" t="s">
        <v>491</v>
      </c>
      <c r="B13" s="42">
        <v>54</v>
      </c>
      <c r="C13" s="42">
        <v>46</v>
      </c>
      <c r="D13" s="42">
        <v>55.2</v>
      </c>
      <c r="E13" s="42">
        <v>44.8</v>
      </c>
      <c r="F13" s="42">
        <v>51</v>
      </c>
      <c r="G13" s="42">
        <v>49</v>
      </c>
      <c r="H13" s="42">
        <v>49.974286193761195</v>
      </c>
      <c r="I13" s="42">
        <v>50.025713806238805</v>
      </c>
      <c r="J13" s="106">
        <v>52.8</v>
      </c>
      <c r="K13" s="106">
        <v>47.2</v>
      </c>
      <c r="L13" s="318">
        <v>61.453721062438447</v>
      </c>
      <c r="M13" s="318">
        <v>38.546278937561553</v>
      </c>
    </row>
    <row r="14" spans="1:13" ht="14.45" customHeight="1">
      <c r="A14" s="443" t="s">
        <v>492</v>
      </c>
      <c r="B14" s="42">
        <v>56.2</v>
      </c>
      <c r="C14" s="42">
        <v>43.8</v>
      </c>
      <c r="D14" s="42">
        <v>57.2</v>
      </c>
      <c r="E14" s="42">
        <v>42.8</v>
      </c>
      <c r="F14" s="42">
        <v>54.8</v>
      </c>
      <c r="G14" s="42">
        <v>45.2</v>
      </c>
      <c r="H14" s="42">
        <v>54.829549032201186</v>
      </c>
      <c r="I14" s="42">
        <v>45.170450967798814</v>
      </c>
      <c r="J14" s="106">
        <v>58.4</v>
      </c>
      <c r="K14" s="106">
        <v>41.6</v>
      </c>
      <c r="L14" s="318">
        <v>58.944697626303579</v>
      </c>
      <c r="M14" s="318">
        <v>41.055302373696421</v>
      </c>
    </row>
    <row r="15" spans="1:13" ht="14.45" customHeight="1">
      <c r="A15" s="443" t="s">
        <v>493</v>
      </c>
      <c r="B15" s="42">
        <v>59.5</v>
      </c>
      <c r="C15" s="42">
        <v>40.5</v>
      </c>
      <c r="D15" s="42">
        <v>57.1</v>
      </c>
      <c r="E15" s="42">
        <v>42.9</v>
      </c>
      <c r="F15" s="42">
        <v>54.9</v>
      </c>
      <c r="G15" s="42">
        <v>45.1</v>
      </c>
      <c r="H15" s="42">
        <v>52.733968899997784</v>
      </c>
      <c r="I15" s="42">
        <v>47.266031100002216</v>
      </c>
      <c r="J15" s="106">
        <v>41.4</v>
      </c>
      <c r="K15" s="106">
        <v>58.6</v>
      </c>
      <c r="L15" s="318">
        <v>45.778975088537095</v>
      </c>
      <c r="M15" s="318">
        <v>54.221024911462898</v>
      </c>
    </row>
    <row r="16" spans="1:13" ht="14.45" customHeight="1">
      <c r="A16" s="443" t="s">
        <v>494</v>
      </c>
      <c r="B16" s="42">
        <v>93.5</v>
      </c>
      <c r="C16" s="42">
        <v>6.5</v>
      </c>
      <c r="D16" s="42">
        <v>93.5</v>
      </c>
      <c r="E16" s="42">
        <v>6.5</v>
      </c>
      <c r="F16" s="42">
        <v>93.7</v>
      </c>
      <c r="G16" s="42">
        <v>6.3</v>
      </c>
      <c r="H16" s="42">
        <v>94.187344913151364</v>
      </c>
      <c r="I16" s="42">
        <v>5.8126550868486397</v>
      </c>
      <c r="J16" s="106">
        <v>92.5</v>
      </c>
      <c r="K16" s="106">
        <v>7.5</v>
      </c>
      <c r="L16" s="318">
        <v>89.673676577229884</v>
      </c>
      <c r="M16" s="318">
        <v>10.326323422770123</v>
      </c>
    </row>
    <row r="17" spans="1:13" ht="14.45" customHeight="1">
      <c r="A17" s="443" t="s">
        <v>495</v>
      </c>
      <c r="B17" s="42">
        <v>60.4</v>
      </c>
      <c r="C17" s="42">
        <v>39.6</v>
      </c>
      <c r="D17" s="42">
        <v>60.1</v>
      </c>
      <c r="E17" s="42">
        <v>39.9</v>
      </c>
      <c r="F17" s="42">
        <v>58.5</v>
      </c>
      <c r="G17" s="42">
        <v>41.5</v>
      </c>
      <c r="H17" s="42">
        <v>57.570490261729375</v>
      </c>
      <c r="I17" s="42">
        <v>42.429509738270625</v>
      </c>
      <c r="J17" s="106">
        <v>59.4</v>
      </c>
      <c r="K17" s="106">
        <v>40.6</v>
      </c>
      <c r="L17" s="318">
        <v>59.060038033143172</v>
      </c>
      <c r="M17" s="318">
        <v>40.939961966856828</v>
      </c>
    </row>
    <row r="18" spans="1:13" ht="14.45" customHeight="1">
      <c r="A18" s="443" t="s">
        <v>496</v>
      </c>
      <c r="B18" s="42">
        <v>50</v>
      </c>
      <c r="C18" s="42">
        <v>50</v>
      </c>
      <c r="D18" s="42">
        <v>50</v>
      </c>
      <c r="E18" s="42">
        <v>50</v>
      </c>
      <c r="F18" s="42">
        <v>46.6</v>
      </c>
      <c r="G18" s="42">
        <v>53.4</v>
      </c>
      <c r="H18" s="42">
        <v>47.407876676169359</v>
      </c>
      <c r="I18" s="42">
        <v>52.592123323830641</v>
      </c>
      <c r="J18" s="106">
        <v>53.7</v>
      </c>
      <c r="K18" s="106">
        <v>46.3</v>
      </c>
      <c r="L18" s="318">
        <v>48.946603705049036</v>
      </c>
      <c r="M18" s="318">
        <v>51.053396294950957</v>
      </c>
    </row>
    <row r="19" spans="1:13" ht="14.45" customHeight="1">
      <c r="A19" s="443" t="s">
        <v>497</v>
      </c>
      <c r="B19" s="42">
        <v>57.8</v>
      </c>
      <c r="C19" s="42">
        <v>42.2</v>
      </c>
      <c r="D19" s="42">
        <v>56.8</v>
      </c>
      <c r="E19" s="42">
        <v>43.2</v>
      </c>
      <c r="F19" s="42">
        <v>54.7</v>
      </c>
      <c r="G19" s="42">
        <v>45.3</v>
      </c>
      <c r="H19" s="42">
        <v>51.942287912304671</v>
      </c>
      <c r="I19" s="42">
        <v>48.057712087695329</v>
      </c>
      <c r="J19" s="106">
        <v>52.1</v>
      </c>
      <c r="K19" s="106">
        <v>47.9</v>
      </c>
      <c r="L19" s="318">
        <v>52.198904249734134</v>
      </c>
      <c r="M19" s="318">
        <v>47.801095750265858</v>
      </c>
    </row>
    <row r="20" spans="1:13" ht="14.45" customHeight="1">
      <c r="A20" s="443" t="s">
        <v>498</v>
      </c>
      <c r="B20" s="42">
        <v>51</v>
      </c>
      <c r="C20" s="42">
        <v>49</v>
      </c>
      <c r="D20" s="42">
        <v>51.5</v>
      </c>
      <c r="E20" s="42">
        <v>48.5</v>
      </c>
      <c r="F20" s="42">
        <v>49.9</v>
      </c>
      <c r="G20" s="42">
        <v>50.1</v>
      </c>
      <c r="H20" s="42">
        <v>50.481559397804219</v>
      </c>
      <c r="I20" s="42">
        <v>49.518440602195781</v>
      </c>
      <c r="J20" s="106">
        <v>51.4</v>
      </c>
      <c r="K20" s="106">
        <v>48.6</v>
      </c>
      <c r="L20" s="318">
        <v>50.819839251413789</v>
      </c>
      <c r="M20" s="318">
        <v>49.180160748586204</v>
      </c>
    </row>
    <row r="21" spans="1:13" ht="14.45" customHeight="1">
      <c r="A21" s="443" t="s">
        <v>499</v>
      </c>
      <c r="B21" s="42">
        <v>51.7</v>
      </c>
      <c r="C21" s="42">
        <v>48.3</v>
      </c>
      <c r="D21" s="42">
        <v>51.8</v>
      </c>
      <c r="E21" s="42">
        <v>48.2</v>
      </c>
      <c r="F21" s="42">
        <v>49</v>
      </c>
      <c r="G21" s="42">
        <v>51</v>
      </c>
      <c r="H21" s="42">
        <v>45.809601301871439</v>
      </c>
      <c r="I21" s="42">
        <v>54.190398698128561</v>
      </c>
      <c r="J21" s="106">
        <v>46.1</v>
      </c>
      <c r="K21" s="106">
        <v>53.9</v>
      </c>
      <c r="L21" s="318">
        <v>45.033166816804524</v>
      </c>
      <c r="M21" s="318">
        <v>54.966833183195483</v>
      </c>
    </row>
    <row r="22" spans="1:13" ht="14.45" customHeight="1">
      <c r="A22" s="443" t="s">
        <v>500</v>
      </c>
      <c r="B22" s="42">
        <v>48.3</v>
      </c>
      <c r="C22" s="42">
        <v>51.7</v>
      </c>
      <c r="D22" s="42">
        <v>49</v>
      </c>
      <c r="E22" s="42">
        <v>51</v>
      </c>
      <c r="F22" s="42">
        <v>45.5</v>
      </c>
      <c r="G22" s="42">
        <v>54.5</v>
      </c>
      <c r="H22" s="42">
        <v>45.904041020632405</v>
      </c>
      <c r="I22" s="42">
        <v>54.095958979367595</v>
      </c>
      <c r="J22" s="106">
        <v>48.1</v>
      </c>
      <c r="K22" s="106">
        <v>51.9</v>
      </c>
      <c r="L22" s="318">
        <v>48.927527616783081</v>
      </c>
      <c r="M22" s="318">
        <v>51.072472383216926</v>
      </c>
    </row>
    <row r="23" spans="1:13" ht="14.45" customHeight="1">
      <c r="A23" s="443" t="s">
        <v>501</v>
      </c>
      <c r="B23" s="42">
        <v>43</v>
      </c>
      <c r="C23" s="42">
        <v>57</v>
      </c>
      <c r="D23" s="42">
        <v>42.9</v>
      </c>
      <c r="E23" s="42">
        <v>57.1</v>
      </c>
      <c r="F23" s="42">
        <v>40.299999999999997</v>
      </c>
      <c r="G23" s="42">
        <v>59.7</v>
      </c>
      <c r="H23" s="42">
        <v>41.592695916814613</v>
      </c>
      <c r="I23" s="42">
        <v>58.407304083185394</v>
      </c>
      <c r="J23" s="106">
        <v>44.5</v>
      </c>
      <c r="K23" s="106">
        <v>55.5</v>
      </c>
      <c r="L23" s="318">
        <v>45.983495247048992</v>
      </c>
      <c r="M23" s="318">
        <v>54.016504752951008</v>
      </c>
    </row>
    <row r="24" spans="1:13" ht="14.45" customHeight="1">
      <c r="A24" s="443" t="s">
        <v>502</v>
      </c>
      <c r="B24" s="42">
        <v>50.4</v>
      </c>
      <c r="C24" s="42">
        <v>49.6</v>
      </c>
      <c r="D24" s="42">
        <v>50</v>
      </c>
      <c r="E24" s="42">
        <v>50</v>
      </c>
      <c r="F24" s="42">
        <v>46.6</v>
      </c>
      <c r="G24" s="42">
        <v>53.4</v>
      </c>
      <c r="H24" s="42">
        <v>45.3532955997809</v>
      </c>
      <c r="I24" s="42">
        <v>54.646704400219107</v>
      </c>
      <c r="J24" s="106">
        <v>49.2</v>
      </c>
      <c r="K24" s="106">
        <v>50.8</v>
      </c>
      <c r="L24" s="318">
        <v>50.230329832319889</v>
      </c>
      <c r="M24" s="318">
        <v>49.769670167680118</v>
      </c>
    </row>
    <row r="25" spans="1:13" ht="14.45" customHeight="1">
      <c r="A25" s="443" t="s">
        <v>503</v>
      </c>
      <c r="B25" s="42">
        <v>47.6</v>
      </c>
      <c r="C25" s="42">
        <v>52.4</v>
      </c>
      <c r="D25" s="42">
        <v>44.6</v>
      </c>
      <c r="E25" s="42">
        <v>55.4</v>
      </c>
      <c r="F25" s="42">
        <v>44</v>
      </c>
      <c r="G25" s="42">
        <v>56</v>
      </c>
      <c r="H25" s="42">
        <v>46.185883384480491</v>
      </c>
      <c r="I25" s="42">
        <v>53.814116615519517</v>
      </c>
      <c r="J25" s="106">
        <v>45.2</v>
      </c>
      <c r="K25" s="106">
        <v>54.8</v>
      </c>
      <c r="L25" s="318">
        <v>45.638842796335041</v>
      </c>
      <c r="M25" s="318">
        <v>54.361157203664959</v>
      </c>
    </row>
    <row r="26" spans="1:13" ht="14.45" customHeight="1">
      <c r="A26" s="443" t="s">
        <v>504</v>
      </c>
      <c r="B26" s="42">
        <v>83.8</v>
      </c>
      <c r="C26" s="42">
        <v>16.2</v>
      </c>
      <c r="D26" s="42">
        <v>82.9</v>
      </c>
      <c r="E26" s="42">
        <v>17.100000000000001</v>
      </c>
      <c r="F26" s="42">
        <v>80.7</v>
      </c>
      <c r="G26" s="42">
        <v>19.3</v>
      </c>
      <c r="H26" s="42">
        <v>77.113279704602405</v>
      </c>
      <c r="I26" s="42">
        <v>22.886720295397602</v>
      </c>
      <c r="J26" s="106">
        <v>78.5</v>
      </c>
      <c r="K26" s="106">
        <v>21.5</v>
      </c>
      <c r="L26" s="318">
        <v>78.196691063411038</v>
      </c>
      <c r="M26" s="318">
        <v>21.803308936588966</v>
      </c>
    </row>
    <row r="27" spans="1:13" ht="14.45" customHeight="1">
      <c r="A27" s="443" t="s">
        <v>505</v>
      </c>
      <c r="B27" s="42">
        <v>47.8</v>
      </c>
      <c r="C27" s="42">
        <v>52.2</v>
      </c>
      <c r="D27" s="42">
        <v>49.1</v>
      </c>
      <c r="E27" s="42">
        <v>50.9</v>
      </c>
      <c r="F27" s="42">
        <v>45</v>
      </c>
      <c r="G27" s="42">
        <v>55</v>
      </c>
      <c r="H27" s="42">
        <v>44.620031518122921</v>
      </c>
      <c r="I27" s="42">
        <v>55.379968481877071</v>
      </c>
      <c r="J27" s="106">
        <v>49.4</v>
      </c>
      <c r="K27" s="106">
        <v>50.6</v>
      </c>
      <c r="L27" s="318">
        <v>48.962532825387434</v>
      </c>
      <c r="M27" s="318">
        <v>51.037467174612573</v>
      </c>
    </row>
    <row r="28" spans="1:13" ht="14.45" customHeight="1">
      <c r="A28" s="443" t="s">
        <v>506</v>
      </c>
      <c r="B28" s="42">
        <v>43.9</v>
      </c>
      <c r="C28" s="42">
        <v>56.1</v>
      </c>
      <c r="D28" s="42">
        <v>45.1</v>
      </c>
      <c r="E28" s="42">
        <v>54.9</v>
      </c>
      <c r="F28" s="42">
        <v>46.4</v>
      </c>
      <c r="G28" s="42">
        <v>53.6</v>
      </c>
      <c r="H28" s="42">
        <v>42.201732948233726</v>
      </c>
      <c r="I28" s="42">
        <v>57.798267051766274</v>
      </c>
      <c r="J28" s="106">
        <v>42.9</v>
      </c>
      <c r="K28" s="106">
        <v>57.1</v>
      </c>
      <c r="L28" s="318">
        <v>44.501773621412447</v>
      </c>
      <c r="M28" s="318">
        <v>55.498226378587553</v>
      </c>
    </row>
    <row r="29" spans="1:13" ht="14.45" customHeight="1">
      <c r="A29" s="443" t="s">
        <v>507</v>
      </c>
      <c r="B29" s="42">
        <v>47.7</v>
      </c>
      <c r="C29" s="42">
        <v>52.3</v>
      </c>
      <c r="D29" s="42">
        <v>45.2</v>
      </c>
      <c r="E29" s="42">
        <v>54.8</v>
      </c>
      <c r="F29" s="42">
        <v>44.1</v>
      </c>
      <c r="G29" s="42">
        <v>55.9</v>
      </c>
      <c r="H29" s="42">
        <v>44.557408160498845</v>
      </c>
      <c r="I29" s="42">
        <v>55.442591839501155</v>
      </c>
      <c r="J29" s="106">
        <v>46.8</v>
      </c>
      <c r="K29" s="106">
        <v>53.2</v>
      </c>
      <c r="L29" s="318">
        <v>45.292142377434516</v>
      </c>
      <c r="M29" s="318">
        <v>54.707857622565484</v>
      </c>
    </row>
    <row r="30" spans="1:13" ht="14.45" customHeight="1">
      <c r="A30" s="443" t="s">
        <v>508</v>
      </c>
      <c r="B30" s="42">
        <v>53.1</v>
      </c>
      <c r="C30" s="42">
        <v>46.9</v>
      </c>
      <c r="D30" s="42">
        <v>53.4</v>
      </c>
      <c r="E30" s="42">
        <v>46.6</v>
      </c>
      <c r="F30" s="42">
        <v>51.8</v>
      </c>
      <c r="G30" s="42">
        <v>48.2</v>
      </c>
      <c r="H30" s="42">
        <v>53.33833458364591</v>
      </c>
      <c r="I30" s="42">
        <v>46.66166541635409</v>
      </c>
      <c r="J30" s="106">
        <v>53</v>
      </c>
      <c r="K30" s="106">
        <v>47</v>
      </c>
      <c r="L30" s="318">
        <v>52.178708355946149</v>
      </c>
      <c r="M30" s="318">
        <v>47.821291644053851</v>
      </c>
    </row>
    <row r="31" spans="1:13" ht="14.45" customHeight="1">
      <c r="A31" s="443" t="s">
        <v>509</v>
      </c>
      <c r="B31" s="42">
        <v>49.6</v>
      </c>
      <c r="C31" s="42">
        <v>50.4</v>
      </c>
      <c r="D31" s="42">
        <v>49.3</v>
      </c>
      <c r="E31" s="42">
        <v>50.7</v>
      </c>
      <c r="F31" s="42">
        <v>46.8</v>
      </c>
      <c r="G31" s="42">
        <v>53.2</v>
      </c>
      <c r="H31" s="42">
        <v>47.034760745500257</v>
      </c>
      <c r="I31" s="42">
        <v>52.965239254499743</v>
      </c>
      <c r="J31" s="106">
        <v>47.4</v>
      </c>
      <c r="K31" s="106">
        <v>52.6</v>
      </c>
      <c r="L31" s="318">
        <v>46.893724377168084</v>
      </c>
      <c r="M31" s="318">
        <v>53.106275622831909</v>
      </c>
    </row>
    <row r="32" spans="1:13" ht="14.45" customHeight="1">
      <c r="A32" s="443" t="s">
        <v>479</v>
      </c>
      <c r="B32" s="42">
        <v>53</v>
      </c>
      <c r="C32" s="42">
        <v>47</v>
      </c>
      <c r="D32" s="42">
        <v>54.3</v>
      </c>
      <c r="E32" s="42">
        <v>45.7</v>
      </c>
      <c r="F32" s="42">
        <v>54.3</v>
      </c>
      <c r="G32" s="42">
        <v>45.7</v>
      </c>
      <c r="H32" s="42">
        <v>53.795290247175444</v>
      </c>
      <c r="I32" s="42">
        <v>46.204709752824556</v>
      </c>
      <c r="J32" s="106">
        <v>54.5</v>
      </c>
      <c r="K32" s="106">
        <v>45.5</v>
      </c>
      <c r="L32" s="318">
        <v>53.963455746842271</v>
      </c>
      <c r="M32" s="318">
        <v>46.036544253157729</v>
      </c>
    </row>
    <row r="33" spans="1:13" ht="14.45" customHeight="1">
      <c r="A33" s="443" t="s">
        <v>481</v>
      </c>
      <c r="B33" s="42">
        <v>53.2</v>
      </c>
      <c r="C33" s="42">
        <v>46.8</v>
      </c>
      <c r="D33" s="42">
        <v>54.5</v>
      </c>
      <c r="E33" s="42">
        <v>45.5</v>
      </c>
      <c r="F33" s="42">
        <v>55.2</v>
      </c>
      <c r="G33" s="42">
        <v>44.8</v>
      </c>
      <c r="H33" s="42">
        <v>53.824049513704686</v>
      </c>
      <c r="I33" s="42">
        <v>46.175950486295314</v>
      </c>
      <c r="J33" s="106">
        <v>56.1</v>
      </c>
      <c r="K33" s="106">
        <v>43.9</v>
      </c>
      <c r="L33" s="318">
        <v>53.88487634055592</v>
      </c>
      <c r="M33" s="318">
        <v>46.11512365944408</v>
      </c>
    </row>
    <row r="34" spans="1:13" ht="14.45" customHeight="1">
      <c r="A34" s="443" t="s">
        <v>482</v>
      </c>
      <c r="B34" s="42">
        <v>63</v>
      </c>
      <c r="C34" s="42">
        <v>37</v>
      </c>
      <c r="D34" s="42">
        <v>68.099999999999994</v>
      </c>
      <c r="E34" s="42">
        <v>31.9</v>
      </c>
      <c r="F34" s="42">
        <v>67.2</v>
      </c>
      <c r="G34" s="42">
        <v>32.799999999999997</v>
      </c>
      <c r="H34" s="42">
        <v>64.771877337322366</v>
      </c>
      <c r="I34" s="42">
        <v>35.228122662677642</v>
      </c>
      <c r="J34" s="106">
        <v>62.5</v>
      </c>
      <c r="K34" s="106">
        <v>37.5</v>
      </c>
      <c r="L34" s="318">
        <v>62.463976945244958</v>
      </c>
      <c r="M34" s="318">
        <v>37.536023054755042</v>
      </c>
    </row>
    <row r="35" spans="1:13" ht="14.45" customHeight="1">
      <c r="A35" s="443" t="s">
        <v>483</v>
      </c>
      <c r="B35" s="42">
        <v>57.7</v>
      </c>
      <c r="C35" s="42">
        <v>42.3</v>
      </c>
      <c r="D35" s="42">
        <v>56.7</v>
      </c>
      <c r="E35" s="42">
        <v>43.3</v>
      </c>
      <c r="F35" s="42">
        <v>55.4</v>
      </c>
      <c r="G35" s="42">
        <v>44.6</v>
      </c>
      <c r="H35" s="42">
        <v>53.636034732272066</v>
      </c>
      <c r="I35" s="42">
        <v>46.363965267727934</v>
      </c>
      <c r="J35" s="106">
        <v>56.1</v>
      </c>
      <c r="K35" s="106">
        <v>43.9</v>
      </c>
      <c r="L35" s="318">
        <v>55.576070901033972</v>
      </c>
      <c r="M35" s="318">
        <v>44.423929098966028</v>
      </c>
    </row>
    <row r="36" spans="1:13" ht="14.45" customHeight="1">
      <c r="A36" s="444" t="s">
        <v>517</v>
      </c>
      <c r="B36" s="218">
        <v>35.9</v>
      </c>
      <c r="C36" s="218">
        <v>64.099999999999994</v>
      </c>
      <c r="D36" s="218">
        <v>36</v>
      </c>
      <c r="E36" s="218">
        <v>64</v>
      </c>
      <c r="F36" s="218">
        <v>28.7</v>
      </c>
      <c r="G36" s="218">
        <v>71.3</v>
      </c>
      <c r="H36" s="218">
        <v>28.40474594978123</v>
      </c>
      <c r="I36" s="218">
        <v>71.59525405021877</v>
      </c>
      <c r="J36" s="219">
        <v>31.2</v>
      </c>
      <c r="K36" s="219">
        <v>68.8</v>
      </c>
      <c r="L36" s="319">
        <v>31.387900355871885</v>
      </c>
      <c r="M36" s="319">
        <v>68.612099644128108</v>
      </c>
    </row>
    <row r="37" spans="1:13">
      <c r="A37" s="441" t="s">
        <v>510</v>
      </c>
    </row>
    <row r="38" spans="1:13">
      <c r="A38" s="442"/>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pageSetUpPr fitToPage="1"/>
  </sheetPr>
  <dimension ref="A1:P37"/>
  <sheetViews>
    <sheetView showGridLines="0" zoomScale="130" zoomScaleNormal="130" workbookViewId="0"/>
  </sheetViews>
  <sheetFormatPr defaultRowHeight="16.5"/>
  <cols>
    <col min="1" max="1" width="18.875" style="8" customWidth="1"/>
    <col min="2" max="2" width="8.125" style="7" hidden="1" customWidth="1"/>
    <col min="3" max="3" width="6" style="7" hidden="1" customWidth="1"/>
    <col min="4" max="4" width="6.25" style="7" hidden="1" customWidth="1"/>
    <col min="5" max="5" width="9.5" style="7" hidden="1" customWidth="1"/>
    <col min="6" max="7" width="6.25" style="7" hidden="1" customWidth="1"/>
    <col min="8" max="8" width="8.375" style="7" customWidth="1"/>
    <col min="9" max="10" width="5.875" style="7" customWidth="1"/>
    <col min="11" max="11" width="8.375" style="7" customWidth="1"/>
    <col min="12" max="13" width="5.875" style="7" customWidth="1"/>
    <col min="14" max="14" width="8.375" style="7" customWidth="1"/>
    <col min="15" max="16" width="5.875" style="7" customWidth="1"/>
    <col min="17" max="16384" width="9" style="7"/>
  </cols>
  <sheetData>
    <row r="1" spans="1:16">
      <c r="A1" s="672" t="s">
        <v>896</v>
      </c>
      <c r="B1" s="220"/>
      <c r="C1" s="220"/>
      <c r="D1" s="220"/>
      <c r="E1" s="220"/>
      <c r="F1" s="220"/>
      <c r="G1" s="220"/>
      <c r="H1" s="220"/>
      <c r="I1" s="220"/>
      <c r="J1" s="220"/>
      <c r="K1" s="220"/>
      <c r="L1" s="220"/>
      <c r="M1" s="220"/>
      <c r="N1" s="220"/>
      <c r="O1" s="220"/>
      <c r="P1" s="220"/>
    </row>
    <row r="2" spans="1:16" s="6" customFormat="1" ht="16.5" customHeight="1">
      <c r="A2" s="691" t="s">
        <v>519</v>
      </c>
      <c r="B2" s="720">
        <v>2013</v>
      </c>
      <c r="C2" s="720"/>
      <c r="D2" s="720"/>
      <c r="E2" s="720">
        <v>2014</v>
      </c>
      <c r="F2" s="720"/>
      <c r="G2" s="720"/>
      <c r="H2" s="720">
        <v>2015</v>
      </c>
      <c r="I2" s="720"/>
      <c r="J2" s="720"/>
      <c r="K2" s="717">
        <v>2016</v>
      </c>
      <c r="L2" s="717"/>
      <c r="M2" s="717"/>
      <c r="N2" s="721">
        <v>2017</v>
      </c>
      <c r="O2" s="721"/>
      <c r="P2" s="721"/>
    </row>
    <row r="3" spans="1:16" s="6" customFormat="1" ht="24" customHeight="1">
      <c r="A3" s="723"/>
      <c r="B3" s="447"/>
      <c r="C3" s="447"/>
      <c r="D3" s="447"/>
      <c r="E3" s="447"/>
      <c r="F3" s="447"/>
      <c r="G3" s="447"/>
      <c r="H3" s="410" t="s">
        <v>518</v>
      </c>
      <c r="I3" s="410" t="s">
        <v>525</v>
      </c>
      <c r="J3" s="409" t="s">
        <v>521</v>
      </c>
      <c r="K3" s="410" t="s">
        <v>523</v>
      </c>
      <c r="L3" s="410" t="s">
        <v>520</v>
      </c>
      <c r="M3" s="409" t="s">
        <v>521</v>
      </c>
      <c r="N3" s="412" t="s">
        <v>526</v>
      </c>
      <c r="O3" s="412" t="s">
        <v>525</v>
      </c>
      <c r="P3" s="411" t="s">
        <v>527</v>
      </c>
    </row>
    <row r="4" spans="1:16" s="79" customFormat="1" ht="12" customHeight="1">
      <c r="A4" s="724"/>
      <c r="B4" s="399" t="s">
        <v>134</v>
      </c>
      <c r="C4" s="399" t="s">
        <v>392</v>
      </c>
      <c r="D4" s="398" t="s">
        <v>135</v>
      </c>
      <c r="E4" s="399" t="s">
        <v>134</v>
      </c>
      <c r="F4" s="399" t="s">
        <v>392</v>
      </c>
      <c r="G4" s="398" t="s">
        <v>135</v>
      </c>
      <c r="H4" s="399" t="s">
        <v>524</v>
      </c>
      <c r="I4" s="398" t="s">
        <v>429</v>
      </c>
      <c r="J4" s="398" t="s">
        <v>393</v>
      </c>
      <c r="K4" s="399" t="s">
        <v>522</v>
      </c>
      <c r="L4" s="398" t="s">
        <v>429</v>
      </c>
      <c r="M4" s="398" t="s">
        <v>393</v>
      </c>
      <c r="N4" s="403" t="s">
        <v>522</v>
      </c>
      <c r="O4" s="402" t="s">
        <v>446</v>
      </c>
      <c r="P4" s="402" t="s">
        <v>393</v>
      </c>
    </row>
    <row r="5" spans="1:16" ht="12" customHeight="1">
      <c r="A5" s="432" t="s">
        <v>528</v>
      </c>
      <c r="B5" s="221"/>
      <c r="C5" s="221"/>
      <c r="D5" s="221"/>
      <c r="E5" s="221"/>
      <c r="F5" s="221"/>
      <c r="G5" s="221"/>
      <c r="H5" s="221"/>
      <c r="I5" s="221"/>
      <c r="J5" s="221"/>
      <c r="K5" s="105"/>
      <c r="L5" s="105"/>
      <c r="M5" s="105"/>
      <c r="N5" s="306"/>
      <c r="O5" s="306"/>
      <c r="P5" s="306"/>
    </row>
    <row r="6" spans="1:16" ht="12" customHeight="1">
      <c r="A6" s="489" t="s">
        <v>136</v>
      </c>
      <c r="B6" s="140">
        <v>29324822.041591644</v>
      </c>
      <c r="C6" s="140">
        <v>59541.050794711962</v>
      </c>
      <c r="D6" s="140">
        <v>2030.3976852873782</v>
      </c>
      <c r="E6" s="140">
        <v>31525632</v>
      </c>
      <c r="F6" s="140">
        <v>61749.01271959662</v>
      </c>
      <c r="G6" s="140">
        <v>1958.6923021748341</v>
      </c>
      <c r="H6" s="140">
        <v>30714628</v>
      </c>
      <c r="I6" s="140">
        <v>51128</v>
      </c>
      <c r="J6" s="140">
        <v>1665</v>
      </c>
      <c r="K6" s="105">
        <v>30950336</v>
      </c>
      <c r="L6" s="105">
        <v>52662</v>
      </c>
      <c r="M6" s="105">
        <v>1701</v>
      </c>
      <c r="N6" s="306">
        <v>32610506</v>
      </c>
      <c r="O6" s="306">
        <v>61324</v>
      </c>
      <c r="P6" s="306">
        <v>1880</v>
      </c>
    </row>
    <row r="7" spans="1:16" ht="12" customHeight="1">
      <c r="A7" s="625" t="s">
        <v>529</v>
      </c>
      <c r="B7" s="140"/>
      <c r="C7" s="140"/>
      <c r="D7" s="140"/>
      <c r="E7" s="140"/>
      <c r="F7" s="140"/>
      <c r="G7" s="140"/>
      <c r="H7" s="140"/>
      <c r="I7" s="140"/>
      <c r="J7" s="140"/>
      <c r="K7" s="105"/>
      <c r="L7" s="105"/>
      <c r="M7" s="105"/>
      <c r="N7" s="306"/>
      <c r="O7" s="306"/>
      <c r="P7" s="306"/>
    </row>
    <row r="8" spans="1:16" ht="12" customHeight="1">
      <c r="A8" s="520" t="s">
        <v>530</v>
      </c>
      <c r="B8" s="105">
        <v>14387422.518325806</v>
      </c>
      <c r="C8" s="105">
        <v>41111.90748749995</v>
      </c>
      <c r="D8" s="105">
        <v>2857.4894102911171</v>
      </c>
      <c r="E8" s="140">
        <v>13949440</v>
      </c>
      <c r="F8" s="140">
        <v>41114.531252517874</v>
      </c>
      <c r="G8" s="140">
        <v>2947.3965444145338</v>
      </c>
      <c r="H8" s="140">
        <v>13607125</v>
      </c>
      <c r="I8" s="140">
        <v>32817</v>
      </c>
      <c r="J8" s="140">
        <v>2412</v>
      </c>
      <c r="K8" s="105">
        <v>15522262</v>
      </c>
      <c r="L8" s="105">
        <v>34982</v>
      </c>
      <c r="M8" s="105">
        <v>2254</v>
      </c>
      <c r="N8" s="306">
        <v>17388465</v>
      </c>
      <c r="O8" s="306">
        <v>43603</v>
      </c>
      <c r="P8" s="306">
        <v>2508</v>
      </c>
    </row>
    <row r="9" spans="1:16" ht="12" customHeight="1">
      <c r="A9" s="520" t="s">
        <v>531</v>
      </c>
      <c r="B9" s="105">
        <v>2263848.9731044769</v>
      </c>
      <c r="C9" s="105">
        <v>5597.0184276895916</v>
      </c>
      <c r="D9" s="105">
        <v>2472.3462095681452</v>
      </c>
      <c r="E9" s="140">
        <v>3191522</v>
      </c>
      <c r="F9" s="140">
        <v>7407.5418618056301</v>
      </c>
      <c r="G9" s="140">
        <v>2321.0060472105879</v>
      </c>
      <c r="H9" s="140">
        <v>2750616</v>
      </c>
      <c r="I9" s="140">
        <v>6482</v>
      </c>
      <c r="J9" s="140">
        <v>2356</v>
      </c>
      <c r="K9" s="105">
        <v>2969091</v>
      </c>
      <c r="L9" s="105">
        <v>7165</v>
      </c>
      <c r="M9" s="105">
        <v>2413</v>
      </c>
      <c r="N9" s="306">
        <v>2599743</v>
      </c>
      <c r="O9" s="306">
        <v>6684</v>
      </c>
      <c r="P9" s="306">
        <v>2571</v>
      </c>
    </row>
    <row r="10" spans="1:16" ht="12" customHeight="1">
      <c r="A10" s="520" t="s">
        <v>532</v>
      </c>
      <c r="B10" s="105">
        <v>2226376.2338066101</v>
      </c>
      <c r="C10" s="105">
        <v>3409.5433050072215</v>
      </c>
      <c r="D10" s="105">
        <v>1531.4317738550676</v>
      </c>
      <c r="E10" s="140">
        <v>2189403</v>
      </c>
      <c r="F10" s="140">
        <v>3232.8565654979288</v>
      </c>
      <c r="G10" s="140">
        <v>1476.5927357813653</v>
      </c>
      <c r="H10" s="140">
        <v>2488307</v>
      </c>
      <c r="I10" s="140">
        <v>2959</v>
      </c>
      <c r="J10" s="140">
        <v>1189</v>
      </c>
      <c r="K10" s="105">
        <v>2035856</v>
      </c>
      <c r="L10" s="105">
        <v>2349</v>
      </c>
      <c r="M10" s="105">
        <v>1154</v>
      </c>
      <c r="N10" s="306">
        <v>1776640</v>
      </c>
      <c r="O10" s="306">
        <v>1750</v>
      </c>
      <c r="P10" s="306">
        <v>985</v>
      </c>
    </row>
    <row r="11" spans="1:16" ht="15" customHeight="1">
      <c r="A11" s="520" t="s">
        <v>533</v>
      </c>
      <c r="B11" s="105">
        <v>1880217.7502183914</v>
      </c>
      <c r="C11" s="105">
        <v>3306.4794925807532</v>
      </c>
      <c r="D11" s="105">
        <v>1758.5620028300968</v>
      </c>
      <c r="E11" s="140">
        <v>1829011</v>
      </c>
      <c r="F11" s="140">
        <v>2717.1230965627728</v>
      </c>
      <c r="G11" s="140">
        <v>1485.5695764338063</v>
      </c>
      <c r="H11" s="140">
        <v>1608000</v>
      </c>
      <c r="I11" s="140">
        <v>2206</v>
      </c>
      <c r="J11" s="140">
        <v>1372</v>
      </c>
      <c r="K11" s="105">
        <v>1543731</v>
      </c>
      <c r="L11" s="105">
        <v>2160</v>
      </c>
      <c r="M11" s="105">
        <v>1399</v>
      </c>
      <c r="N11" s="306">
        <v>1950176</v>
      </c>
      <c r="O11" s="306">
        <v>2719</v>
      </c>
      <c r="P11" s="306">
        <v>1394</v>
      </c>
    </row>
    <row r="12" spans="1:16" ht="21.95" customHeight="1">
      <c r="A12" s="538" t="s">
        <v>534</v>
      </c>
      <c r="B12" s="105">
        <v>1345742.3047466278</v>
      </c>
      <c r="C12" s="105">
        <v>2315.7345745049547</v>
      </c>
      <c r="D12" s="105">
        <v>1720.7860422734902</v>
      </c>
      <c r="E12" s="140">
        <v>1571485</v>
      </c>
      <c r="F12" s="140">
        <v>2727.0459541242244</v>
      </c>
      <c r="G12" s="140">
        <v>1735.3305657541907</v>
      </c>
      <c r="H12" s="446">
        <v>1427282</v>
      </c>
      <c r="I12" s="446">
        <v>1959</v>
      </c>
      <c r="J12" s="446">
        <v>1372</v>
      </c>
      <c r="K12" s="159">
        <v>1259921</v>
      </c>
      <c r="L12" s="159">
        <v>1992</v>
      </c>
      <c r="M12" s="159">
        <v>1581</v>
      </c>
      <c r="N12" s="295">
        <v>1456350</v>
      </c>
      <c r="O12" s="295">
        <v>2138</v>
      </c>
      <c r="P12" s="295">
        <v>1468</v>
      </c>
    </row>
    <row r="13" spans="1:16" ht="14.25" customHeight="1">
      <c r="A13" s="520" t="s">
        <v>535</v>
      </c>
      <c r="B13" s="105">
        <v>165703.88505744934</v>
      </c>
      <c r="C13" s="105">
        <v>435.51993885463327</v>
      </c>
      <c r="D13" s="105">
        <v>2628.3025211125196</v>
      </c>
      <c r="E13" s="140">
        <v>138265</v>
      </c>
      <c r="F13" s="140">
        <v>396.47317653171558</v>
      </c>
      <c r="G13" s="140">
        <v>2867.4876254418368</v>
      </c>
      <c r="H13" s="446">
        <v>135218</v>
      </c>
      <c r="I13" s="446">
        <v>332</v>
      </c>
      <c r="J13" s="446">
        <v>2453</v>
      </c>
      <c r="K13" s="159">
        <v>204733</v>
      </c>
      <c r="L13" s="159">
        <v>553</v>
      </c>
      <c r="M13" s="159">
        <v>2700</v>
      </c>
      <c r="N13" s="295">
        <v>307454</v>
      </c>
      <c r="O13" s="295">
        <v>1062</v>
      </c>
      <c r="P13" s="295">
        <v>3456</v>
      </c>
    </row>
    <row r="14" spans="1:16" ht="12" customHeight="1">
      <c r="A14" s="520" t="s">
        <v>536</v>
      </c>
      <c r="B14" s="105">
        <v>5150635.8877840042</v>
      </c>
      <c r="C14" s="105">
        <v>1754.4875495713536</v>
      </c>
      <c r="D14" s="105">
        <v>340.63513472822859</v>
      </c>
      <c r="E14" s="140">
        <v>6576451</v>
      </c>
      <c r="F14" s="140">
        <v>2550.2918684400984</v>
      </c>
      <c r="G14" s="140">
        <v>387.79151071605315</v>
      </c>
      <c r="H14" s="140">
        <v>6595090</v>
      </c>
      <c r="I14" s="140">
        <v>2735</v>
      </c>
      <c r="J14" s="140">
        <v>415</v>
      </c>
      <c r="K14" s="105">
        <v>5271942</v>
      </c>
      <c r="L14" s="105">
        <v>1656</v>
      </c>
      <c r="M14" s="105">
        <v>314</v>
      </c>
      <c r="N14" s="306">
        <v>4664470</v>
      </c>
      <c r="O14" s="306">
        <v>1372</v>
      </c>
      <c r="P14" s="306">
        <v>294</v>
      </c>
    </row>
    <row r="15" spans="1:16" ht="12" customHeight="1">
      <c r="A15" s="517" t="s">
        <v>537</v>
      </c>
      <c r="B15" s="140"/>
      <c r="C15" s="140"/>
      <c r="D15" s="140"/>
      <c r="E15" s="140"/>
      <c r="F15" s="140"/>
      <c r="G15" s="140"/>
      <c r="H15" s="140"/>
      <c r="I15" s="140"/>
      <c r="J15" s="140"/>
      <c r="K15" s="105"/>
      <c r="L15" s="105"/>
      <c r="M15" s="105"/>
      <c r="N15" s="306"/>
      <c r="O15" s="306"/>
      <c r="P15" s="306"/>
    </row>
    <row r="16" spans="1:16" ht="12" customHeight="1">
      <c r="A16" s="489" t="s">
        <v>136</v>
      </c>
      <c r="B16" s="140">
        <v>14268463.010135651</v>
      </c>
      <c r="C16" s="140">
        <v>49579.912129323297</v>
      </c>
      <c r="D16" s="140">
        <v>3474.7899682049874</v>
      </c>
      <c r="E16" s="140">
        <v>14565683</v>
      </c>
      <c r="F16" s="140">
        <v>50883.436399983249</v>
      </c>
      <c r="G16" s="140">
        <v>3493.3779898946891</v>
      </c>
      <c r="H16" s="140">
        <v>14307767</v>
      </c>
      <c r="I16" s="140">
        <v>40165</v>
      </c>
      <c r="J16" s="140">
        <v>2807</v>
      </c>
      <c r="K16" s="105">
        <v>15703616</v>
      </c>
      <c r="L16" s="105">
        <v>42097</v>
      </c>
      <c r="M16" s="105">
        <v>2681</v>
      </c>
      <c r="N16" s="306">
        <v>17254838</v>
      </c>
      <c r="O16" s="306">
        <v>49753</v>
      </c>
      <c r="P16" s="306">
        <v>2883</v>
      </c>
    </row>
    <row r="17" spans="1:16" ht="12" customHeight="1">
      <c r="A17" s="625" t="s">
        <v>529</v>
      </c>
      <c r="B17" s="140"/>
      <c r="C17" s="140"/>
      <c r="D17" s="140"/>
      <c r="E17" s="140"/>
      <c r="F17" s="140"/>
      <c r="G17" s="140"/>
      <c r="H17" s="140"/>
      <c r="I17" s="140"/>
      <c r="J17" s="140"/>
      <c r="K17" s="105"/>
      <c r="L17" s="105"/>
      <c r="M17" s="105"/>
      <c r="N17" s="306"/>
      <c r="O17" s="306"/>
      <c r="P17" s="306"/>
    </row>
    <row r="18" spans="1:16" ht="12" customHeight="1">
      <c r="A18" s="520" t="s">
        <v>530</v>
      </c>
      <c r="B18" s="105">
        <v>9446308.3818845749</v>
      </c>
      <c r="C18" s="105">
        <v>36486.642832784732</v>
      </c>
      <c r="D18" s="105">
        <v>3862.529292687087</v>
      </c>
      <c r="E18" s="140">
        <v>9213949</v>
      </c>
      <c r="F18" s="140">
        <v>37063.056865706152</v>
      </c>
      <c r="G18" s="140">
        <v>4022.4942492851001</v>
      </c>
      <c r="H18" s="140">
        <v>9122926</v>
      </c>
      <c r="I18" s="140">
        <v>28934</v>
      </c>
      <c r="J18" s="140">
        <v>3172</v>
      </c>
      <c r="K18" s="105">
        <v>10529364</v>
      </c>
      <c r="L18" s="105">
        <v>30722</v>
      </c>
      <c r="M18" s="105">
        <v>2918</v>
      </c>
      <c r="N18" s="306">
        <v>11944281</v>
      </c>
      <c r="O18" s="306">
        <v>38462</v>
      </c>
      <c r="P18" s="306">
        <v>3220</v>
      </c>
    </row>
    <row r="19" spans="1:16" ht="12" customHeight="1">
      <c r="A19" s="520" t="s">
        <v>531</v>
      </c>
      <c r="B19" s="105">
        <v>413638.67233848572</v>
      </c>
      <c r="C19" s="105">
        <v>2377.8695401266668</v>
      </c>
      <c r="D19" s="105">
        <v>5748.6635054781009</v>
      </c>
      <c r="E19" s="140">
        <v>541249</v>
      </c>
      <c r="F19" s="140">
        <v>2814.0233596443468</v>
      </c>
      <c r="G19" s="140">
        <v>5199.1289769484038</v>
      </c>
      <c r="H19" s="140">
        <v>435646</v>
      </c>
      <c r="I19" s="140">
        <v>1881</v>
      </c>
      <c r="J19" s="140">
        <v>4318</v>
      </c>
      <c r="K19" s="105">
        <v>598457</v>
      </c>
      <c r="L19" s="105">
        <v>2668</v>
      </c>
      <c r="M19" s="105">
        <v>4459</v>
      </c>
      <c r="N19" s="306">
        <v>502842</v>
      </c>
      <c r="O19" s="306">
        <v>2185</v>
      </c>
      <c r="P19" s="306">
        <v>4345</v>
      </c>
    </row>
    <row r="20" spans="1:16" ht="12" customHeight="1">
      <c r="A20" s="520" t="s">
        <v>532</v>
      </c>
      <c r="B20" s="105">
        <v>881269.09498977661</v>
      </c>
      <c r="C20" s="105">
        <v>3023.5020638606652</v>
      </c>
      <c r="D20" s="105">
        <v>3430.8499878754287</v>
      </c>
      <c r="E20" s="140">
        <v>877792</v>
      </c>
      <c r="F20" s="140">
        <v>2874.8002338234955</v>
      </c>
      <c r="G20" s="140">
        <v>3275.0358101047805</v>
      </c>
      <c r="H20" s="140">
        <v>1002186</v>
      </c>
      <c r="I20" s="140">
        <v>2508</v>
      </c>
      <c r="J20" s="140">
        <v>2503</v>
      </c>
      <c r="K20" s="105">
        <v>862364</v>
      </c>
      <c r="L20" s="105">
        <v>1986</v>
      </c>
      <c r="M20" s="105">
        <v>2302</v>
      </c>
      <c r="N20" s="306">
        <v>644363</v>
      </c>
      <c r="O20" s="306">
        <v>1410</v>
      </c>
      <c r="P20" s="306">
        <v>2189</v>
      </c>
    </row>
    <row r="21" spans="1:16" ht="15" customHeight="1">
      <c r="A21" s="520" t="s">
        <v>533</v>
      </c>
      <c r="B21" s="105">
        <v>1366035.8174715042</v>
      </c>
      <c r="C21" s="105">
        <v>3046.2896357086183</v>
      </c>
      <c r="D21" s="105">
        <v>2230.0217876770016</v>
      </c>
      <c r="E21" s="140">
        <v>1310844</v>
      </c>
      <c r="F21" s="140">
        <v>2444.2375515704493</v>
      </c>
      <c r="G21" s="140">
        <v>1864.6288586364583</v>
      </c>
      <c r="H21" s="140">
        <v>1126252</v>
      </c>
      <c r="I21" s="140">
        <v>1964</v>
      </c>
      <c r="J21" s="140">
        <v>1744</v>
      </c>
      <c r="K21" s="105">
        <v>1092923</v>
      </c>
      <c r="L21" s="105">
        <v>1894</v>
      </c>
      <c r="M21" s="105">
        <v>1733</v>
      </c>
      <c r="N21" s="306">
        <v>1388791</v>
      </c>
      <c r="O21" s="306">
        <v>2420</v>
      </c>
      <c r="P21" s="306">
        <v>1743</v>
      </c>
    </row>
    <row r="22" spans="1:16" ht="21.95" customHeight="1">
      <c r="A22" s="538" t="s">
        <v>534</v>
      </c>
      <c r="B22" s="105">
        <v>609090.57974433899</v>
      </c>
      <c r="C22" s="105">
        <v>2022.3571158245547</v>
      </c>
      <c r="D22" s="105">
        <v>3320.289597441194</v>
      </c>
      <c r="E22" s="140">
        <v>683226</v>
      </c>
      <c r="F22" s="140">
        <v>2400.1889682705942</v>
      </c>
      <c r="G22" s="140">
        <v>3513.0234626179245</v>
      </c>
      <c r="H22" s="446">
        <v>586590</v>
      </c>
      <c r="I22" s="446">
        <v>1629</v>
      </c>
      <c r="J22" s="446">
        <v>2778</v>
      </c>
      <c r="K22" s="159">
        <v>559765</v>
      </c>
      <c r="L22" s="159">
        <v>1716</v>
      </c>
      <c r="M22" s="159">
        <v>3066</v>
      </c>
      <c r="N22" s="295">
        <v>576257</v>
      </c>
      <c r="O22" s="295">
        <v>1778</v>
      </c>
      <c r="P22" s="295">
        <v>3085</v>
      </c>
    </row>
    <row r="23" spans="1:16" ht="15" customHeight="1">
      <c r="A23" s="520" t="s">
        <v>535</v>
      </c>
      <c r="B23" s="105">
        <v>104739.26111793518</v>
      </c>
      <c r="C23" s="105">
        <v>387.24276912993156</v>
      </c>
      <c r="D23" s="105">
        <v>3697.2073795126425</v>
      </c>
      <c r="E23" s="140">
        <v>105930</v>
      </c>
      <c r="F23" s="140">
        <v>377.92611402373109</v>
      </c>
      <c r="G23" s="140">
        <v>3567.6967244758907</v>
      </c>
      <c r="H23" s="446">
        <v>116618</v>
      </c>
      <c r="I23" s="446">
        <v>324</v>
      </c>
      <c r="J23" s="446">
        <v>2778</v>
      </c>
      <c r="K23" s="159">
        <v>176954</v>
      </c>
      <c r="L23" s="159">
        <v>542</v>
      </c>
      <c r="M23" s="159">
        <v>3061</v>
      </c>
      <c r="N23" s="295">
        <v>267480</v>
      </c>
      <c r="O23" s="295">
        <v>1040</v>
      </c>
      <c r="P23" s="295">
        <v>3889</v>
      </c>
    </row>
    <row r="24" spans="1:16" ht="12" customHeight="1">
      <c r="A24" s="520" t="s">
        <v>536</v>
      </c>
      <c r="B24" s="105">
        <v>460307.70879554749</v>
      </c>
      <c r="C24" s="105">
        <v>903.89711262550418</v>
      </c>
      <c r="D24" s="105">
        <v>1963.6801542834544</v>
      </c>
      <c r="E24" s="140">
        <v>859705</v>
      </c>
      <c r="F24" s="140">
        <v>1629.619834359481</v>
      </c>
      <c r="G24" s="140">
        <v>1895.5570042741185</v>
      </c>
      <c r="H24" s="140">
        <v>834275</v>
      </c>
      <c r="I24" s="140">
        <v>1562</v>
      </c>
      <c r="J24" s="140">
        <v>1872</v>
      </c>
      <c r="K24" s="105">
        <v>709910</v>
      </c>
      <c r="L24" s="105">
        <v>1030</v>
      </c>
      <c r="M24" s="105">
        <v>1451</v>
      </c>
      <c r="N24" s="306">
        <v>640853</v>
      </c>
      <c r="O24" s="306">
        <v>730</v>
      </c>
      <c r="P24" s="306">
        <v>1139</v>
      </c>
    </row>
    <row r="25" spans="1:16" ht="12" customHeight="1">
      <c r="A25" s="517" t="s">
        <v>538</v>
      </c>
      <c r="B25" s="140"/>
      <c r="C25" s="140"/>
      <c r="D25" s="140"/>
      <c r="E25" s="140"/>
      <c r="F25" s="140"/>
      <c r="G25" s="140"/>
      <c r="H25" s="140"/>
      <c r="I25" s="140"/>
      <c r="J25" s="140"/>
      <c r="K25" s="105"/>
      <c r="L25" s="105"/>
      <c r="M25" s="105"/>
      <c r="N25" s="306"/>
      <c r="O25" s="306"/>
      <c r="P25" s="306"/>
    </row>
    <row r="26" spans="1:16" ht="12" customHeight="1">
      <c r="A26" s="489" t="s">
        <v>136</v>
      </c>
      <c r="B26" s="140">
        <v>15056359.031455994</v>
      </c>
      <c r="C26" s="140">
        <v>9961.1386653901609</v>
      </c>
      <c r="D26" s="140">
        <v>661.59013906211896</v>
      </c>
      <c r="E26" s="140">
        <v>16959949</v>
      </c>
      <c r="F26" s="140">
        <v>10865.576484478239</v>
      </c>
      <c r="G26" s="140">
        <v>640.66091734581505</v>
      </c>
      <c r="H26" s="140">
        <v>16406861</v>
      </c>
      <c r="I26" s="140">
        <v>10963</v>
      </c>
      <c r="J26" s="140">
        <v>668</v>
      </c>
      <c r="K26" s="105">
        <v>15246720</v>
      </c>
      <c r="L26" s="105">
        <v>10564</v>
      </c>
      <c r="M26" s="105">
        <v>693</v>
      </c>
      <c r="N26" s="306">
        <v>15355668</v>
      </c>
      <c r="O26" s="306">
        <v>11571</v>
      </c>
      <c r="P26" s="306">
        <v>754</v>
      </c>
    </row>
    <row r="27" spans="1:16" ht="12" customHeight="1">
      <c r="A27" s="625" t="s">
        <v>539</v>
      </c>
      <c r="B27" s="140"/>
      <c r="C27" s="140"/>
      <c r="D27" s="140"/>
      <c r="E27" s="140"/>
      <c r="F27" s="140"/>
      <c r="G27" s="141"/>
      <c r="H27" s="140"/>
      <c r="I27" s="140"/>
      <c r="J27" s="140"/>
      <c r="K27" s="105"/>
      <c r="L27" s="105"/>
      <c r="M27" s="105"/>
      <c r="N27" s="306"/>
      <c r="O27" s="306"/>
      <c r="P27" s="306"/>
    </row>
    <row r="28" spans="1:16" ht="12" customHeight="1">
      <c r="A28" s="520" t="s">
        <v>530</v>
      </c>
      <c r="B28" s="105">
        <v>4941114.1364412308</v>
      </c>
      <c r="C28" s="105">
        <v>4625.2646547148734</v>
      </c>
      <c r="D28" s="105">
        <v>936.07727467841005</v>
      </c>
      <c r="E28" s="140">
        <v>4735491</v>
      </c>
      <c r="F28" s="140">
        <v>4051.4747389573586</v>
      </c>
      <c r="G28" s="140">
        <v>855.55536668897867</v>
      </c>
      <c r="H28" s="140">
        <v>4484199</v>
      </c>
      <c r="I28" s="140">
        <v>3883</v>
      </c>
      <c r="J28" s="140">
        <v>866</v>
      </c>
      <c r="K28" s="105">
        <v>4992898</v>
      </c>
      <c r="L28" s="105">
        <v>4260</v>
      </c>
      <c r="M28" s="105">
        <v>853</v>
      </c>
      <c r="N28" s="306">
        <v>5444183</v>
      </c>
      <c r="O28" s="306">
        <v>5141</v>
      </c>
      <c r="P28" s="306">
        <v>944</v>
      </c>
    </row>
    <row r="29" spans="1:16" ht="12" customHeight="1">
      <c r="A29" s="520" t="s">
        <v>531</v>
      </c>
      <c r="B29" s="105">
        <v>1850210.3007659912</v>
      </c>
      <c r="C29" s="105">
        <v>3219.1488875629561</v>
      </c>
      <c r="D29" s="105">
        <v>1739.8826967022189</v>
      </c>
      <c r="E29" s="140">
        <v>2650273</v>
      </c>
      <c r="F29" s="140">
        <v>4593.5184778551811</v>
      </c>
      <c r="G29" s="140">
        <v>1733.2246443499146</v>
      </c>
      <c r="H29" s="140">
        <v>2314969</v>
      </c>
      <c r="I29" s="140">
        <v>4600</v>
      </c>
      <c r="J29" s="140">
        <v>1987</v>
      </c>
      <c r="K29" s="105">
        <v>2370634</v>
      </c>
      <c r="L29" s="105">
        <v>4497</v>
      </c>
      <c r="M29" s="105">
        <v>1897</v>
      </c>
      <c r="N29" s="306">
        <v>2096901</v>
      </c>
      <c r="O29" s="306">
        <v>4499</v>
      </c>
      <c r="P29" s="306">
        <v>2145</v>
      </c>
    </row>
    <row r="30" spans="1:16" ht="12" customHeight="1">
      <c r="A30" s="520" t="s">
        <v>532</v>
      </c>
      <c r="B30" s="105">
        <v>1345107.1388168335</v>
      </c>
      <c r="C30" s="105">
        <v>386.04124114656099</v>
      </c>
      <c r="D30" s="105">
        <v>286.9966488216885</v>
      </c>
      <c r="E30" s="140">
        <v>1311611</v>
      </c>
      <c r="F30" s="140">
        <v>358.05696509398541</v>
      </c>
      <c r="G30" s="140">
        <v>272.99021210860951</v>
      </c>
      <c r="H30" s="140">
        <v>1486122</v>
      </c>
      <c r="I30" s="140">
        <v>451</v>
      </c>
      <c r="J30" s="140">
        <v>303</v>
      </c>
      <c r="K30" s="105">
        <v>1173492</v>
      </c>
      <c r="L30" s="105">
        <v>363</v>
      </c>
      <c r="M30" s="105">
        <v>310</v>
      </c>
      <c r="N30" s="306">
        <v>1132276</v>
      </c>
      <c r="O30" s="306">
        <v>340</v>
      </c>
      <c r="P30" s="306">
        <v>300</v>
      </c>
    </row>
    <row r="31" spans="1:16" ht="15" customHeight="1">
      <c r="A31" s="520" t="s">
        <v>533</v>
      </c>
      <c r="B31" s="105">
        <v>514181.93274688721</v>
      </c>
      <c r="C31" s="105">
        <v>260.18985687213666</v>
      </c>
      <c r="D31" s="105">
        <v>506.02683661430501</v>
      </c>
      <c r="E31" s="140">
        <v>518167</v>
      </c>
      <c r="F31" s="140">
        <v>272.88567002853114</v>
      </c>
      <c r="G31" s="140">
        <v>526.63652843297848</v>
      </c>
      <c r="H31" s="140">
        <v>481748</v>
      </c>
      <c r="I31" s="140">
        <v>241</v>
      </c>
      <c r="J31" s="140">
        <v>501</v>
      </c>
      <c r="K31" s="105">
        <v>450808</v>
      </c>
      <c r="L31" s="105">
        <v>266</v>
      </c>
      <c r="M31" s="105">
        <v>590</v>
      </c>
      <c r="N31" s="306">
        <v>561385</v>
      </c>
      <c r="O31" s="306">
        <v>298</v>
      </c>
      <c r="P31" s="306">
        <v>532</v>
      </c>
    </row>
    <row r="32" spans="1:16" ht="21.95" customHeight="1">
      <c r="A32" s="538" t="s">
        <v>534</v>
      </c>
      <c r="B32" s="105">
        <v>736651.72500228882</v>
      </c>
      <c r="C32" s="105">
        <v>293.37745868039354</v>
      </c>
      <c r="D32" s="105">
        <v>398.25802169876403</v>
      </c>
      <c r="E32" s="140">
        <v>888259</v>
      </c>
      <c r="F32" s="140">
        <v>326.85800463956895</v>
      </c>
      <c r="G32" s="140">
        <v>367.97601222117527</v>
      </c>
      <c r="H32" s="446">
        <v>840692</v>
      </c>
      <c r="I32" s="446">
        <v>329</v>
      </c>
      <c r="J32" s="446">
        <v>392</v>
      </c>
      <c r="K32" s="159">
        <v>700156</v>
      </c>
      <c r="L32" s="159">
        <v>275</v>
      </c>
      <c r="M32" s="159">
        <v>393</v>
      </c>
      <c r="N32" s="295">
        <v>880092</v>
      </c>
      <c r="O32" s="295">
        <v>360</v>
      </c>
      <c r="P32" s="295">
        <v>409</v>
      </c>
    </row>
    <row r="33" spans="1:16" ht="12" customHeight="1">
      <c r="A33" s="520" t="s">
        <v>535</v>
      </c>
      <c r="B33" s="105">
        <v>60964.62393951416</v>
      </c>
      <c r="C33" s="105">
        <v>48.277169724701608</v>
      </c>
      <c r="D33" s="105">
        <v>791.8882559269066</v>
      </c>
      <c r="E33" s="140">
        <v>32335</v>
      </c>
      <c r="F33" s="140">
        <v>18.547828874120256</v>
      </c>
      <c r="G33" s="140">
        <v>573.61462421896579</v>
      </c>
      <c r="H33" s="446">
        <v>18600</v>
      </c>
      <c r="I33" s="446">
        <v>8</v>
      </c>
      <c r="J33" s="446">
        <v>418</v>
      </c>
      <c r="K33" s="159">
        <v>27779</v>
      </c>
      <c r="L33" s="159">
        <v>11</v>
      </c>
      <c r="M33" s="159">
        <v>399</v>
      </c>
      <c r="N33" s="295">
        <v>39974</v>
      </c>
      <c r="O33" s="295">
        <v>22</v>
      </c>
      <c r="P33" s="295">
        <v>557</v>
      </c>
    </row>
    <row r="34" spans="1:16" ht="12" customHeight="1">
      <c r="A34" s="673" t="s">
        <v>536</v>
      </c>
      <c r="B34" s="191">
        <v>4690328.1789884567</v>
      </c>
      <c r="C34" s="191">
        <v>850.59043694584818</v>
      </c>
      <c r="D34" s="191">
        <v>181.34987670080082</v>
      </c>
      <c r="E34" s="222">
        <v>5716746</v>
      </c>
      <c r="F34" s="222">
        <v>920.67198759122778</v>
      </c>
      <c r="G34" s="222">
        <v>161.04825850076736</v>
      </c>
      <c r="H34" s="222">
        <v>5760815</v>
      </c>
      <c r="I34" s="222">
        <v>1173</v>
      </c>
      <c r="J34" s="222">
        <v>204</v>
      </c>
      <c r="K34" s="191">
        <v>4562032</v>
      </c>
      <c r="L34" s="191">
        <v>626</v>
      </c>
      <c r="M34" s="191">
        <v>137</v>
      </c>
      <c r="N34" s="294">
        <v>4023617</v>
      </c>
      <c r="O34" s="294">
        <v>642</v>
      </c>
      <c r="P34" s="294">
        <v>159</v>
      </c>
    </row>
    <row r="35" spans="1:16">
      <c r="A35" s="441" t="s">
        <v>897</v>
      </c>
    </row>
    <row r="36" spans="1:16">
      <c r="A36" s="441" t="s">
        <v>898</v>
      </c>
    </row>
    <row r="37" spans="1:16">
      <c r="A37" s="445"/>
    </row>
  </sheetData>
  <mergeCells count="6">
    <mergeCell ref="A2:A4"/>
    <mergeCell ref="N2:P2"/>
    <mergeCell ref="K2:M2"/>
    <mergeCell ref="B2:D2"/>
    <mergeCell ref="E2:G2"/>
    <mergeCell ref="H2:J2"/>
  </mergeCells>
  <phoneticPr fontId="6" type="noConversion"/>
  <pageMargins left="0.70866141732283472" right="0.70866141732283472" top="0.74803149606299213" bottom="0.74803149606299213" header="0.31496062992125984" footer="0.31496062992125984"/>
  <pageSetup paperSize="9"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pageSetUpPr fitToPage="1"/>
  </sheetPr>
  <dimension ref="A1:M53"/>
  <sheetViews>
    <sheetView showGridLines="0" zoomScale="130" zoomScaleNormal="130" workbookViewId="0"/>
  </sheetViews>
  <sheetFormatPr defaultRowHeight="16.5"/>
  <cols>
    <col min="1" max="1" width="19.875" customWidth="1"/>
    <col min="2" max="2" width="7.75" hidden="1" customWidth="1"/>
    <col min="3" max="3" width="6.375" hidden="1" customWidth="1"/>
    <col min="4" max="4" width="10.625" hidden="1" customWidth="1"/>
    <col min="5" max="5" width="6.375" hidden="1" customWidth="1"/>
    <col min="6" max="6" width="8.5" customWidth="1"/>
    <col min="7" max="7" width="6.375" customWidth="1"/>
    <col min="8" max="8" width="8.5" customWidth="1"/>
    <col min="9" max="9" width="6.375" customWidth="1"/>
    <col min="10" max="10" width="8.5" customWidth="1"/>
    <col min="11" max="11" width="6.375" customWidth="1"/>
    <col min="12" max="12" width="8.5" customWidth="1"/>
    <col min="13" max="13" width="6.375" customWidth="1"/>
  </cols>
  <sheetData>
    <row r="1" spans="1:13">
      <c r="A1" s="671" t="s">
        <v>899</v>
      </c>
      <c r="B1" s="223"/>
      <c r="C1" s="223"/>
      <c r="D1" s="223"/>
      <c r="E1" s="223"/>
      <c r="F1" s="223"/>
      <c r="G1" s="223"/>
      <c r="H1" s="223"/>
      <c r="I1" s="223"/>
      <c r="J1" s="223"/>
      <c r="K1" s="223"/>
      <c r="L1" s="223"/>
      <c r="M1" s="223"/>
    </row>
    <row r="2" spans="1:13" s="7" customFormat="1">
      <c r="A2" s="691" t="s">
        <v>540</v>
      </c>
      <c r="B2" s="720">
        <v>2012</v>
      </c>
      <c r="C2" s="720"/>
      <c r="D2" s="720">
        <v>2013</v>
      </c>
      <c r="E2" s="720"/>
      <c r="F2" s="720">
        <v>2014</v>
      </c>
      <c r="G2" s="720"/>
      <c r="H2" s="720">
        <v>2015</v>
      </c>
      <c r="I2" s="720"/>
      <c r="J2" s="717">
        <v>2016</v>
      </c>
      <c r="K2" s="717"/>
      <c r="L2" s="721">
        <v>2017</v>
      </c>
      <c r="M2" s="721"/>
    </row>
    <row r="3" spans="1:13" s="97" customFormat="1">
      <c r="A3" s="692"/>
      <c r="B3" s="448" t="s">
        <v>137</v>
      </c>
      <c r="C3" s="448" t="s">
        <v>138</v>
      </c>
      <c r="D3" s="448" t="s">
        <v>137</v>
      </c>
      <c r="E3" s="448" t="s">
        <v>138</v>
      </c>
      <c r="F3" s="448" t="s">
        <v>1012</v>
      </c>
      <c r="G3" s="448" t="s">
        <v>542</v>
      </c>
      <c r="H3" s="448" t="s">
        <v>541</v>
      </c>
      <c r="I3" s="448" t="s">
        <v>542</v>
      </c>
      <c r="J3" s="448" t="s">
        <v>541</v>
      </c>
      <c r="K3" s="448" t="s">
        <v>542</v>
      </c>
      <c r="L3" s="449" t="s">
        <v>541</v>
      </c>
      <c r="M3" s="449" t="s">
        <v>542</v>
      </c>
    </row>
    <row r="4" spans="1:13" ht="13.5" customHeight="1">
      <c r="A4" s="438" t="s">
        <v>543</v>
      </c>
      <c r="B4" s="44">
        <v>1</v>
      </c>
      <c r="C4" s="44" t="s">
        <v>1</v>
      </c>
      <c r="D4" s="44">
        <v>1</v>
      </c>
      <c r="E4" s="143" t="s">
        <v>88</v>
      </c>
      <c r="F4" s="44">
        <v>1</v>
      </c>
      <c r="G4" s="143" t="s">
        <v>88</v>
      </c>
      <c r="H4" s="44">
        <v>1.1000000000000001</v>
      </c>
      <c r="I4" s="44">
        <v>0.10000000000000009</v>
      </c>
      <c r="J4" s="142">
        <v>1.2</v>
      </c>
      <c r="K4" s="142">
        <v>0.1</v>
      </c>
      <c r="L4" s="320">
        <v>1.2</v>
      </c>
      <c r="M4" s="323" t="s">
        <v>88</v>
      </c>
    </row>
    <row r="5" spans="1:13" ht="13.5" customHeight="1">
      <c r="A5" s="417" t="s">
        <v>516</v>
      </c>
      <c r="B5" s="44">
        <v>1.1000000000000001</v>
      </c>
      <c r="C5" s="44" t="s">
        <v>1</v>
      </c>
      <c r="D5" s="44">
        <v>1.1000000000000001</v>
      </c>
      <c r="E5" s="143" t="s">
        <v>88</v>
      </c>
      <c r="F5" s="44">
        <v>1</v>
      </c>
      <c r="G5" s="44">
        <v>-0.1</v>
      </c>
      <c r="H5" s="44">
        <v>1.1000000000000001</v>
      </c>
      <c r="I5" s="44">
        <v>0.10000000000000009</v>
      </c>
      <c r="J5" s="142">
        <v>1.2</v>
      </c>
      <c r="K5" s="142">
        <v>0.1</v>
      </c>
      <c r="L5" s="320">
        <v>1.3</v>
      </c>
      <c r="M5" s="320">
        <v>0.10000000000000009</v>
      </c>
    </row>
    <row r="6" spans="1:13" ht="13.5" customHeight="1">
      <c r="A6" s="417" t="s">
        <v>484</v>
      </c>
      <c r="B6" s="44">
        <v>0.7</v>
      </c>
      <c r="C6" s="44">
        <v>-0.1</v>
      </c>
      <c r="D6" s="44">
        <v>0.8</v>
      </c>
      <c r="E6" s="44">
        <v>0.1</v>
      </c>
      <c r="F6" s="44">
        <v>0.7</v>
      </c>
      <c r="G6" s="44">
        <v>-0.1</v>
      </c>
      <c r="H6" s="44">
        <v>0.8</v>
      </c>
      <c r="I6" s="44">
        <v>0.10000000000000009</v>
      </c>
      <c r="J6" s="142">
        <v>0.9</v>
      </c>
      <c r="K6" s="142">
        <v>0.1</v>
      </c>
      <c r="L6" s="320">
        <v>0.9</v>
      </c>
      <c r="M6" s="323" t="s">
        <v>88</v>
      </c>
    </row>
    <row r="7" spans="1:13" ht="13.5" customHeight="1">
      <c r="A7" s="417" t="s">
        <v>485</v>
      </c>
      <c r="B7" s="44">
        <v>0.8</v>
      </c>
      <c r="C7" s="44">
        <v>0.1</v>
      </c>
      <c r="D7" s="44">
        <v>0.9</v>
      </c>
      <c r="E7" s="44">
        <v>0.1</v>
      </c>
      <c r="F7" s="44">
        <v>0.9</v>
      </c>
      <c r="G7" s="143" t="s">
        <v>88</v>
      </c>
      <c r="H7" s="44">
        <v>1</v>
      </c>
      <c r="I7" s="44">
        <v>9.9999999999999978E-2</v>
      </c>
      <c r="J7" s="142">
        <v>1.1000000000000001</v>
      </c>
      <c r="K7" s="142">
        <v>0.1</v>
      </c>
      <c r="L7" s="320">
        <v>1.1000000000000001</v>
      </c>
      <c r="M7" s="323" t="s">
        <v>88</v>
      </c>
    </row>
    <row r="8" spans="1:13" ht="13.5" customHeight="1">
      <c r="A8" s="417" t="s">
        <v>486</v>
      </c>
      <c r="B8" s="44">
        <v>1.4</v>
      </c>
      <c r="C8" s="44">
        <v>-0.1</v>
      </c>
      <c r="D8" s="44">
        <v>1.5</v>
      </c>
      <c r="E8" s="44">
        <v>0.1</v>
      </c>
      <c r="F8" s="44">
        <v>1.4</v>
      </c>
      <c r="G8" s="44">
        <v>-0.1</v>
      </c>
      <c r="H8" s="44">
        <v>1.7</v>
      </c>
      <c r="I8" s="44">
        <v>0.30000000000000004</v>
      </c>
      <c r="J8" s="142">
        <v>1.7</v>
      </c>
      <c r="K8" s="143" t="s">
        <v>88</v>
      </c>
      <c r="L8" s="320">
        <v>1.7</v>
      </c>
      <c r="M8" s="323" t="s">
        <v>88</v>
      </c>
    </row>
    <row r="9" spans="1:13" ht="13.5" customHeight="1">
      <c r="A9" s="417" t="s">
        <v>487</v>
      </c>
      <c r="B9" s="44">
        <v>1.6</v>
      </c>
      <c r="C9" s="44">
        <v>-1</v>
      </c>
      <c r="D9" s="44">
        <v>1.4</v>
      </c>
      <c r="E9" s="44">
        <v>-0.2</v>
      </c>
      <c r="F9" s="44">
        <v>1.4</v>
      </c>
      <c r="G9" s="143" t="s">
        <v>88</v>
      </c>
      <c r="H9" s="44">
        <v>2.7</v>
      </c>
      <c r="I9" s="44">
        <v>1.3000000000000003</v>
      </c>
      <c r="J9" s="142">
        <v>2.7</v>
      </c>
      <c r="K9" s="143" t="s">
        <v>88</v>
      </c>
      <c r="L9" s="320">
        <v>2.2999999999999998</v>
      </c>
      <c r="M9" s="320">
        <v>-0.40000000000000036</v>
      </c>
    </row>
    <row r="10" spans="1:13" ht="13.5" customHeight="1">
      <c r="A10" s="417" t="s">
        <v>488</v>
      </c>
      <c r="B10" s="44">
        <v>1</v>
      </c>
      <c r="C10" s="143" t="s">
        <v>88</v>
      </c>
      <c r="D10" s="44">
        <v>1</v>
      </c>
      <c r="E10" s="143" t="s">
        <v>88</v>
      </c>
      <c r="F10" s="44">
        <v>1</v>
      </c>
      <c r="G10" s="143" t="s">
        <v>88</v>
      </c>
      <c r="H10" s="44">
        <v>1</v>
      </c>
      <c r="I10" s="143" t="s">
        <v>88</v>
      </c>
      <c r="J10" s="142">
        <v>1.1000000000000001</v>
      </c>
      <c r="K10" s="142">
        <v>0.1</v>
      </c>
      <c r="L10" s="320">
        <v>1.1000000000000001</v>
      </c>
      <c r="M10" s="323" t="s">
        <v>88</v>
      </c>
    </row>
    <row r="11" spans="1:13" ht="13.5" customHeight="1">
      <c r="A11" s="417" t="s">
        <v>489</v>
      </c>
      <c r="B11" s="44">
        <v>1</v>
      </c>
      <c r="C11" s="44">
        <v>0.1</v>
      </c>
      <c r="D11" s="44">
        <v>1</v>
      </c>
      <c r="E11" s="143" t="s">
        <v>88</v>
      </c>
      <c r="F11" s="44">
        <v>1.1000000000000001</v>
      </c>
      <c r="G11" s="44">
        <v>0.1</v>
      </c>
      <c r="H11" s="44">
        <v>1.3</v>
      </c>
      <c r="I11" s="44">
        <v>0.19999999999999996</v>
      </c>
      <c r="J11" s="142">
        <v>1.4</v>
      </c>
      <c r="K11" s="142">
        <v>0.1</v>
      </c>
      <c r="L11" s="320">
        <v>1.4</v>
      </c>
      <c r="M11" s="323" t="s">
        <v>88</v>
      </c>
    </row>
    <row r="12" spans="1:13" ht="13.5" customHeight="1">
      <c r="A12" s="417" t="s">
        <v>490</v>
      </c>
      <c r="B12" s="44">
        <v>1.9</v>
      </c>
      <c r="C12" s="44">
        <v>-1.1000000000000001</v>
      </c>
      <c r="D12" s="44">
        <v>1.7</v>
      </c>
      <c r="E12" s="44">
        <v>-0.2</v>
      </c>
      <c r="F12" s="44">
        <v>1.7</v>
      </c>
      <c r="G12" s="143" t="s">
        <v>88</v>
      </c>
      <c r="H12" s="44">
        <v>3.9</v>
      </c>
      <c r="I12" s="44">
        <v>2.2000000000000002</v>
      </c>
      <c r="J12" s="142">
        <v>4.0999999999999996</v>
      </c>
      <c r="K12" s="142">
        <v>0.2</v>
      </c>
      <c r="L12" s="320">
        <v>3.6</v>
      </c>
      <c r="M12" s="320">
        <v>-0.49999999999999956</v>
      </c>
    </row>
    <row r="13" spans="1:13" ht="13.5" customHeight="1">
      <c r="A13" s="417" t="s">
        <v>491</v>
      </c>
      <c r="B13" s="44">
        <v>0.9</v>
      </c>
      <c r="C13" s="44">
        <v>-0.2</v>
      </c>
      <c r="D13" s="44">
        <v>0.9</v>
      </c>
      <c r="E13" s="143" t="s">
        <v>88</v>
      </c>
      <c r="F13" s="44">
        <v>0.9</v>
      </c>
      <c r="G13" s="143" t="s">
        <v>88</v>
      </c>
      <c r="H13" s="44">
        <v>1.1000000000000001</v>
      </c>
      <c r="I13" s="44">
        <v>0.20000000000000007</v>
      </c>
      <c r="J13" s="142">
        <v>1.2</v>
      </c>
      <c r="K13" s="142">
        <v>0.1</v>
      </c>
      <c r="L13" s="320">
        <v>1.3</v>
      </c>
      <c r="M13" s="320">
        <v>0.10000000000000009</v>
      </c>
    </row>
    <row r="14" spans="1:13" ht="13.5" customHeight="1">
      <c r="A14" s="417" t="s">
        <v>492</v>
      </c>
      <c r="B14" s="44">
        <v>1</v>
      </c>
      <c r="C14" s="44">
        <v>0.1</v>
      </c>
      <c r="D14" s="44">
        <v>1</v>
      </c>
      <c r="E14" s="143" t="s">
        <v>88</v>
      </c>
      <c r="F14" s="44">
        <v>1</v>
      </c>
      <c r="G14" s="143" t="s">
        <v>88</v>
      </c>
      <c r="H14" s="44">
        <v>1.1000000000000001</v>
      </c>
      <c r="I14" s="44">
        <v>0.10000000000000009</v>
      </c>
      <c r="J14" s="142">
        <v>1.2</v>
      </c>
      <c r="K14" s="142">
        <v>0.1</v>
      </c>
      <c r="L14" s="320">
        <v>1.3</v>
      </c>
      <c r="M14" s="320">
        <v>0.10000000000000009</v>
      </c>
    </row>
    <row r="15" spans="1:13" ht="13.5" customHeight="1">
      <c r="A15" s="417" t="s">
        <v>493</v>
      </c>
      <c r="B15" s="44">
        <v>0.9</v>
      </c>
      <c r="C15" s="44">
        <v>-0.1</v>
      </c>
      <c r="D15" s="44">
        <v>0.9</v>
      </c>
      <c r="E15" s="143" t="s">
        <v>88</v>
      </c>
      <c r="F15" s="44">
        <v>1</v>
      </c>
      <c r="G15" s="44">
        <v>0.1</v>
      </c>
      <c r="H15" s="44">
        <v>1.1000000000000001</v>
      </c>
      <c r="I15" s="44">
        <v>0.10000000000000009</v>
      </c>
      <c r="J15" s="142">
        <v>1</v>
      </c>
      <c r="K15" s="142">
        <v>-0.1</v>
      </c>
      <c r="L15" s="320">
        <v>1.1000000000000001</v>
      </c>
      <c r="M15" s="320">
        <v>0.10000000000000009</v>
      </c>
    </row>
    <row r="16" spans="1:13" ht="13.5" customHeight="1">
      <c r="A16" s="417" t="s">
        <v>494</v>
      </c>
      <c r="B16" s="44">
        <v>3.1</v>
      </c>
      <c r="C16" s="44">
        <v>-1.1000000000000001</v>
      </c>
      <c r="D16" s="44">
        <v>2.5</v>
      </c>
      <c r="E16" s="44">
        <v>-0.6</v>
      </c>
      <c r="F16" s="44">
        <v>2.2000000000000002</v>
      </c>
      <c r="G16" s="44">
        <v>-0.3</v>
      </c>
      <c r="H16" s="44">
        <v>6</v>
      </c>
      <c r="I16" s="44">
        <v>3.8</v>
      </c>
      <c r="J16" s="142">
        <v>8.1</v>
      </c>
      <c r="K16" s="142">
        <v>2.1</v>
      </c>
      <c r="L16" s="320">
        <v>5.7</v>
      </c>
      <c r="M16" s="320">
        <v>-2.3999999999999995</v>
      </c>
    </row>
    <row r="17" spans="1:13" ht="13.5" customHeight="1">
      <c r="A17" s="417" t="s">
        <v>495</v>
      </c>
      <c r="B17" s="44">
        <v>1.2</v>
      </c>
      <c r="C17" s="44">
        <v>-0.5</v>
      </c>
      <c r="D17" s="44">
        <v>1.1000000000000001</v>
      </c>
      <c r="E17" s="44">
        <v>-0.1</v>
      </c>
      <c r="F17" s="44">
        <v>1.2</v>
      </c>
      <c r="G17" s="44">
        <v>0.1</v>
      </c>
      <c r="H17" s="44">
        <v>1.8</v>
      </c>
      <c r="I17" s="44">
        <v>0.60000000000000009</v>
      </c>
      <c r="J17" s="142">
        <v>2</v>
      </c>
      <c r="K17" s="142">
        <v>0.2</v>
      </c>
      <c r="L17" s="320">
        <v>1.8</v>
      </c>
      <c r="M17" s="320">
        <v>-0.19999999999999996</v>
      </c>
    </row>
    <row r="18" spans="1:13" ht="13.5" customHeight="1">
      <c r="A18" s="417" t="s">
        <v>496</v>
      </c>
      <c r="B18" s="44">
        <v>1.2</v>
      </c>
      <c r="C18" s="44">
        <v>-0.5</v>
      </c>
      <c r="D18" s="44">
        <v>1.1000000000000001</v>
      </c>
      <c r="E18" s="44">
        <v>-0.1</v>
      </c>
      <c r="F18" s="44">
        <v>1.1000000000000001</v>
      </c>
      <c r="G18" s="143" t="s">
        <v>88</v>
      </c>
      <c r="H18" s="44">
        <v>1.6</v>
      </c>
      <c r="I18" s="44">
        <v>0.5</v>
      </c>
      <c r="J18" s="142">
        <v>1.8</v>
      </c>
      <c r="K18" s="142">
        <v>0.2</v>
      </c>
      <c r="L18" s="320">
        <v>1.6</v>
      </c>
      <c r="M18" s="320">
        <v>-0.19999999999999996</v>
      </c>
    </row>
    <row r="19" spans="1:13" ht="13.5" customHeight="1">
      <c r="A19" s="417" t="s">
        <v>497</v>
      </c>
      <c r="B19" s="44">
        <v>1.1000000000000001</v>
      </c>
      <c r="C19" s="44">
        <v>-0.1</v>
      </c>
      <c r="D19" s="44">
        <v>1.1000000000000001</v>
      </c>
      <c r="E19" s="143" t="s">
        <v>88</v>
      </c>
      <c r="F19" s="44">
        <v>1.1000000000000001</v>
      </c>
      <c r="G19" s="143" t="s">
        <v>88</v>
      </c>
      <c r="H19" s="44">
        <v>1.2</v>
      </c>
      <c r="I19" s="44">
        <v>9.9999999999999867E-2</v>
      </c>
      <c r="J19" s="142">
        <v>1.3</v>
      </c>
      <c r="K19" s="142">
        <v>0.1</v>
      </c>
      <c r="L19" s="320">
        <v>1.3</v>
      </c>
      <c r="M19" s="323" t="s">
        <v>88</v>
      </c>
    </row>
    <row r="20" spans="1:13" ht="13.5" customHeight="1">
      <c r="A20" s="417" t="s">
        <v>498</v>
      </c>
      <c r="B20" s="44">
        <v>1.1000000000000001</v>
      </c>
      <c r="C20" s="44">
        <v>-0.1</v>
      </c>
      <c r="D20" s="44">
        <v>1.1000000000000001</v>
      </c>
      <c r="E20" s="143" t="s">
        <v>88</v>
      </c>
      <c r="F20" s="44">
        <v>1</v>
      </c>
      <c r="G20" s="44">
        <v>-0.1</v>
      </c>
      <c r="H20" s="44">
        <v>1.3</v>
      </c>
      <c r="I20" s="44">
        <v>0.30000000000000004</v>
      </c>
      <c r="J20" s="142">
        <v>1.3</v>
      </c>
      <c r="K20" s="143" t="s">
        <v>88</v>
      </c>
      <c r="L20" s="320">
        <v>1.3</v>
      </c>
      <c r="M20" s="323" t="s">
        <v>88</v>
      </c>
    </row>
    <row r="21" spans="1:13" ht="13.5" customHeight="1">
      <c r="A21" s="417" t="s">
        <v>499</v>
      </c>
      <c r="B21" s="44">
        <v>1</v>
      </c>
      <c r="C21" s="44">
        <v>-0.2</v>
      </c>
      <c r="D21" s="44">
        <v>1</v>
      </c>
      <c r="E21" s="143" t="s">
        <v>88</v>
      </c>
      <c r="F21" s="44">
        <v>1</v>
      </c>
      <c r="G21" s="44" t="s">
        <v>2</v>
      </c>
      <c r="H21" s="44">
        <v>1.1000000000000001</v>
      </c>
      <c r="I21" s="44">
        <v>0.10000000000000009</v>
      </c>
      <c r="J21" s="142">
        <v>1.2</v>
      </c>
      <c r="K21" s="142">
        <v>0.1</v>
      </c>
      <c r="L21" s="320">
        <v>1.1000000000000001</v>
      </c>
      <c r="M21" s="320">
        <v>-9.9999999999999867E-2</v>
      </c>
    </row>
    <row r="22" spans="1:13" ht="13.5" customHeight="1">
      <c r="A22" s="417" t="s">
        <v>500</v>
      </c>
      <c r="B22" s="44">
        <v>1</v>
      </c>
      <c r="C22" s="44">
        <v>-0.2</v>
      </c>
      <c r="D22" s="44">
        <v>1</v>
      </c>
      <c r="E22" s="143" t="s">
        <v>88</v>
      </c>
      <c r="F22" s="44">
        <v>0.9</v>
      </c>
      <c r="G22" s="44">
        <v>-0.1</v>
      </c>
      <c r="H22" s="44">
        <v>1.2</v>
      </c>
      <c r="I22" s="44">
        <v>0.29999999999999993</v>
      </c>
      <c r="J22" s="142">
        <v>1.3</v>
      </c>
      <c r="K22" s="142">
        <v>0.1</v>
      </c>
      <c r="L22" s="320">
        <v>1.3</v>
      </c>
      <c r="M22" s="323" t="s">
        <v>88</v>
      </c>
    </row>
    <row r="23" spans="1:13" ht="13.5" customHeight="1">
      <c r="A23" s="417" t="s">
        <v>501</v>
      </c>
      <c r="B23" s="44">
        <v>1</v>
      </c>
      <c r="C23" s="44">
        <v>-0.2</v>
      </c>
      <c r="D23" s="44">
        <v>0.9</v>
      </c>
      <c r="E23" s="44">
        <v>-0.1</v>
      </c>
      <c r="F23" s="44">
        <v>0.9</v>
      </c>
      <c r="G23" s="143" t="s">
        <v>88</v>
      </c>
      <c r="H23" s="44">
        <v>1.1000000000000001</v>
      </c>
      <c r="I23" s="44">
        <v>0.20000000000000007</v>
      </c>
      <c r="J23" s="142">
        <v>1.2</v>
      </c>
      <c r="K23" s="142">
        <v>0.1</v>
      </c>
      <c r="L23" s="320">
        <v>1.2</v>
      </c>
      <c r="M23" s="323" t="s">
        <v>88</v>
      </c>
    </row>
    <row r="24" spans="1:13" ht="13.5" customHeight="1">
      <c r="A24" s="417" t="s">
        <v>502</v>
      </c>
      <c r="B24" s="44">
        <v>1</v>
      </c>
      <c r="C24" s="44">
        <v>-0.1</v>
      </c>
      <c r="D24" s="44">
        <v>1</v>
      </c>
      <c r="E24" s="143" t="s">
        <v>88</v>
      </c>
      <c r="F24" s="44">
        <v>1</v>
      </c>
      <c r="G24" s="143" t="s">
        <v>88</v>
      </c>
      <c r="H24" s="44">
        <v>1.1000000000000001</v>
      </c>
      <c r="I24" s="44">
        <v>0.10000000000000009</v>
      </c>
      <c r="J24" s="142">
        <v>1.3</v>
      </c>
      <c r="K24" s="142">
        <v>0.2</v>
      </c>
      <c r="L24" s="320">
        <v>1.3</v>
      </c>
      <c r="M24" s="323" t="s">
        <v>88</v>
      </c>
    </row>
    <row r="25" spans="1:13" ht="13.5" customHeight="1">
      <c r="A25" s="417" t="s">
        <v>503</v>
      </c>
      <c r="B25" s="44">
        <v>1</v>
      </c>
      <c r="C25" s="44" t="s">
        <v>2</v>
      </c>
      <c r="D25" s="44">
        <v>0.9</v>
      </c>
      <c r="E25" s="44">
        <v>-0.1</v>
      </c>
      <c r="F25" s="44">
        <v>0.9</v>
      </c>
      <c r="G25" s="143" t="s">
        <v>88</v>
      </c>
      <c r="H25" s="44">
        <v>1.3</v>
      </c>
      <c r="I25" s="44">
        <v>0.4</v>
      </c>
      <c r="J25" s="142">
        <v>1.3</v>
      </c>
      <c r="K25" s="143" t="s">
        <v>38</v>
      </c>
      <c r="L25" s="320">
        <v>1.3</v>
      </c>
      <c r="M25" s="323" t="s">
        <v>88</v>
      </c>
    </row>
    <row r="26" spans="1:13" ht="13.5" customHeight="1">
      <c r="A26" s="417" t="s">
        <v>504</v>
      </c>
      <c r="B26" s="44">
        <v>3.4</v>
      </c>
      <c r="C26" s="44">
        <v>-1.1000000000000001</v>
      </c>
      <c r="D26" s="44">
        <v>3</v>
      </c>
      <c r="E26" s="44">
        <v>-0.4</v>
      </c>
      <c r="F26" s="44">
        <v>2.8</v>
      </c>
      <c r="G26" s="44">
        <v>-0.2</v>
      </c>
      <c r="H26" s="44">
        <v>4.5999999999999996</v>
      </c>
      <c r="I26" s="44">
        <v>1.7999999999999998</v>
      </c>
      <c r="J26" s="142">
        <v>4.8</v>
      </c>
      <c r="K26" s="142">
        <v>0.2</v>
      </c>
      <c r="L26" s="320">
        <v>4.4000000000000004</v>
      </c>
      <c r="M26" s="320">
        <v>-0.39999999999999947</v>
      </c>
    </row>
    <row r="27" spans="1:13" ht="13.5" customHeight="1">
      <c r="A27" s="417" t="s">
        <v>505</v>
      </c>
      <c r="B27" s="44">
        <v>1</v>
      </c>
      <c r="C27" s="44">
        <v>-0.4</v>
      </c>
      <c r="D27" s="44">
        <v>1</v>
      </c>
      <c r="E27" s="143" t="s">
        <v>88</v>
      </c>
      <c r="F27" s="44">
        <v>1</v>
      </c>
      <c r="G27" s="143" t="s">
        <v>88</v>
      </c>
      <c r="H27" s="44">
        <v>1.4</v>
      </c>
      <c r="I27" s="44">
        <v>0.39999999999999991</v>
      </c>
      <c r="J27" s="142">
        <v>1.6</v>
      </c>
      <c r="K27" s="142">
        <v>0.2</v>
      </c>
      <c r="L27" s="320">
        <v>1.5</v>
      </c>
      <c r="M27" s="320">
        <v>-0.10000000000000009</v>
      </c>
    </row>
    <row r="28" spans="1:13" ht="13.5" customHeight="1">
      <c r="A28" s="417" t="s">
        <v>506</v>
      </c>
      <c r="B28" s="44">
        <v>0.9</v>
      </c>
      <c r="C28" s="44">
        <v>-0.2</v>
      </c>
      <c r="D28" s="44">
        <v>1</v>
      </c>
      <c r="E28" s="44">
        <v>0.1</v>
      </c>
      <c r="F28" s="44">
        <v>1</v>
      </c>
      <c r="G28" s="143" t="s">
        <v>88</v>
      </c>
      <c r="H28" s="44">
        <v>1.3</v>
      </c>
      <c r="I28" s="44">
        <v>0.30000000000000004</v>
      </c>
      <c r="J28" s="142">
        <v>1.5</v>
      </c>
      <c r="K28" s="142">
        <v>0.2</v>
      </c>
      <c r="L28" s="320">
        <v>1.6</v>
      </c>
      <c r="M28" s="320">
        <v>0.10000000000000009</v>
      </c>
    </row>
    <row r="29" spans="1:13" ht="13.5" customHeight="1">
      <c r="A29" s="417" t="s">
        <v>507</v>
      </c>
      <c r="B29" s="44">
        <v>0.9</v>
      </c>
      <c r="C29" s="44">
        <v>-0.1</v>
      </c>
      <c r="D29" s="44">
        <v>0.9</v>
      </c>
      <c r="E29" s="143" t="s">
        <v>88</v>
      </c>
      <c r="F29" s="44">
        <v>0.9</v>
      </c>
      <c r="G29" s="143" t="s">
        <v>88</v>
      </c>
      <c r="H29" s="44">
        <v>1.1000000000000001</v>
      </c>
      <c r="I29" s="44">
        <v>0.20000000000000007</v>
      </c>
      <c r="J29" s="142">
        <v>1.2</v>
      </c>
      <c r="K29" s="142">
        <v>0.1</v>
      </c>
      <c r="L29" s="320">
        <v>1.1000000000000001</v>
      </c>
      <c r="M29" s="320">
        <v>-9.9999999999999867E-2</v>
      </c>
    </row>
    <row r="30" spans="1:13" ht="13.5" customHeight="1">
      <c r="A30" s="417" t="s">
        <v>508</v>
      </c>
      <c r="B30" s="44">
        <v>1.1000000000000001</v>
      </c>
      <c r="C30" s="44">
        <v>-0.1</v>
      </c>
      <c r="D30" s="44">
        <v>1.1000000000000001</v>
      </c>
      <c r="E30" s="143" t="s">
        <v>88</v>
      </c>
      <c r="F30" s="44">
        <v>1.1000000000000001</v>
      </c>
      <c r="G30" s="143" t="s">
        <v>88</v>
      </c>
      <c r="H30" s="44">
        <v>1.5</v>
      </c>
      <c r="I30" s="44">
        <v>0.39999999999999991</v>
      </c>
      <c r="J30" s="142">
        <v>1.5</v>
      </c>
      <c r="K30" s="143" t="s">
        <v>38</v>
      </c>
      <c r="L30" s="320">
        <v>1.4</v>
      </c>
      <c r="M30" s="320">
        <v>-0.10000000000000009</v>
      </c>
    </row>
    <row r="31" spans="1:13" ht="13.5" customHeight="1">
      <c r="A31" s="417" t="s">
        <v>509</v>
      </c>
      <c r="B31" s="44">
        <v>1.1000000000000001</v>
      </c>
      <c r="C31" s="44">
        <v>-0.2</v>
      </c>
      <c r="D31" s="44">
        <v>1</v>
      </c>
      <c r="E31" s="44">
        <v>-0.1</v>
      </c>
      <c r="F31" s="44">
        <v>1</v>
      </c>
      <c r="G31" s="143" t="s">
        <v>88</v>
      </c>
      <c r="H31" s="44">
        <v>1.4</v>
      </c>
      <c r="I31" s="44">
        <v>0.39999999999999991</v>
      </c>
      <c r="J31" s="142">
        <v>1.5</v>
      </c>
      <c r="K31" s="142">
        <v>0.1</v>
      </c>
      <c r="L31" s="320">
        <v>1.4</v>
      </c>
      <c r="M31" s="320">
        <v>-0.10000000000000009</v>
      </c>
    </row>
    <row r="32" spans="1:13" ht="13.5" customHeight="1">
      <c r="A32" s="417" t="s">
        <v>479</v>
      </c>
      <c r="B32" s="44">
        <v>1.1000000000000001</v>
      </c>
      <c r="C32" s="44">
        <v>-0.1</v>
      </c>
      <c r="D32" s="44">
        <v>1.2</v>
      </c>
      <c r="E32" s="44">
        <v>0.1</v>
      </c>
      <c r="F32" s="44">
        <v>1.2</v>
      </c>
      <c r="G32" s="143" t="s">
        <v>88</v>
      </c>
      <c r="H32" s="44">
        <v>1.4</v>
      </c>
      <c r="I32" s="44">
        <v>0.19999999999999996</v>
      </c>
      <c r="J32" s="142">
        <v>1.5</v>
      </c>
      <c r="K32" s="142">
        <v>0.1</v>
      </c>
      <c r="L32" s="320">
        <v>1.4</v>
      </c>
      <c r="M32" s="320">
        <v>-0.10000000000000009</v>
      </c>
    </row>
    <row r="33" spans="1:13" ht="13.5" customHeight="1">
      <c r="A33" s="417" t="s">
        <v>481</v>
      </c>
      <c r="B33" s="44">
        <v>1.1000000000000001</v>
      </c>
      <c r="C33" s="44">
        <v>-0.2</v>
      </c>
      <c r="D33" s="44">
        <v>1.1000000000000001</v>
      </c>
      <c r="E33" s="143" t="s">
        <v>88</v>
      </c>
      <c r="F33" s="44">
        <v>1.2</v>
      </c>
      <c r="G33" s="44">
        <v>0.1</v>
      </c>
      <c r="H33" s="44">
        <v>1.4</v>
      </c>
      <c r="I33" s="44">
        <v>0.19999999999999996</v>
      </c>
      <c r="J33" s="142">
        <v>1.6</v>
      </c>
      <c r="K33" s="142">
        <v>0.2</v>
      </c>
      <c r="L33" s="320">
        <v>1.4</v>
      </c>
      <c r="M33" s="320">
        <v>-0.20000000000000018</v>
      </c>
    </row>
    <row r="34" spans="1:13" ht="13.5" customHeight="1">
      <c r="A34" s="417" t="s">
        <v>482</v>
      </c>
      <c r="B34" s="44">
        <v>1.4</v>
      </c>
      <c r="C34" s="44">
        <v>-0.2</v>
      </c>
      <c r="D34" s="44">
        <v>1.3</v>
      </c>
      <c r="E34" s="44">
        <v>-0.1</v>
      </c>
      <c r="F34" s="44">
        <v>1.5</v>
      </c>
      <c r="G34" s="44">
        <v>0.2</v>
      </c>
      <c r="H34" s="44">
        <v>1.7</v>
      </c>
      <c r="I34" s="44">
        <v>0.19999999999999996</v>
      </c>
      <c r="J34" s="142">
        <v>1.6</v>
      </c>
      <c r="K34" s="142">
        <v>-0.1</v>
      </c>
      <c r="L34" s="320">
        <v>2</v>
      </c>
      <c r="M34" s="320">
        <v>0.39999999999999991</v>
      </c>
    </row>
    <row r="35" spans="1:13" ht="13.5" customHeight="1">
      <c r="A35" s="417" t="s">
        <v>483</v>
      </c>
      <c r="B35" s="44">
        <v>1.2</v>
      </c>
      <c r="C35" s="44">
        <v>-0.2</v>
      </c>
      <c r="D35" s="44">
        <v>1.2</v>
      </c>
      <c r="E35" s="143" t="s">
        <v>88</v>
      </c>
      <c r="F35" s="44">
        <v>1.2</v>
      </c>
      <c r="G35" s="143" t="s">
        <v>88</v>
      </c>
      <c r="H35" s="44">
        <v>1.5</v>
      </c>
      <c r="I35" s="44">
        <v>0.30000000000000004</v>
      </c>
      <c r="J35" s="142">
        <v>1.5</v>
      </c>
      <c r="K35" s="143" t="s">
        <v>38</v>
      </c>
      <c r="L35" s="320">
        <v>1.5</v>
      </c>
      <c r="M35" s="323" t="s">
        <v>88</v>
      </c>
    </row>
    <row r="36" spans="1:13" ht="13.5" customHeight="1">
      <c r="A36" s="418" t="s">
        <v>462</v>
      </c>
      <c r="B36" s="224">
        <v>0.8</v>
      </c>
      <c r="C36" s="224">
        <v>-0.5</v>
      </c>
      <c r="D36" s="224">
        <v>0.8</v>
      </c>
      <c r="E36" s="224" t="s">
        <v>88</v>
      </c>
      <c r="F36" s="224">
        <v>0.7</v>
      </c>
      <c r="G36" s="224">
        <v>-0.1</v>
      </c>
      <c r="H36" s="224">
        <v>1.4</v>
      </c>
      <c r="I36" s="224">
        <v>0.7</v>
      </c>
      <c r="J36" s="225">
        <v>1.8</v>
      </c>
      <c r="K36" s="225">
        <v>0.4</v>
      </c>
      <c r="L36" s="322">
        <v>2</v>
      </c>
      <c r="M36" s="322">
        <v>0.19999999999999996</v>
      </c>
    </row>
    <row r="37" spans="1:13" ht="13.5" customHeight="1">
      <c r="A37" s="450" t="s">
        <v>900</v>
      </c>
      <c r="B37" s="5"/>
      <c r="C37" s="5"/>
      <c r="D37" s="5"/>
      <c r="E37" s="5"/>
      <c r="F37" s="5"/>
      <c r="G37" s="5"/>
      <c r="H37" s="5"/>
      <c r="I37" s="5"/>
      <c r="J37" s="5"/>
      <c r="K37" s="5"/>
      <c r="L37" s="5"/>
      <c r="M37" s="5"/>
    </row>
    <row r="38" spans="1:13">
      <c r="A38" s="441" t="s">
        <v>868</v>
      </c>
      <c r="B38" s="5"/>
      <c r="C38" s="5"/>
      <c r="D38" s="5"/>
      <c r="E38" s="5"/>
      <c r="F38" s="5"/>
      <c r="G38" s="5"/>
      <c r="H38" s="5"/>
      <c r="I38" s="5"/>
      <c r="J38" s="5"/>
      <c r="K38" s="5"/>
      <c r="L38" s="5"/>
      <c r="M38" s="5"/>
    </row>
    <row r="39" spans="1:13">
      <c r="A39" s="4"/>
      <c r="B39" s="5"/>
      <c r="C39" s="5"/>
      <c r="D39" s="5"/>
      <c r="E39" s="5"/>
      <c r="F39" s="5"/>
      <c r="G39" s="5"/>
      <c r="H39" s="5"/>
      <c r="I39" s="5"/>
      <c r="J39" s="5"/>
      <c r="K39" s="5"/>
      <c r="L39" s="5"/>
      <c r="M39" s="5"/>
    </row>
    <row r="40" spans="1:13">
      <c r="A40" s="4"/>
      <c r="B40" s="5"/>
      <c r="C40" s="5"/>
      <c r="D40" s="5"/>
      <c r="E40" s="5"/>
      <c r="F40" s="5"/>
      <c r="G40" s="5"/>
      <c r="H40" s="5"/>
      <c r="I40" s="5"/>
      <c r="J40" s="5"/>
      <c r="K40" s="5"/>
      <c r="L40" s="5"/>
      <c r="M40" s="5"/>
    </row>
    <row r="41" spans="1:13">
      <c r="A41" s="4"/>
      <c r="B41" s="5"/>
      <c r="C41" s="5"/>
      <c r="D41" s="5"/>
      <c r="E41" s="5"/>
      <c r="F41" s="5"/>
      <c r="G41" s="5"/>
      <c r="H41" s="5"/>
      <c r="I41" s="5"/>
      <c r="J41" s="5"/>
      <c r="K41" s="5"/>
      <c r="L41" s="5"/>
      <c r="M41" s="5"/>
    </row>
    <row r="42" spans="1:13">
      <c r="A42" s="4"/>
      <c r="B42" s="5"/>
      <c r="C42" s="5"/>
      <c r="D42" s="5"/>
      <c r="E42" s="5"/>
      <c r="F42" s="5"/>
      <c r="G42" s="5"/>
      <c r="H42" s="5"/>
      <c r="I42" s="5"/>
      <c r="J42" s="5"/>
      <c r="K42" s="5"/>
      <c r="L42" s="5"/>
      <c r="M42" s="5"/>
    </row>
    <row r="43" spans="1:13">
      <c r="A43" s="4"/>
      <c r="B43" s="5"/>
      <c r="C43" s="5"/>
      <c r="D43" s="5"/>
      <c r="E43" s="5"/>
      <c r="F43" s="5"/>
      <c r="G43" s="5"/>
      <c r="H43" s="5"/>
      <c r="I43" s="5"/>
      <c r="J43" s="5"/>
      <c r="K43" s="5"/>
      <c r="L43" s="5"/>
      <c r="M43" s="5"/>
    </row>
    <row r="44" spans="1:13">
      <c r="A44" s="4"/>
      <c r="B44" s="5"/>
      <c r="C44" s="5"/>
      <c r="D44" s="5"/>
      <c r="E44" s="5"/>
      <c r="F44" s="5"/>
      <c r="G44" s="5"/>
      <c r="H44" s="5"/>
      <c r="I44" s="5"/>
      <c r="J44" s="5"/>
      <c r="K44" s="5"/>
      <c r="L44" s="5"/>
      <c r="M44" s="5"/>
    </row>
    <row r="45" spans="1:13">
      <c r="A45" s="4"/>
      <c r="B45" s="5"/>
      <c r="C45" s="5"/>
      <c r="D45" s="5"/>
      <c r="E45" s="5"/>
      <c r="F45" s="5"/>
      <c r="G45" s="5"/>
      <c r="H45" s="5"/>
      <c r="I45" s="5"/>
      <c r="J45" s="5"/>
      <c r="K45" s="5"/>
      <c r="L45" s="5"/>
      <c r="M45" s="5"/>
    </row>
    <row r="46" spans="1:13">
      <c r="A46" s="4"/>
      <c r="B46" s="5"/>
      <c r="C46" s="5"/>
      <c r="D46" s="5"/>
      <c r="E46" s="5"/>
      <c r="F46" s="5"/>
      <c r="G46" s="5"/>
      <c r="H46" s="5"/>
      <c r="I46" s="5"/>
      <c r="J46" s="5"/>
      <c r="K46" s="5"/>
      <c r="L46" s="5"/>
      <c r="M46" s="5"/>
    </row>
    <row r="47" spans="1:13">
      <c r="A47" s="4"/>
      <c r="B47" s="5"/>
      <c r="C47" s="5"/>
      <c r="D47" s="5"/>
      <c r="E47" s="5"/>
      <c r="F47" s="5"/>
      <c r="G47" s="5"/>
      <c r="H47" s="5"/>
      <c r="I47" s="5"/>
      <c r="J47" s="5"/>
      <c r="K47" s="5"/>
      <c r="L47" s="5"/>
      <c r="M47" s="5"/>
    </row>
    <row r="48" spans="1:13">
      <c r="A48" s="4"/>
      <c r="B48" s="5"/>
      <c r="C48" s="5"/>
      <c r="D48" s="5"/>
      <c r="E48" s="5"/>
      <c r="F48" s="5"/>
      <c r="G48" s="5"/>
      <c r="H48" s="5"/>
      <c r="I48" s="5"/>
      <c r="J48" s="5"/>
      <c r="K48" s="5"/>
      <c r="L48" s="5"/>
      <c r="M48" s="5"/>
    </row>
    <row r="49" spans="1:13">
      <c r="A49" s="4"/>
      <c r="B49" s="5"/>
      <c r="C49" s="5"/>
      <c r="D49" s="5"/>
      <c r="E49" s="5"/>
      <c r="F49" s="5"/>
      <c r="G49" s="5"/>
      <c r="H49" s="5"/>
      <c r="I49" s="5"/>
      <c r="J49" s="5"/>
      <c r="K49" s="5"/>
      <c r="L49" s="5"/>
      <c r="M49" s="5"/>
    </row>
    <row r="50" spans="1:13">
      <c r="A50" s="4"/>
      <c r="B50" s="5"/>
      <c r="C50" s="5"/>
      <c r="D50" s="5"/>
      <c r="E50" s="5"/>
      <c r="F50" s="5"/>
      <c r="G50" s="5"/>
      <c r="H50" s="5"/>
      <c r="I50" s="5"/>
      <c r="J50" s="5"/>
      <c r="K50" s="5"/>
      <c r="L50" s="5"/>
      <c r="M50" s="5"/>
    </row>
    <row r="51" spans="1:13">
      <c r="A51" s="4"/>
      <c r="B51" s="5"/>
      <c r="C51" s="5"/>
      <c r="D51" s="5"/>
      <c r="E51" s="5"/>
      <c r="F51" s="5"/>
      <c r="G51" s="5"/>
      <c r="H51" s="5"/>
      <c r="I51" s="5"/>
      <c r="J51" s="5"/>
      <c r="K51" s="5"/>
      <c r="L51" s="5"/>
      <c r="M51" s="5"/>
    </row>
    <row r="52" spans="1:13">
      <c r="A52" s="4"/>
      <c r="B52" s="5"/>
      <c r="C52" s="5"/>
      <c r="D52" s="5"/>
      <c r="E52" s="5"/>
      <c r="F52" s="5"/>
      <c r="G52" s="5"/>
      <c r="H52" s="5"/>
      <c r="I52" s="5"/>
      <c r="J52" s="5"/>
      <c r="K52" s="5"/>
      <c r="L52" s="5"/>
      <c r="M52" s="5"/>
    </row>
    <row r="53" spans="1:13">
      <c r="A53" s="4"/>
      <c r="B53" s="5"/>
      <c r="C53" s="5"/>
      <c r="D53" s="5"/>
      <c r="E53" s="5"/>
      <c r="F53" s="5"/>
      <c r="G53" s="5"/>
      <c r="H53" s="5"/>
      <c r="I53" s="5"/>
      <c r="J53" s="5"/>
      <c r="K53" s="5"/>
      <c r="L53" s="5"/>
      <c r="M53" s="5"/>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pageSetUpPr fitToPage="1"/>
  </sheetPr>
  <dimension ref="A1:W25"/>
  <sheetViews>
    <sheetView showGridLines="0" zoomScale="130" zoomScaleNormal="130" workbookViewId="0"/>
  </sheetViews>
  <sheetFormatPr defaultRowHeight="16.5"/>
  <cols>
    <col min="1" max="1" width="12.375" customWidth="1"/>
    <col min="2" max="2" width="6.375" hidden="1" customWidth="1"/>
    <col min="3" max="6" width="5.75" hidden="1" customWidth="1"/>
    <col min="7" max="7" width="0.375" hidden="1" customWidth="1"/>
    <col min="8" max="8" width="6.375" customWidth="1"/>
    <col min="9" max="12" width="5.5" customWidth="1"/>
    <col min="13" max="13" width="5.125" customWidth="1"/>
    <col min="14" max="14" width="6.375" customWidth="1"/>
    <col min="15" max="18" width="5.5" customWidth="1"/>
    <col min="19" max="19" width="5.125" customWidth="1"/>
  </cols>
  <sheetData>
    <row r="1" spans="1:23" ht="20.100000000000001" customHeight="1">
      <c r="A1" s="194" t="s">
        <v>901</v>
      </c>
      <c r="B1" s="223"/>
      <c r="C1" s="223"/>
      <c r="D1" s="223"/>
      <c r="E1" s="223"/>
      <c r="F1" s="223"/>
      <c r="G1" s="223"/>
      <c r="H1" s="223"/>
      <c r="I1" s="223"/>
      <c r="J1" s="223"/>
      <c r="K1" s="223"/>
      <c r="L1" s="223"/>
      <c r="M1" s="223"/>
      <c r="N1" s="223"/>
      <c r="O1" s="223"/>
      <c r="P1" s="223"/>
      <c r="Q1" s="223"/>
      <c r="R1" s="223"/>
      <c r="S1" s="223"/>
    </row>
    <row r="2" spans="1:23" s="11" customFormat="1">
      <c r="A2" s="725" t="s">
        <v>512</v>
      </c>
      <c r="B2" s="727" t="s">
        <v>89</v>
      </c>
      <c r="C2" s="727"/>
      <c r="D2" s="727"/>
      <c r="E2" s="727"/>
      <c r="F2" s="727"/>
      <c r="G2" s="727"/>
      <c r="H2" s="727">
        <v>2016</v>
      </c>
      <c r="I2" s="727"/>
      <c r="J2" s="727"/>
      <c r="K2" s="727"/>
      <c r="L2" s="727"/>
      <c r="M2" s="727"/>
      <c r="N2" s="728">
        <v>2017</v>
      </c>
      <c r="O2" s="728"/>
      <c r="P2" s="728"/>
      <c r="Q2" s="728"/>
      <c r="R2" s="728"/>
      <c r="S2" s="728"/>
    </row>
    <row r="3" spans="1:23" s="56" customFormat="1" ht="39.950000000000003" customHeight="1">
      <c r="A3" s="726"/>
      <c r="B3" s="454" t="s">
        <v>135</v>
      </c>
      <c r="C3" s="455" t="s">
        <v>139</v>
      </c>
      <c r="D3" s="455" t="s">
        <v>140</v>
      </c>
      <c r="E3" s="455" t="s">
        <v>141</v>
      </c>
      <c r="F3" s="455" t="s">
        <v>142</v>
      </c>
      <c r="G3" s="455" t="s">
        <v>143</v>
      </c>
      <c r="H3" s="454" t="s">
        <v>544</v>
      </c>
      <c r="I3" s="455" t="s">
        <v>545</v>
      </c>
      <c r="J3" s="455" t="s">
        <v>1014</v>
      </c>
      <c r="K3" s="455" t="s">
        <v>546</v>
      </c>
      <c r="L3" s="455" t="s">
        <v>547</v>
      </c>
      <c r="M3" s="455" t="s">
        <v>548</v>
      </c>
      <c r="N3" s="456" t="s">
        <v>549</v>
      </c>
      <c r="O3" s="457" t="s">
        <v>550</v>
      </c>
      <c r="P3" s="457" t="s">
        <v>1014</v>
      </c>
      <c r="Q3" s="457" t="s">
        <v>551</v>
      </c>
      <c r="R3" s="457" t="s">
        <v>552</v>
      </c>
      <c r="S3" s="457" t="s">
        <v>548</v>
      </c>
    </row>
    <row r="4" spans="1:23">
      <c r="A4" s="451" t="s">
        <v>543</v>
      </c>
      <c r="B4" s="38">
        <v>1665</v>
      </c>
      <c r="C4" s="44">
        <v>45.8</v>
      </c>
      <c r="D4" s="44">
        <v>25.4</v>
      </c>
      <c r="E4" s="44">
        <v>20.7</v>
      </c>
      <c r="F4" s="44">
        <v>6.8</v>
      </c>
      <c r="G4" s="44">
        <v>1.3</v>
      </c>
      <c r="H4" s="38">
        <v>1701</v>
      </c>
      <c r="I4" s="44">
        <v>43.7</v>
      </c>
      <c r="J4" s="44">
        <v>27.2</v>
      </c>
      <c r="K4" s="44">
        <v>20.9</v>
      </c>
      <c r="L4" s="44">
        <v>6.6</v>
      </c>
      <c r="M4" s="44">
        <v>1.6</v>
      </c>
      <c r="N4" s="324">
        <v>1880</v>
      </c>
      <c r="O4" s="321">
        <v>45.4</v>
      </c>
      <c r="P4" s="321">
        <v>25.8</v>
      </c>
      <c r="Q4" s="321">
        <v>20.9</v>
      </c>
      <c r="R4" s="321">
        <v>6.1</v>
      </c>
      <c r="S4" s="321">
        <v>1.8</v>
      </c>
      <c r="U4" s="144"/>
      <c r="V4" s="144"/>
      <c r="W4" s="144"/>
    </row>
    <row r="5" spans="1:23">
      <c r="A5" s="452" t="s">
        <v>516</v>
      </c>
      <c r="B5" s="38">
        <v>1965</v>
      </c>
      <c r="C5" s="44">
        <v>53.5</v>
      </c>
      <c r="D5" s="44">
        <v>23</v>
      </c>
      <c r="E5" s="44">
        <v>18</v>
      </c>
      <c r="F5" s="44">
        <v>4.4000000000000004</v>
      </c>
      <c r="G5" s="44">
        <v>1.1000000000000001</v>
      </c>
      <c r="H5" s="38">
        <v>1975</v>
      </c>
      <c r="I5" s="44">
        <v>51.8</v>
      </c>
      <c r="J5" s="44">
        <v>24.7</v>
      </c>
      <c r="K5" s="44">
        <v>18</v>
      </c>
      <c r="L5" s="44">
        <v>4.2</v>
      </c>
      <c r="M5" s="44">
        <v>1.3</v>
      </c>
      <c r="N5" s="324">
        <v>2203</v>
      </c>
      <c r="O5" s="321">
        <v>52.3</v>
      </c>
      <c r="P5" s="321">
        <v>23.4</v>
      </c>
      <c r="Q5" s="321">
        <v>18.7</v>
      </c>
      <c r="R5" s="321">
        <v>4.0999999999999996</v>
      </c>
      <c r="S5" s="321">
        <v>1.5</v>
      </c>
      <c r="U5" s="144"/>
      <c r="V5" s="144"/>
      <c r="W5" s="144"/>
    </row>
    <row r="6" spans="1:23" ht="21.95" customHeight="1">
      <c r="A6" s="473" t="s">
        <v>906</v>
      </c>
      <c r="B6" s="39">
        <v>2292</v>
      </c>
      <c r="C6" s="115">
        <v>62.9</v>
      </c>
      <c r="D6" s="115">
        <v>17.3</v>
      </c>
      <c r="E6" s="115">
        <v>15.2</v>
      </c>
      <c r="F6" s="115">
        <v>3.9</v>
      </c>
      <c r="G6" s="115">
        <v>0.7</v>
      </c>
      <c r="H6" s="39">
        <v>2260</v>
      </c>
      <c r="I6" s="115">
        <v>61.2</v>
      </c>
      <c r="J6" s="115">
        <v>18.3</v>
      </c>
      <c r="K6" s="115">
        <v>16</v>
      </c>
      <c r="L6" s="115">
        <v>3.6</v>
      </c>
      <c r="M6" s="115">
        <v>0.9</v>
      </c>
      <c r="N6" s="458">
        <v>2486</v>
      </c>
      <c r="O6" s="459">
        <v>60.5</v>
      </c>
      <c r="P6" s="459">
        <v>18.100000000000001</v>
      </c>
      <c r="Q6" s="459">
        <v>16.899999999999999</v>
      </c>
      <c r="R6" s="459">
        <v>3.4</v>
      </c>
      <c r="S6" s="459">
        <v>1.1000000000000001</v>
      </c>
      <c r="U6" s="144"/>
      <c r="V6" s="144"/>
      <c r="W6" s="144"/>
    </row>
    <row r="7" spans="1:23">
      <c r="A7" s="452" t="s">
        <v>563</v>
      </c>
      <c r="B7" s="38">
        <v>887</v>
      </c>
      <c r="C7" s="44">
        <v>16.100000000000001</v>
      </c>
      <c r="D7" s="44">
        <v>28.5</v>
      </c>
      <c r="E7" s="44">
        <v>34.5</v>
      </c>
      <c r="F7" s="44">
        <v>19.100000000000001</v>
      </c>
      <c r="G7" s="44">
        <v>1.8</v>
      </c>
      <c r="H7" s="38">
        <v>999</v>
      </c>
      <c r="I7" s="44">
        <v>16.100000000000001</v>
      </c>
      <c r="J7" s="44">
        <v>29.6</v>
      </c>
      <c r="K7" s="44">
        <v>34.6</v>
      </c>
      <c r="L7" s="44">
        <v>17.7</v>
      </c>
      <c r="M7" s="44">
        <v>2</v>
      </c>
      <c r="N7" s="324">
        <v>970</v>
      </c>
      <c r="O7" s="321">
        <v>17.8</v>
      </c>
      <c r="P7" s="321">
        <v>28.5</v>
      </c>
      <c r="Q7" s="321">
        <v>33.5</v>
      </c>
      <c r="R7" s="321">
        <v>18.2</v>
      </c>
      <c r="S7" s="321">
        <v>2</v>
      </c>
      <c r="U7" s="144"/>
      <c r="V7" s="144"/>
      <c r="W7" s="144"/>
    </row>
    <row r="8" spans="1:23">
      <c r="A8" s="452" t="s">
        <v>562</v>
      </c>
      <c r="B8" s="38">
        <v>1466</v>
      </c>
      <c r="C8" s="44">
        <v>24.9</v>
      </c>
      <c r="D8" s="44">
        <v>39.5</v>
      </c>
      <c r="E8" s="44">
        <v>26.5</v>
      </c>
      <c r="F8" s="44">
        <v>5.3</v>
      </c>
      <c r="G8" s="44">
        <v>3.8</v>
      </c>
      <c r="H8" s="38">
        <v>1620</v>
      </c>
      <c r="I8" s="44">
        <v>24.2</v>
      </c>
      <c r="J8" s="44">
        <v>39</v>
      </c>
      <c r="K8" s="44">
        <v>26.1</v>
      </c>
      <c r="L8" s="44">
        <v>4.5</v>
      </c>
      <c r="M8" s="44">
        <v>6.2</v>
      </c>
      <c r="N8" s="324">
        <v>1585</v>
      </c>
      <c r="O8" s="321">
        <v>25.1</v>
      </c>
      <c r="P8" s="321">
        <v>39.9</v>
      </c>
      <c r="Q8" s="321">
        <v>24.8</v>
      </c>
      <c r="R8" s="321">
        <v>4.7</v>
      </c>
      <c r="S8" s="321">
        <v>5.5</v>
      </c>
      <c r="U8" s="144"/>
      <c r="V8" s="144"/>
      <c r="W8" s="144"/>
    </row>
    <row r="9" spans="1:23">
      <c r="A9" s="452" t="s">
        <v>553</v>
      </c>
      <c r="B9" s="38">
        <v>1524</v>
      </c>
      <c r="C9" s="44">
        <v>11.1</v>
      </c>
      <c r="D9" s="44">
        <v>45.8</v>
      </c>
      <c r="E9" s="44">
        <v>27.7</v>
      </c>
      <c r="F9" s="44">
        <v>13.8</v>
      </c>
      <c r="G9" s="44">
        <v>1.6</v>
      </c>
      <c r="H9" s="38">
        <v>1708</v>
      </c>
      <c r="I9" s="44">
        <v>10.6</v>
      </c>
      <c r="J9" s="44">
        <v>50.7</v>
      </c>
      <c r="K9" s="44">
        <v>23.9</v>
      </c>
      <c r="L9" s="44">
        <v>11.8</v>
      </c>
      <c r="M9" s="44">
        <v>3</v>
      </c>
      <c r="N9" s="324">
        <v>1744</v>
      </c>
      <c r="O9" s="321">
        <v>12.3</v>
      </c>
      <c r="P9" s="321">
        <v>45.5</v>
      </c>
      <c r="Q9" s="321">
        <v>25.2</v>
      </c>
      <c r="R9" s="321">
        <v>11.9</v>
      </c>
      <c r="S9" s="321">
        <v>5.0999999999999996</v>
      </c>
      <c r="U9" s="144"/>
      <c r="V9" s="144"/>
      <c r="W9" s="144"/>
    </row>
    <row r="10" spans="1:23">
      <c r="A10" s="452" t="s">
        <v>554</v>
      </c>
      <c r="B10" s="38">
        <v>1448</v>
      </c>
      <c r="C10" s="44">
        <v>23.7</v>
      </c>
      <c r="D10" s="44">
        <v>38.9</v>
      </c>
      <c r="E10" s="44">
        <v>25</v>
      </c>
      <c r="F10" s="44">
        <v>11.1</v>
      </c>
      <c r="G10" s="44">
        <v>1.3</v>
      </c>
      <c r="H10" s="38">
        <v>1388</v>
      </c>
      <c r="I10" s="44">
        <v>22.5</v>
      </c>
      <c r="J10" s="44">
        <v>39.9</v>
      </c>
      <c r="K10" s="44">
        <v>24.5</v>
      </c>
      <c r="L10" s="44">
        <v>11.5</v>
      </c>
      <c r="M10" s="44">
        <v>1.6</v>
      </c>
      <c r="N10" s="324">
        <v>1449</v>
      </c>
      <c r="O10" s="321">
        <v>24.4</v>
      </c>
      <c r="P10" s="321">
        <v>38.6</v>
      </c>
      <c r="Q10" s="321">
        <v>23.9</v>
      </c>
      <c r="R10" s="321">
        <v>11.1</v>
      </c>
      <c r="S10" s="321">
        <v>2</v>
      </c>
      <c r="U10" s="144"/>
      <c r="V10" s="144"/>
      <c r="W10" s="144"/>
    </row>
    <row r="11" spans="1:23">
      <c r="A11" s="452" t="s">
        <v>555</v>
      </c>
      <c r="B11" s="38">
        <v>1556</v>
      </c>
      <c r="C11" s="44">
        <v>26.8</v>
      </c>
      <c r="D11" s="44">
        <v>37.700000000000003</v>
      </c>
      <c r="E11" s="44">
        <v>24.5</v>
      </c>
      <c r="F11" s="44">
        <v>9.3000000000000007</v>
      </c>
      <c r="G11" s="44">
        <v>1.7</v>
      </c>
      <c r="H11" s="38">
        <v>1688</v>
      </c>
      <c r="I11" s="44">
        <v>24.7</v>
      </c>
      <c r="J11" s="44">
        <v>39.5</v>
      </c>
      <c r="K11" s="44">
        <v>25.1</v>
      </c>
      <c r="L11" s="44">
        <v>8.8000000000000007</v>
      </c>
      <c r="M11" s="44">
        <v>1.9</v>
      </c>
      <c r="N11" s="324">
        <v>1762</v>
      </c>
      <c r="O11" s="321">
        <v>25</v>
      </c>
      <c r="P11" s="321">
        <v>39.299999999999997</v>
      </c>
      <c r="Q11" s="321">
        <v>24.8</v>
      </c>
      <c r="R11" s="321">
        <v>8.6</v>
      </c>
      <c r="S11" s="321">
        <v>2.2999999999999998</v>
      </c>
      <c r="U11" s="144"/>
      <c r="V11" s="144"/>
      <c r="W11" s="144"/>
    </row>
    <row r="12" spans="1:23">
      <c r="A12" s="452" t="s">
        <v>556</v>
      </c>
      <c r="B12" s="38">
        <v>1726</v>
      </c>
      <c r="C12" s="44">
        <v>25</v>
      </c>
      <c r="D12" s="44">
        <v>38.9</v>
      </c>
      <c r="E12" s="44">
        <v>25.4</v>
      </c>
      <c r="F12" s="44">
        <v>9.4</v>
      </c>
      <c r="G12" s="44">
        <v>1.3</v>
      </c>
      <c r="H12" s="38">
        <v>1773</v>
      </c>
      <c r="I12" s="44">
        <v>22.3</v>
      </c>
      <c r="J12" s="44">
        <v>42</v>
      </c>
      <c r="K12" s="44">
        <v>24.6</v>
      </c>
      <c r="L12" s="44">
        <v>9.6</v>
      </c>
      <c r="M12" s="44">
        <v>1.5</v>
      </c>
      <c r="N12" s="324">
        <v>1848</v>
      </c>
      <c r="O12" s="321">
        <v>22</v>
      </c>
      <c r="P12" s="321">
        <v>42.7</v>
      </c>
      <c r="Q12" s="321">
        <v>25</v>
      </c>
      <c r="R12" s="321">
        <v>8.6</v>
      </c>
      <c r="S12" s="321">
        <v>1.7</v>
      </c>
      <c r="U12" s="144"/>
      <c r="V12" s="144"/>
      <c r="W12" s="144"/>
    </row>
    <row r="13" spans="1:23">
      <c r="A13" s="452" t="s">
        <v>557</v>
      </c>
      <c r="B13" s="38">
        <v>1323</v>
      </c>
      <c r="C13" s="44">
        <v>24.4</v>
      </c>
      <c r="D13" s="44">
        <v>37.799999999999997</v>
      </c>
      <c r="E13" s="44">
        <v>26.4</v>
      </c>
      <c r="F13" s="44">
        <v>10.3</v>
      </c>
      <c r="G13" s="44">
        <v>1.1000000000000001</v>
      </c>
      <c r="H13" s="38">
        <v>1083</v>
      </c>
      <c r="I13" s="44">
        <v>26.2</v>
      </c>
      <c r="J13" s="44">
        <v>36.1</v>
      </c>
      <c r="K13" s="44">
        <v>25.4</v>
      </c>
      <c r="L13" s="44">
        <v>10.6</v>
      </c>
      <c r="M13" s="44">
        <v>1.7</v>
      </c>
      <c r="N13" s="324">
        <v>1182</v>
      </c>
      <c r="O13" s="321">
        <v>26.6</v>
      </c>
      <c r="P13" s="321">
        <v>37.200000000000003</v>
      </c>
      <c r="Q13" s="321">
        <v>24.1</v>
      </c>
      <c r="R13" s="321">
        <v>10.9</v>
      </c>
      <c r="S13" s="321">
        <v>1.2</v>
      </c>
      <c r="U13" s="144"/>
      <c r="V13" s="144"/>
      <c r="W13" s="144"/>
    </row>
    <row r="14" spans="1:23" ht="24">
      <c r="A14" s="474" t="s">
        <v>905</v>
      </c>
      <c r="B14" s="39">
        <v>1350</v>
      </c>
      <c r="C14" s="115">
        <v>21.1</v>
      </c>
      <c r="D14" s="115">
        <v>40.1</v>
      </c>
      <c r="E14" s="115">
        <v>24.6</v>
      </c>
      <c r="F14" s="115">
        <v>13.1</v>
      </c>
      <c r="G14" s="115">
        <v>1.1000000000000001</v>
      </c>
      <c r="H14" s="39">
        <v>1278</v>
      </c>
      <c r="I14" s="115">
        <v>19.899999999999999</v>
      </c>
      <c r="J14" s="115">
        <v>40.799999999999997</v>
      </c>
      <c r="K14" s="115">
        <v>23.6</v>
      </c>
      <c r="L14" s="115">
        <v>14.3</v>
      </c>
      <c r="M14" s="115">
        <v>1.4</v>
      </c>
      <c r="N14" s="458">
        <v>1312</v>
      </c>
      <c r="O14" s="459">
        <v>24.3</v>
      </c>
      <c r="P14" s="459">
        <v>37.1</v>
      </c>
      <c r="Q14" s="459">
        <v>22.8</v>
      </c>
      <c r="R14" s="459">
        <v>13.5</v>
      </c>
      <c r="S14" s="459">
        <v>2.2999999999999998</v>
      </c>
      <c r="U14" s="144"/>
      <c r="V14" s="144"/>
      <c r="W14" s="144"/>
    </row>
    <row r="15" spans="1:23">
      <c r="A15" s="452" t="s">
        <v>558</v>
      </c>
      <c r="B15" s="38">
        <v>1240</v>
      </c>
      <c r="C15" s="44">
        <v>16.600000000000001</v>
      </c>
      <c r="D15" s="44">
        <v>36.700000000000003</v>
      </c>
      <c r="E15" s="44">
        <v>30</v>
      </c>
      <c r="F15" s="44">
        <v>14.9</v>
      </c>
      <c r="G15" s="44">
        <v>1.8</v>
      </c>
      <c r="H15" s="38">
        <v>1212</v>
      </c>
      <c r="I15" s="44">
        <v>14.7</v>
      </c>
      <c r="J15" s="44">
        <v>39.700000000000003</v>
      </c>
      <c r="K15" s="44">
        <v>28.1</v>
      </c>
      <c r="L15" s="44">
        <v>15.8</v>
      </c>
      <c r="M15" s="44">
        <v>1.7</v>
      </c>
      <c r="N15" s="324">
        <v>1181</v>
      </c>
      <c r="O15" s="321">
        <v>14.7</v>
      </c>
      <c r="P15" s="321">
        <v>37.9</v>
      </c>
      <c r="Q15" s="321">
        <v>29.2</v>
      </c>
      <c r="R15" s="321">
        <v>16.100000000000001</v>
      </c>
      <c r="S15" s="321">
        <v>2.1</v>
      </c>
      <c r="U15" s="144"/>
      <c r="V15" s="144"/>
      <c r="W15" s="144"/>
    </row>
    <row r="16" spans="1:23">
      <c r="A16" s="452" t="s">
        <v>559</v>
      </c>
      <c r="B16" s="38">
        <v>1281</v>
      </c>
      <c r="C16" s="44">
        <v>14.4</v>
      </c>
      <c r="D16" s="44">
        <v>38.9</v>
      </c>
      <c r="E16" s="44">
        <v>30.4</v>
      </c>
      <c r="F16" s="44">
        <v>14.5</v>
      </c>
      <c r="G16" s="44">
        <v>1.8</v>
      </c>
      <c r="H16" s="38">
        <v>1262</v>
      </c>
      <c r="I16" s="44">
        <v>12.7</v>
      </c>
      <c r="J16" s="44">
        <v>42.9</v>
      </c>
      <c r="K16" s="44">
        <v>27.6</v>
      </c>
      <c r="L16" s="44">
        <v>15.3</v>
      </c>
      <c r="M16" s="44">
        <v>1.5</v>
      </c>
      <c r="N16" s="324">
        <v>1236</v>
      </c>
      <c r="O16" s="321">
        <v>13.6</v>
      </c>
      <c r="P16" s="321">
        <v>38.6</v>
      </c>
      <c r="Q16" s="321">
        <v>30.3</v>
      </c>
      <c r="R16" s="321">
        <v>15.7</v>
      </c>
      <c r="S16" s="321">
        <v>1.8</v>
      </c>
      <c r="U16" s="144"/>
      <c r="V16" s="144"/>
      <c r="W16" s="144"/>
    </row>
    <row r="17" spans="1:23" ht="24">
      <c r="A17" s="474" t="s">
        <v>903</v>
      </c>
      <c r="B17" s="38">
        <v>1170</v>
      </c>
      <c r="C17" s="44">
        <v>20.7</v>
      </c>
      <c r="D17" s="44">
        <v>32.4</v>
      </c>
      <c r="E17" s="44">
        <v>29.4</v>
      </c>
      <c r="F17" s="44">
        <v>15.7</v>
      </c>
      <c r="G17" s="44">
        <v>1.8</v>
      </c>
      <c r="H17" s="39">
        <v>1123</v>
      </c>
      <c r="I17" s="115">
        <v>18.399999999999999</v>
      </c>
      <c r="J17" s="115">
        <v>33.4</v>
      </c>
      <c r="K17" s="115">
        <v>29.3</v>
      </c>
      <c r="L17" s="115">
        <v>16.899999999999999</v>
      </c>
      <c r="M17" s="115">
        <v>2</v>
      </c>
      <c r="N17" s="458">
        <v>1088</v>
      </c>
      <c r="O17" s="459">
        <v>16.8</v>
      </c>
      <c r="P17" s="459">
        <v>36.5</v>
      </c>
      <c r="Q17" s="459">
        <v>27.2</v>
      </c>
      <c r="R17" s="459">
        <v>16.899999999999999</v>
      </c>
      <c r="S17" s="459">
        <v>2.6</v>
      </c>
      <c r="U17" s="144"/>
      <c r="V17" s="144"/>
      <c r="W17" s="144"/>
    </row>
    <row r="18" spans="1:23">
      <c r="A18" s="452" t="s">
        <v>560</v>
      </c>
      <c r="B18" s="38">
        <v>1154</v>
      </c>
      <c r="C18" s="44">
        <v>11.4</v>
      </c>
      <c r="D18" s="44">
        <v>41.1</v>
      </c>
      <c r="E18" s="44">
        <v>28.3</v>
      </c>
      <c r="F18" s="44">
        <v>17.600000000000001</v>
      </c>
      <c r="G18" s="44">
        <v>1.6</v>
      </c>
      <c r="H18" s="38">
        <v>1170</v>
      </c>
      <c r="I18" s="44">
        <v>8.9</v>
      </c>
      <c r="J18" s="44">
        <v>42.1</v>
      </c>
      <c r="K18" s="44">
        <v>29.4</v>
      </c>
      <c r="L18" s="44">
        <v>17.7</v>
      </c>
      <c r="M18" s="44">
        <v>1.9</v>
      </c>
      <c r="N18" s="324">
        <v>1258</v>
      </c>
      <c r="O18" s="321">
        <v>9.5</v>
      </c>
      <c r="P18" s="321">
        <v>44</v>
      </c>
      <c r="Q18" s="321">
        <v>26.8</v>
      </c>
      <c r="R18" s="321">
        <v>16.8</v>
      </c>
      <c r="S18" s="321">
        <v>2.9</v>
      </c>
      <c r="U18" s="144"/>
      <c r="V18" s="144"/>
      <c r="W18" s="144"/>
    </row>
    <row r="19" spans="1:23">
      <c r="A19" s="452" t="s">
        <v>478</v>
      </c>
      <c r="B19" s="38">
        <v>1329</v>
      </c>
      <c r="C19" s="44">
        <v>13.3</v>
      </c>
      <c r="D19" s="44">
        <v>37.4</v>
      </c>
      <c r="E19" s="44">
        <v>31</v>
      </c>
      <c r="F19" s="44">
        <v>15.7</v>
      </c>
      <c r="G19" s="44">
        <v>2.6</v>
      </c>
      <c r="H19" s="38">
        <v>1242</v>
      </c>
      <c r="I19" s="44">
        <v>11</v>
      </c>
      <c r="J19" s="44">
        <v>39.6</v>
      </c>
      <c r="K19" s="44">
        <v>30</v>
      </c>
      <c r="L19" s="44">
        <v>17.100000000000001</v>
      </c>
      <c r="M19" s="44">
        <v>2.2999999999999998</v>
      </c>
      <c r="N19" s="324">
        <v>1195</v>
      </c>
      <c r="O19" s="321">
        <v>11.9</v>
      </c>
      <c r="P19" s="321">
        <v>40.299999999999997</v>
      </c>
      <c r="Q19" s="321">
        <v>28.4</v>
      </c>
      <c r="R19" s="321">
        <v>16.8</v>
      </c>
      <c r="S19" s="321">
        <v>2.6</v>
      </c>
      <c r="U19" s="144"/>
      <c r="V19" s="144"/>
      <c r="W19" s="144"/>
    </row>
    <row r="20" spans="1:23" ht="21" customHeight="1">
      <c r="A20" s="474" t="s">
        <v>902</v>
      </c>
      <c r="B20" s="38">
        <v>1100</v>
      </c>
      <c r="C20" s="44">
        <v>10.6</v>
      </c>
      <c r="D20" s="44">
        <v>42.5</v>
      </c>
      <c r="E20" s="44">
        <v>27.3</v>
      </c>
      <c r="F20" s="44">
        <v>18.399999999999999</v>
      </c>
      <c r="G20" s="44">
        <v>1.2</v>
      </c>
      <c r="H20" s="39">
        <v>1149</v>
      </c>
      <c r="I20" s="115">
        <v>8.1999999999999993</v>
      </c>
      <c r="J20" s="115">
        <v>42.8</v>
      </c>
      <c r="K20" s="115">
        <v>29.3</v>
      </c>
      <c r="L20" s="115">
        <v>18</v>
      </c>
      <c r="M20" s="115">
        <v>1.7</v>
      </c>
      <c r="N20" s="458">
        <v>1275</v>
      </c>
      <c r="O20" s="459">
        <v>9</v>
      </c>
      <c r="P20" s="459">
        <v>44.9</v>
      </c>
      <c r="Q20" s="459">
        <v>26.4</v>
      </c>
      <c r="R20" s="459">
        <v>16.8</v>
      </c>
      <c r="S20" s="459">
        <v>2.9</v>
      </c>
      <c r="U20" s="144"/>
      <c r="V20" s="144"/>
      <c r="W20" s="144"/>
    </row>
    <row r="21" spans="1:23">
      <c r="A21" s="452" t="s">
        <v>561</v>
      </c>
      <c r="B21" s="38">
        <v>1334</v>
      </c>
      <c r="C21" s="44">
        <v>15</v>
      </c>
      <c r="D21" s="44">
        <v>38.1</v>
      </c>
      <c r="E21" s="44">
        <v>28.1</v>
      </c>
      <c r="F21" s="44">
        <v>15.6</v>
      </c>
      <c r="G21" s="44">
        <v>3.2</v>
      </c>
      <c r="H21" s="38">
        <v>1386</v>
      </c>
      <c r="I21" s="44">
        <v>11.6</v>
      </c>
      <c r="J21" s="44">
        <v>43.3</v>
      </c>
      <c r="K21" s="44">
        <v>27.5</v>
      </c>
      <c r="L21" s="44">
        <v>15.2</v>
      </c>
      <c r="M21" s="44">
        <v>2.4</v>
      </c>
      <c r="N21" s="324">
        <v>1385</v>
      </c>
      <c r="O21" s="321">
        <v>11.2</v>
      </c>
      <c r="P21" s="321">
        <v>41.3</v>
      </c>
      <c r="Q21" s="321">
        <v>29.6</v>
      </c>
      <c r="R21" s="321">
        <v>15.1</v>
      </c>
      <c r="S21" s="321">
        <v>2.8</v>
      </c>
      <c r="U21" s="144"/>
      <c r="V21" s="144"/>
      <c r="W21" s="144"/>
    </row>
    <row r="22" spans="1:23">
      <c r="A22" s="452" t="s">
        <v>480</v>
      </c>
      <c r="B22" s="38">
        <v>1375</v>
      </c>
      <c r="C22" s="44">
        <v>15.4</v>
      </c>
      <c r="D22" s="44">
        <v>38</v>
      </c>
      <c r="E22" s="44">
        <v>28</v>
      </c>
      <c r="F22" s="44">
        <v>15.3</v>
      </c>
      <c r="G22" s="44">
        <v>3.3</v>
      </c>
      <c r="H22" s="38">
        <v>1438</v>
      </c>
      <c r="I22" s="44">
        <v>12.2</v>
      </c>
      <c r="J22" s="44">
        <v>43.6</v>
      </c>
      <c r="K22" s="44">
        <v>27</v>
      </c>
      <c r="L22" s="44">
        <v>14.7</v>
      </c>
      <c r="M22" s="44">
        <v>2.5</v>
      </c>
      <c r="N22" s="324">
        <v>1429</v>
      </c>
      <c r="O22" s="321">
        <v>11.4</v>
      </c>
      <c r="P22" s="321">
        <v>42</v>
      </c>
      <c r="Q22" s="321">
        <v>29.3</v>
      </c>
      <c r="R22" s="321">
        <v>14.6</v>
      </c>
      <c r="S22" s="321">
        <v>2.7</v>
      </c>
      <c r="U22" s="144"/>
      <c r="V22" s="144"/>
      <c r="W22" s="144"/>
    </row>
    <row r="23" spans="1:23" ht="24">
      <c r="A23" s="474" t="s">
        <v>904</v>
      </c>
      <c r="B23" s="38">
        <v>1077</v>
      </c>
      <c r="C23" s="44">
        <v>11.7</v>
      </c>
      <c r="D23" s="44">
        <v>38.6</v>
      </c>
      <c r="E23" s="44">
        <v>29</v>
      </c>
      <c r="F23" s="44">
        <v>17.899999999999999</v>
      </c>
      <c r="G23" s="44">
        <v>2.8</v>
      </c>
      <c r="H23" s="39">
        <v>1066</v>
      </c>
      <c r="I23" s="115">
        <v>6.4</v>
      </c>
      <c r="J23" s="115">
        <v>41.6</v>
      </c>
      <c r="K23" s="115">
        <v>31.6</v>
      </c>
      <c r="L23" s="115">
        <v>19.100000000000001</v>
      </c>
      <c r="M23" s="115">
        <v>1.3</v>
      </c>
      <c r="N23" s="458">
        <v>1127</v>
      </c>
      <c r="O23" s="459">
        <v>9.9</v>
      </c>
      <c r="P23" s="459">
        <v>35.6</v>
      </c>
      <c r="Q23" s="459">
        <v>31.8</v>
      </c>
      <c r="R23" s="459">
        <v>18.600000000000001</v>
      </c>
      <c r="S23" s="459">
        <v>4.0999999999999996</v>
      </c>
      <c r="U23" s="144"/>
      <c r="V23" s="144"/>
      <c r="W23" s="144"/>
    </row>
    <row r="24" spans="1:23">
      <c r="A24" s="460" t="s">
        <v>462</v>
      </c>
      <c r="B24" s="226">
        <v>1302</v>
      </c>
      <c r="C24" s="224">
        <v>13.2</v>
      </c>
      <c r="D24" s="224">
        <v>44.2</v>
      </c>
      <c r="E24" s="224">
        <v>25.5</v>
      </c>
      <c r="F24" s="224">
        <v>15.9</v>
      </c>
      <c r="G24" s="224">
        <v>1.2</v>
      </c>
      <c r="H24" s="226">
        <v>1355</v>
      </c>
      <c r="I24" s="224">
        <v>12.9</v>
      </c>
      <c r="J24" s="224">
        <v>45.5</v>
      </c>
      <c r="K24" s="224">
        <v>24.4</v>
      </c>
      <c r="L24" s="224">
        <v>14.8</v>
      </c>
      <c r="M24" s="224">
        <v>2.4</v>
      </c>
      <c r="N24" s="325">
        <v>1619</v>
      </c>
      <c r="O24" s="326">
        <v>15.7</v>
      </c>
      <c r="P24" s="326">
        <v>43.2</v>
      </c>
      <c r="Q24" s="326">
        <v>25.3</v>
      </c>
      <c r="R24" s="326">
        <v>11.7</v>
      </c>
      <c r="S24" s="326">
        <v>4.0999999999999996</v>
      </c>
      <c r="U24" s="144"/>
      <c r="V24" s="144"/>
      <c r="W24" s="144"/>
    </row>
    <row r="25" spans="1:23">
      <c r="A25" s="441" t="s">
        <v>422</v>
      </c>
    </row>
  </sheetData>
  <mergeCells count="4">
    <mergeCell ref="A2:A3"/>
    <mergeCell ref="B2:G2"/>
    <mergeCell ref="H2:M2"/>
    <mergeCell ref="N2:S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8">
    <pageSetUpPr fitToPage="1"/>
  </sheetPr>
  <dimension ref="A1:H15"/>
  <sheetViews>
    <sheetView showGridLines="0" zoomScale="130" zoomScaleNormal="130" workbookViewId="0"/>
  </sheetViews>
  <sheetFormatPr defaultRowHeight="16.5"/>
  <cols>
    <col min="1" max="1" width="33.25" customWidth="1"/>
    <col min="2" max="3" width="12.75" hidden="1" customWidth="1"/>
    <col min="4" max="7" width="11.625" customWidth="1"/>
    <col min="8" max="8" width="4.5" customWidth="1"/>
  </cols>
  <sheetData>
    <row r="1" spans="1:8" ht="20.100000000000001" customHeight="1">
      <c r="A1" s="194" t="s">
        <v>907</v>
      </c>
      <c r="B1" s="223"/>
      <c r="C1" s="223"/>
      <c r="D1" s="223"/>
      <c r="E1" s="223"/>
      <c r="F1" s="223"/>
      <c r="G1" s="223"/>
    </row>
    <row r="2" spans="1:8" ht="20.100000000000001" customHeight="1">
      <c r="A2" s="725" t="s">
        <v>580</v>
      </c>
      <c r="B2" s="384">
        <v>2012</v>
      </c>
      <c r="C2" s="384">
        <v>2013</v>
      </c>
      <c r="D2" s="384">
        <v>2014</v>
      </c>
      <c r="E2" s="384">
        <v>2015</v>
      </c>
      <c r="F2" s="385" t="s">
        <v>107</v>
      </c>
      <c r="G2" s="386" t="s">
        <v>110</v>
      </c>
      <c r="H2" s="59"/>
    </row>
    <row r="3" spans="1:8" ht="14.25" customHeight="1">
      <c r="A3" s="726"/>
      <c r="B3" s="461" t="s">
        <v>391</v>
      </c>
      <c r="C3" s="461" t="s">
        <v>391</v>
      </c>
      <c r="D3" s="461" t="s">
        <v>564</v>
      </c>
      <c r="E3" s="461" t="s">
        <v>565</v>
      </c>
      <c r="F3" s="461" t="s">
        <v>566</v>
      </c>
      <c r="G3" s="462" t="s">
        <v>1011</v>
      </c>
    </row>
    <row r="4" spans="1:8" ht="18" customHeight="1">
      <c r="A4" s="451" t="s">
        <v>567</v>
      </c>
      <c r="B4" s="46">
        <v>306487</v>
      </c>
      <c r="C4" s="46">
        <v>362745</v>
      </c>
      <c r="D4" s="46">
        <v>353637</v>
      </c>
      <c r="E4" s="46">
        <v>232951</v>
      </c>
      <c r="F4" s="46">
        <v>225695</v>
      </c>
      <c r="G4" s="327">
        <v>267862</v>
      </c>
    </row>
    <row r="5" spans="1:8" ht="18" customHeight="1">
      <c r="A5" s="451" t="s">
        <v>568</v>
      </c>
      <c r="B5" s="46">
        <v>229849</v>
      </c>
      <c r="C5" s="46">
        <v>286164</v>
      </c>
      <c r="D5" s="46">
        <v>351701</v>
      </c>
      <c r="E5" s="46">
        <v>359083</v>
      </c>
      <c r="F5" s="46">
        <v>358290</v>
      </c>
      <c r="G5" s="327">
        <v>371178</v>
      </c>
    </row>
    <row r="6" spans="1:8" ht="18" customHeight="1">
      <c r="A6" s="452" t="s">
        <v>569</v>
      </c>
      <c r="B6" s="46">
        <v>30844</v>
      </c>
      <c r="C6" s="46">
        <v>45745</v>
      </c>
      <c r="D6" s="46">
        <v>76049</v>
      </c>
      <c r="E6" s="46">
        <v>90492</v>
      </c>
      <c r="F6" s="46">
        <v>78162</v>
      </c>
      <c r="G6" s="327">
        <v>62768</v>
      </c>
    </row>
    <row r="7" spans="1:8" ht="18" customHeight="1">
      <c r="A7" s="452" t="s">
        <v>570</v>
      </c>
      <c r="B7" s="46">
        <v>21932</v>
      </c>
      <c r="C7" s="46">
        <v>25298</v>
      </c>
      <c r="D7" s="46">
        <v>27871</v>
      </c>
      <c r="E7" s="46">
        <v>26046</v>
      </c>
      <c r="F7" s="46">
        <v>28427</v>
      </c>
      <c r="G7" s="327">
        <v>32595</v>
      </c>
    </row>
    <row r="8" spans="1:8" ht="18" customHeight="1">
      <c r="A8" s="452" t="s">
        <v>571</v>
      </c>
      <c r="B8" s="46">
        <v>6899</v>
      </c>
      <c r="C8" s="46">
        <v>8403</v>
      </c>
      <c r="D8" s="46">
        <v>9602</v>
      </c>
      <c r="E8" s="46">
        <v>10039</v>
      </c>
      <c r="F8" s="46">
        <v>10633</v>
      </c>
      <c r="G8" s="327">
        <v>11215</v>
      </c>
    </row>
    <row r="9" spans="1:8" ht="18" customHeight="1">
      <c r="A9" s="452" t="s">
        <v>572</v>
      </c>
      <c r="B9" s="46">
        <v>86408</v>
      </c>
      <c r="C9" s="46">
        <v>103748</v>
      </c>
      <c r="D9" s="46">
        <v>115167</v>
      </c>
      <c r="E9" s="46">
        <v>108941</v>
      </c>
      <c r="F9" s="46">
        <v>110233</v>
      </c>
      <c r="G9" s="327">
        <v>122070</v>
      </c>
    </row>
    <row r="10" spans="1:8" ht="18" customHeight="1">
      <c r="A10" s="452" t="s">
        <v>573</v>
      </c>
      <c r="B10" s="46">
        <v>23236</v>
      </c>
      <c r="C10" s="46">
        <v>24957</v>
      </c>
      <c r="D10" s="46">
        <v>27831</v>
      </c>
      <c r="E10" s="46">
        <v>28678</v>
      </c>
      <c r="F10" s="46">
        <v>27924</v>
      </c>
      <c r="G10" s="327">
        <v>29491</v>
      </c>
    </row>
    <row r="11" spans="1:8" ht="18" customHeight="1">
      <c r="A11" s="452" t="s">
        <v>574</v>
      </c>
      <c r="B11" s="46">
        <v>15732</v>
      </c>
      <c r="C11" s="46">
        <v>20307</v>
      </c>
      <c r="D11" s="46">
        <v>24732</v>
      </c>
      <c r="E11" s="46">
        <v>29088</v>
      </c>
      <c r="F11" s="46">
        <v>31527</v>
      </c>
      <c r="G11" s="327">
        <v>33528</v>
      </c>
    </row>
    <row r="12" spans="1:8" ht="18" customHeight="1">
      <c r="A12" s="612" t="s">
        <v>575</v>
      </c>
      <c r="B12" s="227">
        <v>44797</v>
      </c>
      <c r="C12" s="227">
        <v>57706</v>
      </c>
      <c r="D12" s="227">
        <v>70451</v>
      </c>
      <c r="E12" s="227">
        <v>65798</v>
      </c>
      <c r="F12" s="227">
        <v>71384</v>
      </c>
      <c r="G12" s="328">
        <v>79511</v>
      </c>
    </row>
    <row r="13" spans="1:8">
      <c r="A13" s="451" t="s">
        <v>908</v>
      </c>
    </row>
    <row r="14" spans="1:8">
      <c r="A14" s="441" t="s">
        <v>868</v>
      </c>
    </row>
    <row r="15" spans="1:8">
      <c r="A15" s="440"/>
    </row>
  </sheetData>
  <mergeCells count="1">
    <mergeCell ref="A2:A3"/>
  </mergeCells>
  <phoneticPr fontId="6" type="noConversion"/>
  <pageMargins left="0.70866141732283472" right="0.70866141732283472" top="0.74803149606299213" bottom="0.74803149606299213" header="0.31496062992125984" footer="0.31496062992125984"/>
  <pageSetup paperSize="9" scale="7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9">
    <pageSetUpPr fitToPage="1"/>
  </sheetPr>
  <dimension ref="A1:G14"/>
  <sheetViews>
    <sheetView showGridLines="0" zoomScale="130" zoomScaleNormal="130" workbookViewId="0"/>
  </sheetViews>
  <sheetFormatPr defaultRowHeight="16.5"/>
  <cols>
    <col min="1" max="1" width="33" customWidth="1"/>
    <col min="2" max="3" width="12.75" hidden="1" customWidth="1"/>
    <col min="4" max="7" width="11.625" customWidth="1"/>
    <col min="8" max="8" width="4.5" customWidth="1"/>
  </cols>
  <sheetData>
    <row r="1" spans="1:7" ht="20.100000000000001" customHeight="1">
      <c r="A1" s="194" t="s">
        <v>909</v>
      </c>
      <c r="B1" s="223"/>
      <c r="C1" s="223"/>
      <c r="D1" s="223"/>
      <c r="E1" s="223"/>
      <c r="F1" s="223"/>
      <c r="G1" s="223"/>
    </row>
    <row r="2" spans="1:7" ht="20.100000000000001" customHeight="1">
      <c r="A2" s="725" t="s">
        <v>580</v>
      </c>
      <c r="B2" s="384">
        <v>2012</v>
      </c>
      <c r="C2" s="384">
        <v>2013</v>
      </c>
      <c r="D2" s="384">
        <v>2014</v>
      </c>
      <c r="E2" s="290" t="s">
        <v>108</v>
      </c>
      <c r="F2" s="385" t="s">
        <v>107</v>
      </c>
      <c r="G2" s="386" t="s">
        <v>111</v>
      </c>
    </row>
    <row r="3" spans="1:7">
      <c r="A3" s="726"/>
      <c r="B3" s="463" t="s">
        <v>391</v>
      </c>
      <c r="C3" s="463" t="s">
        <v>391</v>
      </c>
      <c r="D3" s="463" t="s">
        <v>566</v>
      </c>
      <c r="E3" s="463" t="s">
        <v>566</v>
      </c>
      <c r="F3" s="463" t="s">
        <v>566</v>
      </c>
      <c r="G3" s="462" t="s">
        <v>1011</v>
      </c>
    </row>
    <row r="4" spans="1:7" ht="18" customHeight="1">
      <c r="A4" s="451" t="s">
        <v>577</v>
      </c>
      <c r="B4" s="46">
        <v>216329</v>
      </c>
      <c r="C4" s="46">
        <v>258966</v>
      </c>
      <c r="D4" s="46">
        <v>254051</v>
      </c>
      <c r="E4" s="46">
        <v>171107</v>
      </c>
      <c r="F4" s="46">
        <v>166158</v>
      </c>
      <c r="G4" s="327">
        <v>195274</v>
      </c>
    </row>
    <row r="5" spans="1:7" ht="18" customHeight="1">
      <c r="A5" s="451" t="s">
        <v>578</v>
      </c>
      <c r="B5" s="46">
        <v>97902</v>
      </c>
      <c r="C5" s="46">
        <v>119116</v>
      </c>
      <c r="D5" s="46">
        <v>144232</v>
      </c>
      <c r="E5" s="46">
        <v>145331</v>
      </c>
      <c r="F5" s="46">
        <v>147962</v>
      </c>
      <c r="G5" s="327">
        <v>157302</v>
      </c>
    </row>
    <row r="6" spans="1:7" ht="18" customHeight="1">
      <c r="A6" s="452" t="s">
        <v>569</v>
      </c>
      <c r="B6" s="46">
        <v>10512</v>
      </c>
      <c r="C6" s="46">
        <v>11731</v>
      </c>
      <c r="D6" s="46">
        <v>18047</v>
      </c>
      <c r="E6" s="46">
        <v>23266</v>
      </c>
      <c r="F6" s="46">
        <v>19152</v>
      </c>
      <c r="G6" s="327">
        <v>14891</v>
      </c>
    </row>
    <row r="7" spans="1:7" ht="18" customHeight="1">
      <c r="A7" s="452" t="s">
        <v>570</v>
      </c>
      <c r="B7" s="46">
        <v>10700</v>
      </c>
      <c r="C7" s="46">
        <v>12749</v>
      </c>
      <c r="D7" s="46">
        <v>15124</v>
      </c>
      <c r="E7" s="46">
        <v>13650</v>
      </c>
      <c r="F7" s="46">
        <v>14560</v>
      </c>
      <c r="G7" s="327">
        <v>17053</v>
      </c>
    </row>
    <row r="8" spans="1:7" ht="18" customHeight="1">
      <c r="A8" s="452" t="s">
        <v>571</v>
      </c>
      <c r="B8" s="46">
        <v>5744</v>
      </c>
      <c r="C8" s="46">
        <v>6563</v>
      </c>
      <c r="D8" s="46">
        <v>6945</v>
      </c>
      <c r="E8" s="46">
        <v>6186</v>
      </c>
      <c r="F8" s="46">
        <v>6488</v>
      </c>
      <c r="G8" s="327">
        <v>6905</v>
      </c>
    </row>
    <row r="9" spans="1:7" ht="18" customHeight="1">
      <c r="A9" s="452" t="s">
        <v>572</v>
      </c>
      <c r="B9" s="46">
        <v>18302</v>
      </c>
      <c r="C9" s="46">
        <v>21686</v>
      </c>
      <c r="D9" s="46">
        <v>22500</v>
      </c>
      <c r="E9" s="46">
        <v>19958</v>
      </c>
      <c r="F9" s="46">
        <v>18932</v>
      </c>
      <c r="G9" s="327">
        <v>22375</v>
      </c>
    </row>
    <row r="10" spans="1:7" ht="18" customHeight="1">
      <c r="A10" s="452" t="s">
        <v>573</v>
      </c>
      <c r="B10" s="46">
        <v>6678</v>
      </c>
      <c r="C10" s="46">
        <v>7314</v>
      </c>
      <c r="D10" s="46">
        <v>8872</v>
      </c>
      <c r="E10" s="46">
        <v>9733</v>
      </c>
      <c r="F10" s="46">
        <v>10199</v>
      </c>
      <c r="G10" s="327">
        <v>10572</v>
      </c>
    </row>
    <row r="11" spans="1:7" ht="18" customHeight="1">
      <c r="A11" s="452" t="s">
        <v>574</v>
      </c>
      <c r="B11" s="46">
        <v>12426</v>
      </c>
      <c r="C11" s="46">
        <v>16201</v>
      </c>
      <c r="D11" s="46">
        <v>19885</v>
      </c>
      <c r="E11" s="46">
        <v>22198</v>
      </c>
      <c r="F11" s="46">
        <v>24407</v>
      </c>
      <c r="G11" s="327">
        <v>25835</v>
      </c>
    </row>
    <row r="12" spans="1:7" ht="18" customHeight="1">
      <c r="A12" s="612" t="s">
        <v>575</v>
      </c>
      <c r="B12" s="227">
        <v>33540</v>
      </c>
      <c r="C12" s="227">
        <v>42871</v>
      </c>
      <c r="D12" s="227">
        <v>52859</v>
      </c>
      <c r="E12" s="227">
        <v>50340</v>
      </c>
      <c r="F12" s="227">
        <v>54224</v>
      </c>
      <c r="G12" s="328">
        <v>59671</v>
      </c>
    </row>
    <row r="13" spans="1:7">
      <c r="A13" s="451" t="s">
        <v>908</v>
      </c>
    </row>
    <row r="14" spans="1:7">
      <c r="A14" s="441" t="s">
        <v>579</v>
      </c>
    </row>
  </sheetData>
  <mergeCells count="1">
    <mergeCell ref="A2:A3"/>
  </mergeCells>
  <phoneticPr fontId="6" type="noConversion"/>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N23"/>
  <sheetViews>
    <sheetView showGridLines="0" zoomScale="130" zoomScaleNormal="130" workbookViewId="0"/>
  </sheetViews>
  <sheetFormatPr defaultRowHeight="12.75"/>
  <cols>
    <col min="1" max="1" width="23.75" style="1" customWidth="1"/>
    <col min="2" max="2" width="9.625" style="1" hidden="1" customWidth="1"/>
    <col min="3" max="3" width="6.25" style="1" hidden="1" customWidth="1"/>
    <col min="4" max="4" width="9.625" style="1" hidden="1" customWidth="1"/>
    <col min="5" max="5" width="6.25" style="1" hidden="1" customWidth="1"/>
    <col min="6" max="6" width="8.625" style="1" customWidth="1"/>
    <col min="7" max="7" width="6.25" style="2" customWidth="1"/>
    <col min="8" max="8" width="8.625" style="1" customWidth="1"/>
    <col min="9" max="9" width="6.25" style="2" customWidth="1"/>
    <col min="10" max="10" width="8.625" style="1" customWidth="1"/>
    <col min="11" max="11" width="6.25" style="2" customWidth="1"/>
    <col min="12" max="12" width="8.625" style="1" customWidth="1"/>
    <col min="13" max="13" width="6.25" style="2" customWidth="1"/>
    <col min="14" max="16384" width="9" style="1"/>
  </cols>
  <sheetData>
    <row r="1" spans="1:14" ht="20.100000000000001" customHeight="1">
      <c r="A1" s="186" t="s">
        <v>864</v>
      </c>
      <c r="B1" s="187"/>
      <c r="C1" s="187"/>
      <c r="D1" s="187"/>
      <c r="E1" s="187"/>
      <c r="F1" s="189"/>
      <c r="G1" s="190"/>
      <c r="H1" s="189"/>
      <c r="I1" s="190"/>
      <c r="J1" s="189"/>
      <c r="K1" s="190"/>
      <c r="L1" s="189"/>
      <c r="M1" s="190"/>
    </row>
    <row r="2" spans="1:14" s="90" customFormat="1" ht="18" customHeight="1">
      <c r="A2" s="691" t="s">
        <v>402</v>
      </c>
      <c r="B2" s="694">
        <v>2012</v>
      </c>
      <c r="C2" s="694"/>
      <c r="D2" s="694">
        <v>2013</v>
      </c>
      <c r="E2" s="694"/>
      <c r="F2" s="694">
        <v>2014</v>
      </c>
      <c r="G2" s="694"/>
      <c r="H2" s="694" t="s">
        <v>103</v>
      </c>
      <c r="I2" s="694"/>
      <c r="J2" s="694" t="s">
        <v>104</v>
      </c>
      <c r="K2" s="694"/>
      <c r="L2" s="693">
        <v>2017</v>
      </c>
      <c r="M2" s="693"/>
      <c r="N2" s="175"/>
    </row>
    <row r="3" spans="1:14" s="6" customFormat="1" ht="24.95" customHeight="1">
      <c r="A3" s="692"/>
      <c r="B3" s="398" t="s">
        <v>389</v>
      </c>
      <c r="C3" s="399" t="s">
        <v>117</v>
      </c>
      <c r="D3" s="398" t="s">
        <v>116</v>
      </c>
      <c r="E3" s="399" t="s">
        <v>117</v>
      </c>
      <c r="F3" s="398" t="s">
        <v>403</v>
      </c>
      <c r="G3" s="399" t="s">
        <v>404</v>
      </c>
      <c r="H3" s="398" t="s">
        <v>403</v>
      </c>
      <c r="I3" s="399" t="s">
        <v>404</v>
      </c>
      <c r="J3" s="398" t="s">
        <v>403</v>
      </c>
      <c r="K3" s="399" t="s">
        <v>404</v>
      </c>
      <c r="L3" s="401" t="s">
        <v>403</v>
      </c>
      <c r="M3" s="401" t="s">
        <v>405</v>
      </c>
      <c r="N3" s="170"/>
    </row>
    <row r="4" spans="1:14" ht="14.1" customHeight="1">
      <c r="A4" s="419" t="s">
        <v>406</v>
      </c>
      <c r="B4" s="38">
        <v>17.159523609808979</v>
      </c>
      <c r="C4" s="137" t="s">
        <v>102</v>
      </c>
      <c r="D4" s="38">
        <v>2.9967755455820435</v>
      </c>
      <c r="E4" s="137" t="s">
        <v>11</v>
      </c>
      <c r="F4" s="38" t="s">
        <v>13</v>
      </c>
      <c r="G4" s="600" t="s">
        <v>13</v>
      </c>
      <c r="H4" s="38">
        <v>0</v>
      </c>
      <c r="I4" s="600">
        <v>0</v>
      </c>
      <c r="J4" s="105">
        <v>0</v>
      </c>
      <c r="K4" s="105">
        <v>0</v>
      </c>
      <c r="L4" s="306">
        <v>0</v>
      </c>
      <c r="M4" s="306">
        <v>0</v>
      </c>
      <c r="N4" s="171"/>
    </row>
    <row r="5" spans="1:14" ht="14.1" customHeight="1">
      <c r="A5" s="419" t="s">
        <v>407</v>
      </c>
      <c r="B5" s="137" t="s">
        <v>166</v>
      </c>
      <c r="C5" s="137"/>
      <c r="D5" s="137"/>
      <c r="E5" s="137"/>
      <c r="F5" s="137" t="s">
        <v>171</v>
      </c>
      <c r="G5" s="137" t="s">
        <v>172</v>
      </c>
      <c r="H5" s="137" t="s">
        <v>173</v>
      </c>
      <c r="I5" s="137" t="s">
        <v>174</v>
      </c>
      <c r="J5" s="601" t="s">
        <v>175</v>
      </c>
      <c r="K5" s="601" t="s">
        <v>174</v>
      </c>
      <c r="L5" s="602" t="s">
        <v>176</v>
      </c>
      <c r="M5" s="602" t="s">
        <v>177</v>
      </c>
    </row>
    <row r="6" spans="1:14" ht="14.1" customHeight="1">
      <c r="A6" s="419" t="s">
        <v>408</v>
      </c>
      <c r="B6" s="137" t="s">
        <v>167</v>
      </c>
      <c r="C6" s="137" t="s">
        <v>168</v>
      </c>
      <c r="D6" s="137" t="s">
        <v>169</v>
      </c>
      <c r="E6" s="137" t="s">
        <v>170</v>
      </c>
      <c r="F6" s="137" t="s">
        <v>182</v>
      </c>
      <c r="G6" s="137" t="s">
        <v>183</v>
      </c>
      <c r="H6" s="137" t="s">
        <v>184</v>
      </c>
      <c r="I6" s="137" t="s">
        <v>185</v>
      </c>
      <c r="J6" s="601" t="s">
        <v>186</v>
      </c>
      <c r="K6" s="601" t="s">
        <v>187</v>
      </c>
      <c r="L6" s="602" t="s">
        <v>188</v>
      </c>
      <c r="M6" s="602" t="s">
        <v>189</v>
      </c>
    </row>
    <row r="7" spans="1:14" ht="14.1" customHeight="1">
      <c r="A7" s="419" t="s">
        <v>409</v>
      </c>
      <c r="B7" s="137" t="s">
        <v>178</v>
      </c>
      <c r="C7" s="137" t="s">
        <v>179</v>
      </c>
      <c r="D7" s="137" t="s">
        <v>180</v>
      </c>
      <c r="E7" s="137" t="s">
        <v>181</v>
      </c>
      <c r="F7" s="137" t="s">
        <v>194</v>
      </c>
      <c r="G7" s="137" t="s">
        <v>195</v>
      </c>
      <c r="H7" s="137" t="s">
        <v>196</v>
      </c>
      <c r="I7" s="137" t="s">
        <v>197</v>
      </c>
      <c r="J7" s="601" t="s">
        <v>198</v>
      </c>
      <c r="K7" s="601" t="s">
        <v>199</v>
      </c>
      <c r="L7" s="602" t="s">
        <v>200</v>
      </c>
      <c r="M7" s="602" t="s">
        <v>201</v>
      </c>
    </row>
    <row r="8" spans="1:14" ht="14.1" customHeight="1">
      <c r="A8" s="419" t="s">
        <v>410</v>
      </c>
      <c r="B8" s="137" t="s">
        <v>190</v>
      </c>
      <c r="C8" s="137" t="s">
        <v>191</v>
      </c>
      <c r="D8" s="137" t="s">
        <v>192</v>
      </c>
      <c r="E8" s="137" t="s">
        <v>193</v>
      </c>
      <c r="F8" s="137" t="s">
        <v>206</v>
      </c>
      <c r="G8" s="137" t="s">
        <v>207</v>
      </c>
      <c r="H8" s="137" t="s">
        <v>208</v>
      </c>
      <c r="I8" s="137" t="s">
        <v>209</v>
      </c>
      <c r="J8" s="601" t="s">
        <v>210</v>
      </c>
      <c r="K8" s="601" t="s">
        <v>203</v>
      </c>
      <c r="L8" s="602" t="s">
        <v>211</v>
      </c>
      <c r="M8" s="602" t="s">
        <v>212</v>
      </c>
    </row>
    <row r="9" spans="1:14" ht="14.1" customHeight="1">
      <c r="A9" s="419" t="s">
        <v>411</v>
      </c>
      <c r="B9" s="137" t="s">
        <v>202</v>
      </c>
      <c r="C9" s="137" t="s">
        <v>203</v>
      </c>
      <c r="D9" s="137" t="s">
        <v>204</v>
      </c>
      <c r="E9" s="137" t="s">
        <v>205</v>
      </c>
      <c r="F9" s="137" t="s">
        <v>216</v>
      </c>
      <c r="G9" s="137" t="s">
        <v>217</v>
      </c>
      <c r="H9" s="137" t="s">
        <v>218</v>
      </c>
      <c r="I9" s="137" t="s">
        <v>219</v>
      </c>
      <c r="J9" s="601" t="s">
        <v>220</v>
      </c>
      <c r="K9" s="601" t="s">
        <v>221</v>
      </c>
      <c r="L9" s="602" t="s">
        <v>222</v>
      </c>
      <c r="M9" s="602" t="s">
        <v>223</v>
      </c>
    </row>
    <row r="10" spans="1:14" ht="14.1" customHeight="1">
      <c r="A10" s="419" t="s">
        <v>412</v>
      </c>
      <c r="B10" s="137" t="s">
        <v>213</v>
      </c>
      <c r="C10" s="137" t="s">
        <v>214</v>
      </c>
      <c r="D10" s="137" t="s">
        <v>215</v>
      </c>
      <c r="E10" s="137" t="s">
        <v>214</v>
      </c>
      <c r="F10" s="137" t="s">
        <v>228</v>
      </c>
      <c r="G10" s="137" t="s">
        <v>227</v>
      </c>
      <c r="H10" s="137" t="s">
        <v>229</v>
      </c>
      <c r="I10" s="137" t="s">
        <v>230</v>
      </c>
      <c r="J10" s="601" t="s">
        <v>231</v>
      </c>
      <c r="K10" s="601" t="s">
        <v>232</v>
      </c>
      <c r="L10" s="602" t="s">
        <v>233</v>
      </c>
      <c r="M10" s="602" t="s">
        <v>230</v>
      </c>
    </row>
    <row r="11" spans="1:14" ht="21" customHeight="1">
      <c r="A11" s="586" t="s">
        <v>865</v>
      </c>
      <c r="B11" s="188" t="s">
        <v>224</v>
      </c>
      <c r="C11" s="188" t="s">
        <v>225</v>
      </c>
      <c r="D11" s="188" t="s">
        <v>226</v>
      </c>
      <c r="E11" s="188" t="s">
        <v>227</v>
      </c>
      <c r="F11" s="188" t="s">
        <v>238</v>
      </c>
      <c r="G11" s="188" t="s">
        <v>239</v>
      </c>
      <c r="H11" s="188" t="s">
        <v>240</v>
      </c>
      <c r="I11" s="188" t="s">
        <v>241</v>
      </c>
      <c r="J11" s="394" t="s">
        <v>242</v>
      </c>
      <c r="K11" s="394" t="s">
        <v>193</v>
      </c>
      <c r="L11" s="395" t="s">
        <v>243</v>
      </c>
      <c r="M11" s="395" t="s">
        <v>244</v>
      </c>
    </row>
    <row r="12" spans="1:14" ht="14.1" customHeight="1">
      <c r="A12" s="419" t="s">
        <v>413</v>
      </c>
      <c r="B12" s="137" t="s">
        <v>234</v>
      </c>
      <c r="C12" s="137" t="s">
        <v>235</v>
      </c>
      <c r="D12" s="137" t="s">
        <v>236</v>
      </c>
      <c r="E12" s="137" t="s">
        <v>237</v>
      </c>
      <c r="F12" s="137" t="s">
        <v>249</v>
      </c>
      <c r="G12" s="137" t="s">
        <v>250</v>
      </c>
      <c r="H12" s="137" t="s">
        <v>251</v>
      </c>
      <c r="I12" s="137" t="s">
        <v>252</v>
      </c>
      <c r="J12" s="601" t="s">
        <v>253</v>
      </c>
      <c r="K12" s="601" t="s">
        <v>254</v>
      </c>
      <c r="L12" s="602" t="s">
        <v>255</v>
      </c>
      <c r="M12" s="602" t="s">
        <v>256</v>
      </c>
    </row>
    <row r="13" spans="1:14" ht="14.1" customHeight="1">
      <c r="A13" s="419" t="s">
        <v>414</v>
      </c>
      <c r="B13" s="137" t="s">
        <v>245</v>
      </c>
      <c r="C13" s="137" t="s">
        <v>246</v>
      </c>
      <c r="D13" s="137" t="s">
        <v>247</v>
      </c>
      <c r="E13" s="137" t="s">
        <v>248</v>
      </c>
      <c r="F13" s="137" t="s">
        <v>260</v>
      </c>
      <c r="G13" s="137" t="s">
        <v>261</v>
      </c>
      <c r="H13" s="137" t="s">
        <v>262</v>
      </c>
      <c r="I13" s="137" t="s">
        <v>263</v>
      </c>
      <c r="J13" s="601" t="s">
        <v>264</v>
      </c>
      <c r="K13" s="601" t="s">
        <v>265</v>
      </c>
      <c r="L13" s="602" t="s">
        <v>266</v>
      </c>
      <c r="M13" s="602" t="s">
        <v>267</v>
      </c>
    </row>
    <row r="14" spans="1:14" ht="14.1" customHeight="1">
      <c r="A14" s="419" t="s">
        <v>415</v>
      </c>
      <c r="B14" s="137" t="s">
        <v>257</v>
      </c>
      <c r="C14" s="137" t="s">
        <v>258</v>
      </c>
      <c r="D14" s="137" t="s">
        <v>259</v>
      </c>
      <c r="E14" s="137" t="s">
        <v>258</v>
      </c>
      <c r="F14" s="137" t="s">
        <v>272</v>
      </c>
      <c r="G14" s="137" t="s">
        <v>273</v>
      </c>
      <c r="H14" s="137" t="s">
        <v>274</v>
      </c>
      <c r="I14" s="137" t="s">
        <v>275</v>
      </c>
      <c r="J14" s="601" t="s">
        <v>276</v>
      </c>
      <c r="K14" s="601" t="s">
        <v>277</v>
      </c>
      <c r="L14" s="602" t="s">
        <v>278</v>
      </c>
      <c r="M14" s="602" t="s">
        <v>279</v>
      </c>
    </row>
    <row r="15" spans="1:14" ht="14.1" customHeight="1">
      <c r="A15" s="419" t="s">
        <v>416</v>
      </c>
      <c r="B15" s="137" t="s">
        <v>268</v>
      </c>
      <c r="C15" s="137" t="s">
        <v>269</v>
      </c>
      <c r="D15" s="137" t="s">
        <v>270</v>
      </c>
      <c r="E15" s="137" t="s">
        <v>271</v>
      </c>
      <c r="F15" s="137" t="s">
        <v>284</v>
      </c>
      <c r="G15" s="137" t="s">
        <v>285</v>
      </c>
      <c r="H15" s="137" t="s">
        <v>286</v>
      </c>
      <c r="I15" s="137" t="s">
        <v>250</v>
      </c>
      <c r="J15" s="601" t="s">
        <v>287</v>
      </c>
      <c r="K15" s="601" t="s">
        <v>288</v>
      </c>
      <c r="L15" s="602" t="s">
        <v>289</v>
      </c>
      <c r="M15" s="602" t="s">
        <v>290</v>
      </c>
    </row>
    <row r="16" spans="1:14" ht="14.1" customHeight="1">
      <c r="A16" s="419" t="s">
        <v>417</v>
      </c>
      <c r="B16" s="137" t="s">
        <v>280</v>
      </c>
      <c r="C16" s="137" t="s">
        <v>281</v>
      </c>
      <c r="D16" s="137" t="s">
        <v>282</v>
      </c>
      <c r="E16" s="137" t="s">
        <v>283</v>
      </c>
      <c r="F16" s="137" t="s">
        <v>295</v>
      </c>
      <c r="G16" s="137" t="s">
        <v>296</v>
      </c>
      <c r="H16" s="137" t="s">
        <v>297</v>
      </c>
      <c r="I16" s="137" t="s">
        <v>298</v>
      </c>
      <c r="J16" s="601" t="s">
        <v>299</v>
      </c>
      <c r="K16" s="601" t="s">
        <v>300</v>
      </c>
      <c r="L16" s="602" t="s">
        <v>301</v>
      </c>
      <c r="M16" s="602" t="s">
        <v>302</v>
      </c>
    </row>
    <row r="17" spans="1:13" ht="14.1" customHeight="1">
      <c r="A17" s="419" t="s">
        <v>418</v>
      </c>
      <c r="B17" s="137" t="s">
        <v>291</v>
      </c>
      <c r="C17" s="137" t="s">
        <v>292</v>
      </c>
      <c r="D17" s="137" t="s">
        <v>293</v>
      </c>
      <c r="E17" s="137" t="s">
        <v>294</v>
      </c>
      <c r="F17" s="137" t="s">
        <v>307</v>
      </c>
      <c r="G17" s="137" t="s">
        <v>308</v>
      </c>
      <c r="H17" s="137" t="s">
        <v>309</v>
      </c>
      <c r="I17" s="137" t="s">
        <v>237</v>
      </c>
      <c r="J17" s="601" t="s">
        <v>310</v>
      </c>
      <c r="K17" s="601" t="s">
        <v>235</v>
      </c>
      <c r="L17" s="602" t="s">
        <v>311</v>
      </c>
      <c r="M17" s="602" t="s">
        <v>312</v>
      </c>
    </row>
    <row r="18" spans="1:13" ht="14.1" customHeight="1">
      <c r="A18" s="419" t="s">
        <v>419</v>
      </c>
      <c r="B18" s="137" t="s">
        <v>303</v>
      </c>
      <c r="C18" s="137" t="s">
        <v>304</v>
      </c>
      <c r="D18" s="137" t="s">
        <v>305</v>
      </c>
      <c r="E18" s="137" t="s">
        <v>306</v>
      </c>
      <c r="F18" s="137" t="s">
        <v>316</v>
      </c>
      <c r="G18" s="137" t="s">
        <v>263</v>
      </c>
      <c r="H18" s="137" t="s">
        <v>317</v>
      </c>
      <c r="I18" s="137" t="s">
        <v>318</v>
      </c>
      <c r="J18" s="601" t="s">
        <v>319</v>
      </c>
      <c r="K18" s="601" t="s">
        <v>320</v>
      </c>
      <c r="L18" s="602" t="s">
        <v>321</v>
      </c>
      <c r="M18" s="602" t="s">
        <v>322</v>
      </c>
    </row>
    <row r="19" spans="1:13" ht="14.1" customHeight="1">
      <c r="A19" s="419" t="s">
        <v>420</v>
      </c>
      <c r="B19" s="137" t="s">
        <v>313</v>
      </c>
      <c r="C19" s="137" t="s">
        <v>263</v>
      </c>
      <c r="D19" s="137" t="s">
        <v>314</v>
      </c>
      <c r="E19" s="137" t="s">
        <v>315</v>
      </c>
      <c r="F19" s="137" t="s">
        <v>327</v>
      </c>
      <c r="G19" s="137" t="s">
        <v>328</v>
      </c>
      <c r="H19" s="137" t="s">
        <v>329</v>
      </c>
      <c r="I19" s="137" t="s">
        <v>330</v>
      </c>
      <c r="J19" s="601" t="s">
        <v>331</v>
      </c>
      <c r="K19" s="601" t="s">
        <v>332</v>
      </c>
      <c r="L19" s="602" t="s">
        <v>333</v>
      </c>
      <c r="M19" s="602" t="s">
        <v>334</v>
      </c>
    </row>
    <row r="20" spans="1:13" ht="37.5" customHeight="1">
      <c r="A20" s="586" t="s">
        <v>866</v>
      </c>
      <c r="B20" s="188" t="s">
        <v>323</v>
      </c>
      <c r="C20" s="188" t="s">
        <v>324</v>
      </c>
      <c r="D20" s="188" t="s">
        <v>325</v>
      </c>
      <c r="E20" s="188" t="s">
        <v>326</v>
      </c>
      <c r="F20" s="188" t="s">
        <v>339</v>
      </c>
      <c r="G20" s="188" t="s">
        <v>340</v>
      </c>
      <c r="H20" s="188" t="s">
        <v>341</v>
      </c>
      <c r="I20" s="188" t="s">
        <v>342</v>
      </c>
      <c r="J20" s="394" t="s">
        <v>343</v>
      </c>
      <c r="K20" s="394" t="s">
        <v>344</v>
      </c>
      <c r="L20" s="395" t="s">
        <v>345</v>
      </c>
      <c r="M20" s="395" t="s">
        <v>346</v>
      </c>
    </row>
    <row r="21" spans="1:13" ht="14.1" customHeight="1">
      <c r="A21" s="413" t="s">
        <v>421</v>
      </c>
      <c r="B21" s="603" t="s">
        <v>335</v>
      </c>
      <c r="C21" s="603" t="s">
        <v>336</v>
      </c>
      <c r="D21" s="603" t="s">
        <v>337</v>
      </c>
      <c r="E21" s="603" t="s">
        <v>338</v>
      </c>
      <c r="F21" s="226">
        <v>434515.59703500912</v>
      </c>
      <c r="G21" s="604">
        <v>100</v>
      </c>
      <c r="H21" s="226">
        <v>356392.29623170779</v>
      </c>
      <c r="I21" s="604">
        <v>100</v>
      </c>
      <c r="J21" s="191">
        <v>356130.02963463479</v>
      </c>
      <c r="K21" s="206">
        <v>100</v>
      </c>
      <c r="L21" s="294">
        <v>397497.15235801943</v>
      </c>
      <c r="M21" s="310">
        <v>100</v>
      </c>
    </row>
    <row r="22" spans="1:13">
      <c r="A22" s="32" t="s">
        <v>867</v>
      </c>
    </row>
    <row r="23" spans="1:13">
      <c r="A23" s="32" t="s">
        <v>868</v>
      </c>
    </row>
  </sheetData>
  <mergeCells count="7">
    <mergeCell ref="A2:A3"/>
    <mergeCell ref="L2:M2"/>
    <mergeCell ref="F2:G2"/>
    <mergeCell ref="H2:I2"/>
    <mergeCell ref="J2:K2"/>
    <mergeCell ref="B2:C2"/>
    <mergeCell ref="D2:E2"/>
  </mergeCells>
  <phoneticPr fontId="2" type="noConversion"/>
  <pageMargins left="0.70866141732283472" right="0.70866141732283472" top="0.74803149606299213" bottom="0.74803149606299213" header="0.31496062992125984" footer="0.31496062992125984"/>
  <pageSetup paperSize="9" scale="74" orientation="portrait" r:id="rId1"/>
  <ignoredErrors>
    <ignoredError sqref="B21:E21 B6:E11 B12:E12 B13:E17 B18:E18 B19:E19 B20:E2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0"/>
  <dimension ref="A1:L12"/>
  <sheetViews>
    <sheetView showGridLines="0" zoomScale="130" zoomScaleNormal="130" workbookViewId="0"/>
  </sheetViews>
  <sheetFormatPr defaultRowHeight="12"/>
  <cols>
    <col min="1" max="1" width="20.25" style="10" customWidth="1"/>
    <col min="2" max="2" width="7" style="10" customWidth="1"/>
    <col min="3" max="3" width="7.875" style="10" customWidth="1"/>
    <col min="4" max="4" width="7" style="10" customWidth="1"/>
    <col min="5" max="5" width="7.875" style="10" customWidth="1"/>
    <col min="6" max="6" width="7" style="10" customWidth="1"/>
    <col min="7" max="7" width="7.875" style="10" customWidth="1"/>
    <col min="8" max="8" width="7" style="10" customWidth="1"/>
    <col min="9" max="9" width="7.875" style="10" customWidth="1"/>
    <col min="10" max="10" width="3.75" style="10" customWidth="1"/>
    <col min="11" max="12" width="6.75" style="5" customWidth="1"/>
    <col min="13" max="16384" width="9" style="10"/>
  </cols>
  <sheetData>
    <row r="1" spans="1:9" ht="17.25" customHeight="1">
      <c r="A1" s="661" t="s">
        <v>910</v>
      </c>
      <c r="B1" s="228"/>
      <c r="C1" s="228"/>
      <c r="D1" s="228"/>
      <c r="E1" s="228"/>
      <c r="F1" s="228"/>
      <c r="G1" s="228"/>
      <c r="H1" s="228"/>
      <c r="I1" s="228"/>
    </row>
    <row r="2" spans="1:9" ht="21.95" customHeight="1">
      <c r="A2" s="729" t="s">
        <v>580</v>
      </c>
      <c r="B2" s="422"/>
      <c r="C2" s="667">
        <v>2015</v>
      </c>
      <c r="D2" s="668"/>
      <c r="E2" s="667">
        <v>2016</v>
      </c>
      <c r="F2" s="669"/>
      <c r="G2" s="670">
        <v>2017</v>
      </c>
      <c r="H2" s="731" t="s">
        <v>1010</v>
      </c>
      <c r="I2" s="732"/>
    </row>
    <row r="3" spans="1:9" ht="12" customHeight="1">
      <c r="A3" s="730"/>
      <c r="B3" s="599" t="s">
        <v>586</v>
      </c>
      <c r="C3" s="599" t="s">
        <v>859</v>
      </c>
      <c r="D3" s="599" t="s">
        <v>586</v>
      </c>
      <c r="E3" s="599" t="s">
        <v>859</v>
      </c>
      <c r="F3" s="664" t="s">
        <v>1009</v>
      </c>
      <c r="G3" s="664" t="s">
        <v>859</v>
      </c>
      <c r="H3" s="664" t="s">
        <v>1009</v>
      </c>
      <c r="I3" s="664" t="s">
        <v>860</v>
      </c>
    </row>
    <row r="4" spans="1:9" ht="21" customHeight="1">
      <c r="A4" s="432" t="s">
        <v>581</v>
      </c>
      <c r="B4" s="574">
        <v>356392</v>
      </c>
      <c r="C4" s="575">
        <v>100</v>
      </c>
      <c r="D4" s="574">
        <v>356130</v>
      </c>
      <c r="E4" s="575">
        <v>100</v>
      </c>
      <c r="F4" s="576">
        <v>397497</v>
      </c>
      <c r="G4" s="577">
        <v>100</v>
      </c>
      <c r="H4" s="578">
        <v>41105</v>
      </c>
      <c r="I4" s="577">
        <v>11.53</v>
      </c>
    </row>
    <row r="5" spans="1:9" ht="15" customHeight="1">
      <c r="A5" s="544" t="s">
        <v>582</v>
      </c>
      <c r="B5" s="579">
        <v>25956</v>
      </c>
      <c r="C5" s="575">
        <v>7.28</v>
      </c>
      <c r="D5" s="579">
        <v>28680</v>
      </c>
      <c r="E5" s="575">
        <v>8.0500000000000007</v>
      </c>
      <c r="F5" s="580">
        <v>32083</v>
      </c>
      <c r="G5" s="577">
        <v>8.07</v>
      </c>
      <c r="H5" s="578">
        <v>6127</v>
      </c>
      <c r="I5" s="577">
        <v>23.61</v>
      </c>
    </row>
    <row r="6" spans="1:9" ht="15" customHeight="1">
      <c r="A6" s="662" t="s">
        <v>583</v>
      </c>
      <c r="B6" s="426">
        <v>22198</v>
      </c>
      <c r="C6" s="423">
        <v>6.23</v>
      </c>
      <c r="D6" s="426">
        <v>24407</v>
      </c>
      <c r="E6" s="423">
        <v>6.85</v>
      </c>
      <c r="F6" s="427">
        <v>25835</v>
      </c>
      <c r="G6" s="424">
        <v>6.5</v>
      </c>
      <c r="H6" s="425">
        <v>3637</v>
      </c>
      <c r="I6" s="424">
        <v>16.38</v>
      </c>
    </row>
    <row r="7" spans="1:9" ht="15" customHeight="1">
      <c r="A7" s="492" t="s">
        <v>584</v>
      </c>
      <c r="B7" s="579">
        <v>1439</v>
      </c>
      <c r="C7" s="575">
        <v>0.4</v>
      </c>
      <c r="D7" s="579">
        <v>1806</v>
      </c>
      <c r="E7" s="575">
        <v>0.51</v>
      </c>
      <c r="F7" s="580">
        <v>3548</v>
      </c>
      <c r="G7" s="577">
        <v>0.89</v>
      </c>
      <c r="H7" s="578">
        <v>2110</v>
      </c>
      <c r="I7" s="577">
        <v>146.63999999999999</v>
      </c>
    </row>
    <row r="8" spans="1:9" ht="15" customHeight="1">
      <c r="A8" s="662" t="s">
        <v>585</v>
      </c>
      <c r="B8" s="587">
        <v>2063</v>
      </c>
      <c r="C8" s="423">
        <v>0.57999999999999996</v>
      </c>
      <c r="D8" s="587">
        <v>2225</v>
      </c>
      <c r="E8" s="423">
        <v>0.62</v>
      </c>
      <c r="F8" s="588">
        <v>2379</v>
      </c>
      <c r="G8" s="424">
        <v>0.6</v>
      </c>
      <c r="H8" s="425">
        <v>317</v>
      </c>
      <c r="I8" s="424">
        <v>15.35</v>
      </c>
    </row>
    <row r="9" spans="1:9" ht="15" customHeight="1">
      <c r="A9" s="663" t="s">
        <v>587</v>
      </c>
      <c r="B9" s="581">
        <v>256</v>
      </c>
      <c r="C9" s="582">
        <v>7.0000000000000007E-2</v>
      </c>
      <c r="D9" s="581">
        <v>243</v>
      </c>
      <c r="E9" s="582">
        <v>7.0000000000000007E-2</v>
      </c>
      <c r="F9" s="583">
        <v>321</v>
      </c>
      <c r="G9" s="584">
        <v>0.08</v>
      </c>
      <c r="H9" s="585">
        <v>64</v>
      </c>
      <c r="I9" s="584">
        <v>25.1</v>
      </c>
    </row>
    <row r="10" spans="1:9" ht="36.75" customHeight="1">
      <c r="A10" s="733" t="s">
        <v>911</v>
      </c>
      <c r="B10" s="733"/>
      <c r="C10" s="733"/>
      <c r="D10" s="733"/>
      <c r="E10" s="733"/>
      <c r="F10" s="733"/>
      <c r="G10" s="733"/>
      <c r="H10" s="733"/>
      <c r="I10" s="733"/>
    </row>
    <row r="11" spans="1:9">
      <c r="A11" s="440" t="s">
        <v>422</v>
      </c>
    </row>
    <row r="12" spans="1:9">
      <c r="A12" s="464"/>
    </row>
  </sheetData>
  <mergeCells count="3">
    <mergeCell ref="A2:A3"/>
    <mergeCell ref="H2:I2"/>
    <mergeCell ref="A10:I10"/>
  </mergeCells>
  <phoneticPr fontId="6" type="noConversion"/>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1">
    <pageSetUpPr fitToPage="1"/>
  </sheetPr>
  <dimension ref="A1:O17"/>
  <sheetViews>
    <sheetView showGridLines="0" zoomScale="130" zoomScaleNormal="130" workbookViewId="0"/>
  </sheetViews>
  <sheetFormatPr defaultRowHeight="12"/>
  <cols>
    <col min="1" max="1" width="20.625" style="10" customWidth="1"/>
    <col min="2" max="2" width="9.125" style="10" hidden="1" customWidth="1"/>
    <col min="3" max="6" width="6.5" style="10" customWidth="1"/>
    <col min="7" max="7" width="1.5" style="10" customWidth="1"/>
    <col min="8" max="8" width="9.125" style="10" hidden="1" customWidth="1"/>
    <col min="9" max="11" width="8.375" style="10" customWidth="1"/>
    <col min="12" max="12" width="6.5" style="10" customWidth="1"/>
    <col min="13" max="13" width="3.75" style="10" customWidth="1"/>
    <col min="14" max="15" width="6.75" style="5" customWidth="1"/>
    <col min="16" max="16384" width="9" style="10"/>
  </cols>
  <sheetData>
    <row r="1" spans="1:12" ht="20.100000000000001" customHeight="1">
      <c r="A1" s="660" t="s">
        <v>912</v>
      </c>
      <c r="B1" s="228"/>
      <c r="C1" s="228"/>
      <c r="D1" s="228"/>
      <c r="E1" s="228"/>
      <c r="F1" s="228"/>
      <c r="G1" s="228"/>
      <c r="H1" s="228"/>
      <c r="I1" s="228"/>
      <c r="J1" s="228"/>
      <c r="K1" s="228"/>
      <c r="L1" s="228"/>
    </row>
    <row r="2" spans="1:12" ht="14.1" customHeight="1">
      <c r="A2" s="725" t="s">
        <v>588</v>
      </c>
      <c r="B2" s="725" t="s">
        <v>589</v>
      </c>
      <c r="C2" s="725"/>
      <c r="D2" s="725"/>
      <c r="E2" s="725"/>
      <c r="F2" s="725"/>
      <c r="G2" s="597"/>
      <c r="H2" s="725" t="s">
        <v>588</v>
      </c>
      <c r="I2" s="725"/>
      <c r="J2" s="725"/>
      <c r="K2" s="725"/>
      <c r="L2" s="725"/>
    </row>
    <row r="3" spans="1:12">
      <c r="A3" s="726"/>
      <c r="B3" s="229">
        <v>2014</v>
      </c>
      <c r="C3" s="665">
        <v>2015</v>
      </c>
      <c r="D3" s="665">
        <v>2016</v>
      </c>
      <c r="E3" s="666">
        <v>2017</v>
      </c>
      <c r="F3" s="466" t="s">
        <v>860</v>
      </c>
      <c r="G3" s="224"/>
      <c r="H3" s="229">
        <v>2014</v>
      </c>
      <c r="I3" s="665">
        <v>2015</v>
      </c>
      <c r="J3" s="665">
        <v>2016</v>
      </c>
      <c r="K3" s="666">
        <v>2017</v>
      </c>
      <c r="L3" s="466" t="s">
        <v>860</v>
      </c>
    </row>
    <row r="4" spans="1:12" ht="12" customHeight="1">
      <c r="A4" s="451" t="s">
        <v>590</v>
      </c>
      <c r="B4" s="145">
        <v>963</v>
      </c>
      <c r="C4" s="145">
        <v>1163</v>
      </c>
      <c r="D4" s="145">
        <v>1195</v>
      </c>
      <c r="E4" s="329">
        <v>1285</v>
      </c>
      <c r="F4" s="63">
        <v>7.53</v>
      </c>
      <c r="G4" s="63"/>
      <c r="H4" s="145">
        <v>126548</v>
      </c>
      <c r="I4" s="145">
        <v>117851</v>
      </c>
      <c r="J4" s="145">
        <v>175852</v>
      </c>
      <c r="K4" s="329">
        <v>244798</v>
      </c>
      <c r="L4" s="63">
        <v>39.200000000000003</v>
      </c>
    </row>
    <row r="5" spans="1:12" ht="12" customHeight="1">
      <c r="A5" s="452" t="s">
        <v>3</v>
      </c>
      <c r="B5" s="145">
        <v>498</v>
      </c>
      <c r="C5" s="145">
        <v>577</v>
      </c>
      <c r="D5" s="145">
        <v>566</v>
      </c>
      <c r="E5" s="329">
        <v>632</v>
      </c>
      <c r="F5" s="63">
        <v>11.660777385159005</v>
      </c>
      <c r="G5" s="63"/>
      <c r="H5" s="145">
        <v>12737</v>
      </c>
      <c r="I5" s="145">
        <v>14322</v>
      </c>
      <c r="J5" s="145">
        <v>13501</v>
      </c>
      <c r="K5" s="329">
        <v>15096</v>
      </c>
      <c r="L5" s="63">
        <v>11.813939708169773</v>
      </c>
    </row>
    <row r="6" spans="1:12" ht="12" customHeight="1">
      <c r="A6" s="452" t="s">
        <v>4</v>
      </c>
      <c r="B6" s="145">
        <v>199</v>
      </c>
      <c r="C6" s="145">
        <v>263</v>
      </c>
      <c r="D6" s="145">
        <v>279</v>
      </c>
      <c r="E6" s="329">
        <v>248</v>
      </c>
      <c r="F6" s="63">
        <v>-11.111111111111116</v>
      </c>
      <c r="G6" s="63"/>
      <c r="H6" s="145">
        <v>13135</v>
      </c>
      <c r="I6" s="145">
        <v>17327</v>
      </c>
      <c r="J6" s="145">
        <v>18911</v>
      </c>
      <c r="K6" s="329">
        <v>16447</v>
      </c>
      <c r="L6" s="63">
        <v>-13.029453757072606</v>
      </c>
    </row>
    <row r="7" spans="1:12" ht="12" customHeight="1">
      <c r="A7" s="452" t="s">
        <v>5</v>
      </c>
      <c r="B7" s="145">
        <v>136</v>
      </c>
      <c r="C7" s="145">
        <v>169</v>
      </c>
      <c r="D7" s="145">
        <v>153</v>
      </c>
      <c r="E7" s="329">
        <v>165</v>
      </c>
      <c r="F7" s="63">
        <v>7.8431372549019551</v>
      </c>
      <c r="G7" s="63"/>
      <c r="H7" s="145">
        <v>17404</v>
      </c>
      <c r="I7" s="145">
        <v>22527</v>
      </c>
      <c r="J7" s="145">
        <v>20241</v>
      </c>
      <c r="K7" s="329">
        <v>22203</v>
      </c>
      <c r="L7" s="63">
        <v>9.6931969764339598</v>
      </c>
    </row>
    <row r="8" spans="1:12" ht="12" customHeight="1">
      <c r="A8" s="452" t="s">
        <v>6</v>
      </c>
      <c r="B8" s="145">
        <v>130</v>
      </c>
      <c r="C8" s="145">
        <v>154</v>
      </c>
      <c r="D8" s="145">
        <v>197</v>
      </c>
      <c r="E8" s="329">
        <v>240</v>
      </c>
      <c r="F8" s="63">
        <v>21.8274111675127</v>
      </c>
      <c r="G8" s="63"/>
      <c r="H8" s="145">
        <v>83272</v>
      </c>
      <c r="I8" s="145">
        <v>63675</v>
      </c>
      <c r="J8" s="145">
        <v>123199</v>
      </c>
      <c r="K8" s="329">
        <v>191052</v>
      </c>
      <c r="L8" s="63">
        <v>55.1</v>
      </c>
    </row>
    <row r="9" spans="1:12" ht="3.95" customHeight="1">
      <c r="A9" s="468"/>
      <c r="B9" s="145"/>
      <c r="C9" s="145"/>
      <c r="D9" s="145"/>
      <c r="E9" s="329"/>
      <c r="F9" s="63"/>
      <c r="G9" s="63"/>
      <c r="H9" s="145"/>
      <c r="I9" s="145"/>
      <c r="J9" s="145"/>
      <c r="K9" s="329"/>
      <c r="L9" s="63"/>
    </row>
    <row r="10" spans="1:12" ht="12" customHeight="1">
      <c r="A10" s="451" t="s">
        <v>591</v>
      </c>
      <c r="B10" s="145">
        <v>87</v>
      </c>
      <c r="C10" s="145">
        <v>78</v>
      </c>
      <c r="D10" s="145">
        <v>55</v>
      </c>
      <c r="E10" s="329">
        <v>51</v>
      </c>
      <c r="F10" s="63">
        <v>-7.2727272727272751</v>
      </c>
      <c r="G10" s="63"/>
      <c r="H10" s="145">
        <v>2487925</v>
      </c>
      <c r="I10" s="145">
        <v>2393461</v>
      </c>
      <c r="J10" s="145">
        <v>1500324</v>
      </c>
      <c r="K10" s="329">
        <v>1608075</v>
      </c>
      <c r="L10" s="63">
        <v>7.1818487206763315</v>
      </c>
    </row>
    <row r="11" spans="1:12" ht="12" customHeight="1">
      <c r="A11" s="452" t="s">
        <v>592</v>
      </c>
      <c r="B11" s="145">
        <v>4</v>
      </c>
      <c r="C11" s="145">
        <v>4</v>
      </c>
      <c r="D11" s="145">
        <v>6</v>
      </c>
      <c r="E11" s="329">
        <v>7</v>
      </c>
      <c r="F11" s="63">
        <v>16.666666666666675</v>
      </c>
      <c r="G11" s="63"/>
      <c r="H11" s="145">
        <v>265330</v>
      </c>
      <c r="I11" s="145">
        <v>244254</v>
      </c>
      <c r="J11" s="145">
        <v>211213</v>
      </c>
      <c r="K11" s="329">
        <v>289326</v>
      </c>
      <c r="L11" s="63">
        <v>36.983045551173468</v>
      </c>
    </row>
    <row r="12" spans="1:12" ht="26.25" customHeight="1">
      <c r="A12" s="474" t="s">
        <v>1015</v>
      </c>
      <c r="B12" s="145">
        <v>83</v>
      </c>
      <c r="C12" s="470">
        <v>74</v>
      </c>
      <c r="D12" s="470">
        <v>49</v>
      </c>
      <c r="E12" s="471">
        <v>44</v>
      </c>
      <c r="F12" s="472">
        <v>-10.204081632653061</v>
      </c>
      <c r="G12" s="472"/>
      <c r="H12" s="470">
        <v>2222595</v>
      </c>
      <c r="I12" s="470">
        <v>2149207</v>
      </c>
      <c r="J12" s="470">
        <v>1289111</v>
      </c>
      <c r="K12" s="471">
        <v>1318749</v>
      </c>
      <c r="L12" s="472">
        <v>2.2991038009915421</v>
      </c>
    </row>
    <row r="13" spans="1:12" ht="12" customHeight="1">
      <c r="A13" s="452" t="s">
        <v>7</v>
      </c>
      <c r="B13" s="145">
        <v>42</v>
      </c>
      <c r="C13" s="145">
        <v>36</v>
      </c>
      <c r="D13" s="145">
        <v>26</v>
      </c>
      <c r="E13" s="329">
        <v>23</v>
      </c>
      <c r="F13" s="63">
        <v>-11.538461538461542</v>
      </c>
      <c r="G13" s="63"/>
      <c r="H13" s="145">
        <v>339354</v>
      </c>
      <c r="I13" s="145">
        <v>317732</v>
      </c>
      <c r="J13" s="145">
        <v>147927</v>
      </c>
      <c r="K13" s="329">
        <v>115373</v>
      </c>
      <c r="L13" s="63">
        <v>-22.006800651672787</v>
      </c>
    </row>
    <row r="14" spans="1:12" ht="12" customHeight="1">
      <c r="A14" s="452" t="s">
        <v>39</v>
      </c>
      <c r="B14" s="145">
        <v>41</v>
      </c>
      <c r="C14" s="145">
        <v>38</v>
      </c>
      <c r="D14" s="145">
        <v>23</v>
      </c>
      <c r="E14" s="329">
        <v>21</v>
      </c>
      <c r="F14" s="63">
        <v>-8.6956521739130483</v>
      </c>
      <c r="G14" s="63"/>
      <c r="H14" s="145">
        <v>1883241</v>
      </c>
      <c r="I14" s="145">
        <v>1831475</v>
      </c>
      <c r="J14" s="145">
        <v>1141184</v>
      </c>
      <c r="K14" s="329">
        <v>1203376</v>
      </c>
      <c r="L14" s="63">
        <v>5.449778475688416</v>
      </c>
    </row>
    <row r="15" spans="1:12" ht="12" customHeight="1">
      <c r="A15" s="453" t="s">
        <v>593</v>
      </c>
      <c r="B15" s="230" t="s">
        <v>44</v>
      </c>
      <c r="C15" s="230">
        <v>22</v>
      </c>
      <c r="D15" s="230">
        <v>26</v>
      </c>
      <c r="E15" s="330">
        <v>45</v>
      </c>
      <c r="F15" s="231">
        <v>73.07692307692308</v>
      </c>
      <c r="G15" s="231"/>
      <c r="H15" s="232" t="s">
        <v>44</v>
      </c>
      <c r="I15" s="230">
        <v>4780</v>
      </c>
      <c r="J15" s="230">
        <v>45351</v>
      </c>
      <c r="K15" s="330">
        <v>47820</v>
      </c>
      <c r="L15" s="231">
        <v>5.4442018919097723</v>
      </c>
    </row>
    <row r="16" spans="1:12">
      <c r="A16" s="469" t="s">
        <v>913</v>
      </c>
      <c r="B16" s="62"/>
      <c r="C16" s="62"/>
      <c r="D16" s="62"/>
      <c r="E16" s="62"/>
      <c r="F16" s="63"/>
      <c r="G16" s="64"/>
      <c r="H16" s="62"/>
      <c r="I16" s="62"/>
      <c r="J16" s="62"/>
      <c r="K16" s="62"/>
      <c r="L16" s="64"/>
    </row>
    <row r="17" spans="1:1">
      <c r="A17" s="441" t="s">
        <v>579</v>
      </c>
    </row>
  </sheetData>
  <mergeCells count="3">
    <mergeCell ref="A2:A3"/>
    <mergeCell ref="B2:F2"/>
    <mergeCell ref="H2:L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2">
    <pageSetUpPr fitToPage="1"/>
  </sheetPr>
  <dimension ref="A1:L26"/>
  <sheetViews>
    <sheetView showGridLines="0" zoomScale="130" zoomScaleNormal="130" workbookViewId="0"/>
  </sheetViews>
  <sheetFormatPr defaultRowHeight="12"/>
  <cols>
    <col min="1" max="1" width="23.75" style="10" customWidth="1"/>
    <col min="2" max="2" width="8.125" style="10" hidden="1" customWidth="1"/>
    <col min="3" max="5" width="5.875" style="10" customWidth="1"/>
    <col min="6" max="6" width="6.5" style="10" customWidth="1"/>
    <col min="7" max="7" width="0.875" style="10" customWidth="1"/>
    <col min="8" max="8" width="8.75" style="10" hidden="1" customWidth="1"/>
    <col min="9" max="11" width="8.125" style="10" customWidth="1"/>
    <col min="12" max="12" width="6.5" style="10" customWidth="1"/>
    <col min="13" max="13" width="3.5" style="10" customWidth="1"/>
    <col min="14" max="16384" width="9" style="10"/>
  </cols>
  <sheetData>
    <row r="1" spans="1:12" ht="18.75" customHeight="1">
      <c r="A1" s="659" t="s">
        <v>914</v>
      </c>
      <c r="B1" s="228"/>
      <c r="C1" s="228"/>
      <c r="D1" s="228"/>
      <c r="E1" s="228"/>
      <c r="F1" s="228"/>
      <c r="G1" s="228"/>
      <c r="H1" s="228"/>
      <c r="I1" s="228"/>
      <c r="J1" s="228"/>
      <c r="K1" s="228"/>
      <c r="L1" s="228"/>
    </row>
    <row r="2" spans="1:12" ht="14.1" customHeight="1">
      <c r="A2" s="597" t="s">
        <v>8</v>
      </c>
      <c r="B2" s="725" t="s">
        <v>594</v>
      </c>
      <c r="C2" s="725"/>
      <c r="D2" s="725"/>
      <c r="E2" s="725"/>
      <c r="F2" s="725"/>
      <c r="G2" s="597"/>
      <c r="H2" s="725" t="s">
        <v>588</v>
      </c>
      <c r="I2" s="725"/>
      <c r="J2" s="725"/>
      <c r="K2" s="725"/>
      <c r="L2" s="725"/>
    </row>
    <row r="3" spans="1:12" ht="14.1" customHeight="1">
      <c r="A3" s="598"/>
      <c r="B3" s="229">
        <v>2014</v>
      </c>
      <c r="C3" s="665">
        <v>2015</v>
      </c>
      <c r="D3" s="665">
        <v>2016</v>
      </c>
      <c r="E3" s="666">
        <v>2017</v>
      </c>
      <c r="F3" s="465" t="s">
        <v>860</v>
      </c>
      <c r="G3" s="224"/>
      <c r="H3" s="229">
        <v>2014</v>
      </c>
      <c r="I3" s="665">
        <v>2015</v>
      </c>
      <c r="J3" s="665">
        <v>2016</v>
      </c>
      <c r="K3" s="666">
        <v>2017</v>
      </c>
      <c r="L3" s="465" t="s">
        <v>860</v>
      </c>
    </row>
    <row r="4" spans="1:12" s="98" customFormat="1" ht="14.1" customHeight="1">
      <c r="A4" s="451" t="s">
        <v>144</v>
      </c>
      <c r="B4" s="46">
        <v>1050</v>
      </c>
      <c r="C4" s="46">
        <v>1263</v>
      </c>
      <c r="D4" s="46">
        <v>1276</v>
      </c>
      <c r="E4" s="327">
        <v>1381</v>
      </c>
      <c r="F4" s="44">
        <v>8.1999999999999993</v>
      </c>
      <c r="G4" s="45"/>
      <c r="H4" s="46">
        <v>2614473</v>
      </c>
      <c r="I4" s="46">
        <v>2516092</v>
      </c>
      <c r="J4" s="46">
        <v>1721527</v>
      </c>
      <c r="K4" s="327">
        <v>1900693</v>
      </c>
      <c r="L4" s="44">
        <v>10.4</v>
      </c>
    </row>
    <row r="5" spans="1:12" s="98" customFormat="1" ht="14.1" customHeight="1">
      <c r="A5" s="451" t="s">
        <v>595</v>
      </c>
      <c r="B5" s="146"/>
      <c r="C5" s="46"/>
      <c r="D5" s="46"/>
      <c r="E5" s="327"/>
      <c r="F5" s="44"/>
      <c r="G5" s="45"/>
      <c r="H5" s="46"/>
      <c r="I5" s="46"/>
      <c r="J5" s="46"/>
      <c r="K5" s="327"/>
      <c r="L5" s="44"/>
    </row>
    <row r="6" spans="1:12" s="98" customFormat="1" ht="14.1" customHeight="1">
      <c r="A6" s="452" t="s">
        <v>596</v>
      </c>
      <c r="B6" s="146">
        <v>963</v>
      </c>
      <c r="C6" s="46">
        <v>1163</v>
      </c>
      <c r="D6" s="46">
        <v>1195</v>
      </c>
      <c r="E6" s="327">
        <v>1285</v>
      </c>
      <c r="F6" s="44">
        <v>7.5313807531380839</v>
      </c>
      <c r="G6" s="46"/>
      <c r="H6" s="46">
        <v>126548</v>
      </c>
      <c r="I6" s="46">
        <v>117851</v>
      </c>
      <c r="J6" s="46">
        <v>175852</v>
      </c>
      <c r="K6" s="327">
        <v>244798</v>
      </c>
      <c r="L6" s="44">
        <v>39.200000000000003</v>
      </c>
    </row>
    <row r="7" spans="1:12" s="98" customFormat="1" ht="14.1" customHeight="1">
      <c r="A7" s="468" t="s">
        <v>597</v>
      </c>
      <c r="B7" s="146">
        <v>77</v>
      </c>
      <c r="C7" s="46">
        <v>135</v>
      </c>
      <c r="D7" s="46">
        <v>123</v>
      </c>
      <c r="E7" s="327">
        <v>80</v>
      </c>
      <c r="F7" s="44">
        <v>-34.959349593495936</v>
      </c>
      <c r="G7" s="46"/>
      <c r="H7" s="46">
        <v>6127</v>
      </c>
      <c r="I7" s="46">
        <v>9771</v>
      </c>
      <c r="J7" s="46">
        <v>11430</v>
      </c>
      <c r="K7" s="327">
        <v>7444</v>
      </c>
      <c r="L7" s="44">
        <v>-34.873140857392826</v>
      </c>
    </row>
    <row r="8" spans="1:12" s="98" customFormat="1" ht="14.1" customHeight="1">
      <c r="A8" s="468" t="s">
        <v>598</v>
      </c>
      <c r="B8" s="146">
        <v>191</v>
      </c>
      <c r="C8" s="46">
        <v>310</v>
      </c>
      <c r="D8" s="46">
        <v>336</v>
      </c>
      <c r="E8" s="327">
        <v>405</v>
      </c>
      <c r="F8" s="44">
        <v>20.535714285714278</v>
      </c>
      <c r="G8" s="46"/>
      <c r="H8" s="46">
        <v>22661</v>
      </c>
      <c r="I8" s="46">
        <v>38685</v>
      </c>
      <c r="J8" s="46">
        <v>44131</v>
      </c>
      <c r="K8" s="327">
        <v>46089</v>
      </c>
      <c r="L8" s="44">
        <v>4.4367904647526712</v>
      </c>
    </row>
    <row r="9" spans="1:12" s="98" customFormat="1" ht="14.1" customHeight="1">
      <c r="A9" s="468" t="s">
        <v>599</v>
      </c>
      <c r="B9" s="146">
        <v>607</v>
      </c>
      <c r="C9" s="46">
        <v>661</v>
      </c>
      <c r="D9" s="46">
        <v>693</v>
      </c>
      <c r="E9" s="327">
        <v>765</v>
      </c>
      <c r="F9" s="44">
        <v>10.389610389610393</v>
      </c>
      <c r="G9" s="46"/>
      <c r="H9" s="46">
        <v>40377</v>
      </c>
      <c r="I9" s="46">
        <v>49111</v>
      </c>
      <c r="J9" s="46">
        <v>95916</v>
      </c>
      <c r="K9" s="327">
        <v>169647</v>
      </c>
      <c r="L9" s="44">
        <v>76.900000000000006</v>
      </c>
    </row>
    <row r="10" spans="1:12" s="98" customFormat="1" ht="14.1" customHeight="1">
      <c r="A10" s="468" t="s">
        <v>600</v>
      </c>
      <c r="B10" s="146">
        <v>63</v>
      </c>
      <c r="C10" s="46">
        <v>57</v>
      </c>
      <c r="D10" s="46">
        <v>43</v>
      </c>
      <c r="E10" s="327">
        <v>35</v>
      </c>
      <c r="F10" s="44">
        <v>-18.604651162790699</v>
      </c>
      <c r="G10" s="46"/>
      <c r="H10" s="46">
        <v>53098</v>
      </c>
      <c r="I10" s="46">
        <v>20284</v>
      </c>
      <c r="J10" s="46">
        <v>24375</v>
      </c>
      <c r="K10" s="327">
        <v>21618</v>
      </c>
      <c r="L10" s="44">
        <v>-11.310769230769235</v>
      </c>
    </row>
    <row r="11" spans="1:12" s="98" customFormat="1" ht="14.1" hidden="1" customHeight="1">
      <c r="A11" s="468" t="s">
        <v>145</v>
      </c>
      <c r="B11" s="146">
        <v>25</v>
      </c>
      <c r="C11" s="38" t="s">
        <v>35</v>
      </c>
      <c r="D11" s="38" t="s">
        <v>35</v>
      </c>
      <c r="E11" s="324" t="s">
        <v>35</v>
      </c>
      <c r="F11" s="38" t="s">
        <v>35</v>
      </c>
      <c r="G11" s="46"/>
      <c r="H11" s="46">
        <v>4285</v>
      </c>
      <c r="I11" s="38" t="s">
        <v>35</v>
      </c>
      <c r="J11" s="38" t="s">
        <v>35</v>
      </c>
      <c r="K11" s="324" t="s">
        <v>35</v>
      </c>
      <c r="L11" s="44" t="s">
        <v>35</v>
      </c>
    </row>
    <row r="12" spans="1:12" s="98" customFormat="1" ht="14.1" customHeight="1">
      <c r="A12" s="452" t="s">
        <v>591</v>
      </c>
      <c r="B12" s="146">
        <v>87</v>
      </c>
      <c r="C12" s="46">
        <v>78</v>
      </c>
      <c r="D12" s="46">
        <v>55</v>
      </c>
      <c r="E12" s="327">
        <v>51</v>
      </c>
      <c r="F12" s="44">
        <v>-7.2727272727272751</v>
      </c>
      <c r="G12" s="46"/>
      <c r="H12" s="46">
        <v>2487925</v>
      </c>
      <c r="I12" s="46">
        <v>2393461</v>
      </c>
      <c r="J12" s="46">
        <v>1500324</v>
      </c>
      <c r="K12" s="327">
        <v>1608075</v>
      </c>
      <c r="L12" s="44">
        <v>7.1818487206763315</v>
      </c>
    </row>
    <row r="13" spans="1:12" s="98" customFormat="1" ht="14.1" customHeight="1">
      <c r="A13" s="452" t="s">
        <v>601</v>
      </c>
      <c r="B13" s="148" t="s">
        <v>44</v>
      </c>
      <c r="C13" s="46">
        <v>22</v>
      </c>
      <c r="D13" s="46">
        <v>26</v>
      </c>
      <c r="E13" s="327">
        <v>45</v>
      </c>
      <c r="F13" s="44">
        <v>73.07692307692308</v>
      </c>
      <c r="G13" s="46"/>
      <c r="H13" s="38" t="s">
        <v>44</v>
      </c>
      <c r="I13" s="46">
        <v>4780</v>
      </c>
      <c r="J13" s="46">
        <v>45351</v>
      </c>
      <c r="K13" s="327">
        <v>47820</v>
      </c>
      <c r="L13" s="44">
        <v>5.4442018919097723</v>
      </c>
    </row>
    <row r="14" spans="1:12" s="98" customFormat="1" ht="14.1" customHeight="1">
      <c r="A14" s="451" t="s">
        <v>602</v>
      </c>
      <c r="B14" s="146"/>
      <c r="C14" s="46"/>
      <c r="D14" s="46"/>
      <c r="E14" s="327"/>
      <c r="F14" s="38"/>
      <c r="G14" s="46"/>
      <c r="H14" s="46"/>
      <c r="I14" s="46"/>
      <c r="J14" s="46"/>
      <c r="K14" s="327"/>
      <c r="L14" s="44"/>
    </row>
    <row r="15" spans="1:12" s="98" customFormat="1" ht="14.1" customHeight="1">
      <c r="A15" s="452" t="s">
        <v>603</v>
      </c>
      <c r="B15" s="146">
        <v>108</v>
      </c>
      <c r="C15" s="46">
        <v>120</v>
      </c>
      <c r="D15" s="46">
        <v>114</v>
      </c>
      <c r="E15" s="327">
        <v>107</v>
      </c>
      <c r="F15" s="44">
        <v>-6.1403508771929793</v>
      </c>
      <c r="G15" s="46"/>
      <c r="H15" s="46">
        <v>18560</v>
      </c>
      <c r="I15" s="46">
        <v>7567</v>
      </c>
      <c r="J15" s="46">
        <v>17504</v>
      </c>
      <c r="K15" s="327">
        <v>19750</v>
      </c>
      <c r="L15" s="44">
        <v>12.831352833638032</v>
      </c>
    </row>
    <row r="16" spans="1:12" s="98" customFormat="1" ht="14.1" customHeight="1">
      <c r="A16" s="452" t="s">
        <v>604</v>
      </c>
      <c r="B16" s="146">
        <v>479</v>
      </c>
      <c r="C16" s="46">
        <v>515</v>
      </c>
      <c r="D16" s="46">
        <v>553</v>
      </c>
      <c r="E16" s="327">
        <v>614</v>
      </c>
      <c r="F16" s="44">
        <v>11.030741410488254</v>
      </c>
      <c r="G16" s="46"/>
      <c r="H16" s="46">
        <v>2219977</v>
      </c>
      <c r="I16" s="46">
        <v>2100740</v>
      </c>
      <c r="J16" s="46">
        <v>1370339</v>
      </c>
      <c r="K16" s="327">
        <v>1627372</v>
      </c>
      <c r="L16" s="44">
        <v>18.756891542895595</v>
      </c>
    </row>
    <row r="17" spans="1:12" s="98" customFormat="1" ht="14.1" customHeight="1">
      <c r="A17" s="452" t="s">
        <v>605</v>
      </c>
      <c r="B17" s="146">
        <v>54</v>
      </c>
      <c r="C17" s="46">
        <v>68</v>
      </c>
      <c r="D17" s="46">
        <v>85</v>
      </c>
      <c r="E17" s="327">
        <v>95</v>
      </c>
      <c r="F17" s="44">
        <v>11.764705882352944</v>
      </c>
      <c r="G17" s="46"/>
      <c r="H17" s="46">
        <v>22276</v>
      </c>
      <c r="I17" s="46">
        <v>30308</v>
      </c>
      <c r="J17" s="46">
        <v>26685</v>
      </c>
      <c r="K17" s="327">
        <v>11190</v>
      </c>
      <c r="L17" s="44">
        <v>-58.066329398538507</v>
      </c>
    </row>
    <row r="18" spans="1:12" s="98" customFormat="1" ht="14.1" customHeight="1">
      <c r="A18" s="452" t="s">
        <v>606</v>
      </c>
      <c r="B18" s="146">
        <v>136</v>
      </c>
      <c r="C18" s="46">
        <v>175</v>
      </c>
      <c r="D18" s="46">
        <v>143</v>
      </c>
      <c r="E18" s="327">
        <v>197</v>
      </c>
      <c r="F18" s="44">
        <v>37.762237762237774</v>
      </c>
      <c r="G18" s="46"/>
      <c r="H18" s="46">
        <v>99537</v>
      </c>
      <c r="I18" s="46">
        <v>145691</v>
      </c>
      <c r="J18" s="46">
        <v>79311</v>
      </c>
      <c r="K18" s="327">
        <v>34888</v>
      </c>
      <c r="L18" s="44">
        <v>-56.011145994880906</v>
      </c>
    </row>
    <row r="19" spans="1:12" s="98" customFormat="1" ht="14.1" customHeight="1">
      <c r="A19" s="452" t="s">
        <v>607</v>
      </c>
      <c r="B19" s="146">
        <v>120</v>
      </c>
      <c r="C19" s="46">
        <v>137</v>
      </c>
      <c r="D19" s="46">
        <v>131</v>
      </c>
      <c r="E19" s="327">
        <v>131</v>
      </c>
      <c r="F19" s="44" t="s">
        <v>1</v>
      </c>
      <c r="G19" s="46"/>
      <c r="H19" s="46">
        <v>19815</v>
      </c>
      <c r="I19" s="46">
        <v>24472</v>
      </c>
      <c r="J19" s="46">
        <v>27760</v>
      </c>
      <c r="K19" s="327">
        <v>28370</v>
      </c>
      <c r="L19" s="44">
        <v>2.2000000000000002</v>
      </c>
    </row>
    <row r="20" spans="1:12" s="98" customFormat="1" ht="14.1" customHeight="1">
      <c r="A20" s="452" t="s">
        <v>608</v>
      </c>
      <c r="B20" s="146">
        <v>50</v>
      </c>
      <c r="C20" s="46">
        <v>51</v>
      </c>
      <c r="D20" s="46">
        <v>79</v>
      </c>
      <c r="E20" s="327">
        <v>100</v>
      </c>
      <c r="F20" s="44">
        <v>26.582278481012665</v>
      </c>
      <c r="G20" s="46"/>
      <c r="H20" s="46">
        <v>60982</v>
      </c>
      <c r="I20" s="46">
        <v>53706</v>
      </c>
      <c r="J20" s="46">
        <v>41723</v>
      </c>
      <c r="K20" s="327">
        <v>59229</v>
      </c>
      <c r="L20" s="44">
        <v>41.957673225798729</v>
      </c>
    </row>
    <row r="21" spans="1:12" s="98" customFormat="1" ht="14.1" customHeight="1">
      <c r="A21" s="452" t="s">
        <v>609</v>
      </c>
      <c r="B21" s="146">
        <v>42</v>
      </c>
      <c r="C21" s="46">
        <v>72</v>
      </c>
      <c r="D21" s="46">
        <v>66</v>
      </c>
      <c r="E21" s="327">
        <v>55</v>
      </c>
      <c r="F21" s="44">
        <v>-16.666666666666664</v>
      </c>
      <c r="G21" s="46"/>
      <c r="H21" s="46">
        <v>160865</v>
      </c>
      <c r="I21" s="46">
        <v>134143</v>
      </c>
      <c r="J21" s="46">
        <v>140358</v>
      </c>
      <c r="K21" s="327">
        <v>98417</v>
      </c>
      <c r="L21" s="44">
        <v>-29.881446016614653</v>
      </c>
    </row>
    <row r="22" spans="1:12" s="98" customFormat="1" ht="14.1" customHeight="1">
      <c r="A22" s="452" t="s">
        <v>610</v>
      </c>
      <c r="B22" s="146">
        <v>20</v>
      </c>
      <c r="C22" s="46">
        <v>36</v>
      </c>
      <c r="D22" s="46">
        <v>37</v>
      </c>
      <c r="E22" s="327">
        <v>19</v>
      </c>
      <c r="F22" s="44">
        <v>-48.648648648648653</v>
      </c>
      <c r="G22" s="46"/>
      <c r="H22" s="46">
        <v>1944</v>
      </c>
      <c r="I22" s="46">
        <v>4152</v>
      </c>
      <c r="J22" s="46">
        <v>4355</v>
      </c>
      <c r="K22" s="327">
        <v>3296</v>
      </c>
      <c r="L22" s="44">
        <v>-24.316877152698048</v>
      </c>
    </row>
    <row r="23" spans="1:12" s="98" customFormat="1" ht="14.1" customHeight="1">
      <c r="A23" s="460" t="s">
        <v>611</v>
      </c>
      <c r="B23" s="233">
        <v>41</v>
      </c>
      <c r="C23" s="227">
        <v>89</v>
      </c>
      <c r="D23" s="227">
        <v>68</v>
      </c>
      <c r="E23" s="328">
        <v>63</v>
      </c>
      <c r="F23" s="224">
        <v>-7.3529411764705843</v>
      </c>
      <c r="G23" s="227"/>
      <c r="H23" s="227">
        <v>10517</v>
      </c>
      <c r="I23" s="227">
        <v>15313</v>
      </c>
      <c r="J23" s="227">
        <v>13492</v>
      </c>
      <c r="K23" s="328">
        <v>18181</v>
      </c>
      <c r="L23" s="224">
        <v>34.75392825378001</v>
      </c>
    </row>
    <row r="24" spans="1:12">
      <c r="A24" s="476" t="s">
        <v>915</v>
      </c>
      <c r="B24" s="66"/>
      <c r="C24" s="66"/>
      <c r="D24" s="66"/>
      <c r="E24" s="66"/>
      <c r="F24" s="66"/>
      <c r="G24" s="66"/>
      <c r="H24" s="66"/>
      <c r="I24" s="66"/>
      <c r="J24" s="66"/>
      <c r="K24" s="66"/>
      <c r="L24" s="66"/>
    </row>
    <row r="25" spans="1:12">
      <c r="A25" s="441" t="s">
        <v>576</v>
      </c>
    </row>
    <row r="26" spans="1:12">
      <c r="A26" s="45"/>
    </row>
  </sheetData>
  <mergeCells count="2">
    <mergeCell ref="B2:F2"/>
    <mergeCell ref="H2:L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3">
    <pageSetUpPr fitToPage="1"/>
  </sheetPr>
  <dimension ref="A1:M17"/>
  <sheetViews>
    <sheetView showGridLines="0" zoomScale="130" zoomScaleNormal="130" workbookViewId="0"/>
  </sheetViews>
  <sheetFormatPr defaultRowHeight="16.5"/>
  <cols>
    <col min="1" max="1" width="20.625" customWidth="1"/>
    <col min="2" max="2" width="7.375" hidden="1" customWidth="1"/>
    <col min="3" max="3" width="6.25" style="13" hidden="1" customWidth="1"/>
    <col min="4" max="4" width="9.25" style="13" hidden="1" customWidth="1"/>
    <col min="5" max="5" width="6.25" style="13" hidden="1" customWidth="1"/>
    <col min="6" max="6" width="7.125" style="13" customWidth="1"/>
    <col min="7" max="7" width="7.5" style="13" customWidth="1"/>
    <col min="8" max="8" width="7.125" customWidth="1"/>
    <col min="9" max="9" width="7.5" style="13" customWidth="1"/>
    <col min="10" max="10" width="7.125" customWidth="1"/>
    <col min="11" max="11" width="7.5" style="13" customWidth="1"/>
    <col min="12" max="12" width="7.125" customWidth="1"/>
    <col min="13" max="13" width="7.5" customWidth="1"/>
  </cols>
  <sheetData>
    <row r="1" spans="1:13" ht="20.100000000000001" customHeight="1">
      <c r="A1" s="194" t="s">
        <v>916</v>
      </c>
      <c r="B1" s="223"/>
      <c r="C1" s="235"/>
      <c r="D1" s="235"/>
      <c r="E1" s="235"/>
      <c r="F1" s="235"/>
      <c r="G1" s="235"/>
      <c r="H1" s="223"/>
      <c r="I1" s="235"/>
      <c r="J1" s="223"/>
      <c r="K1" s="235"/>
      <c r="L1" s="223"/>
      <c r="M1" s="223"/>
    </row>
    <row r="2" spans="1:13">
      <c r="A2" s="725" t="s">
        <v>612</v>
      </c>
      <c r="B2" s="736">
        <v>2012</v>
      </c>
      <c r="C2" s="736"/>
      <c r="D2" s="736">
        <v>2013</v>
      </c>
      <c r="E2" s="736"/>
      <c r="F2" s="734">
        <v>2014</v>
      </c>
      <c r="G2" s="734"/>
      <c r="H2" s="734">
        <v>2015</v>
      </c>
      <c r="I2" s="734"/>
      <c r="J2" s="734" t="s">
        <v>934</v>
      </c>
      <c r="K2" s="734"/>
      <c r="L2" s="735">
        <v>2017</v>
      </c>
      <c r="M2" s="735"/>
    </row>
    <row r="3" spans="1:13" s="7" customFormat="1">
      <c r="A3" s="726"/>
      <c r="B3" s="466" t="s">
        <v>146</v>
      </c>
      <c r="C3" s="466" t="s">
        <v>147</v>
      </c>
      <c r="D3" s="466" t="s">
        <v>146</v>
      </c>
      <c r="E3" s="466" t="s">
        <v>147</v>
      </c>
      <c r="F3" s="466" t="s">
        <v>146</v>
      </c>
      <c r="G3" s="466" t="s">
        <v>860</v>
      </c>
      <c r="H3" s="466" t="s">
        <v>146</v>
      </c>
      <c r="I3" s="466" t="s">
        <v>860</v>
      </c>
      <c r="J3" s="466" t="s">
        <v>146</v>
      </c>
      <c r="K3" s="466" t="s">
        <v>860</v>
      </c>
      <c r="L3" s="467" t="s">
        <v>146</v>
      </c>
      <c r="M3" s="467" t="s">
        <v>860</v>
      </c>
    </row>
    <row r="4" spans="1:13" s="99" customFormat="1" ht="15" customHeight="1">
      <c r="A4" s="477" t="s">
        <v>613</v>
      </c>
      <c r="B4" s="148">
        <v>33</v>
      </c>
      <c r="C4" s="147">
        <v>26.9</v>
      </c>
      <c r="D4" s="148">
        <v>38</v>
      </c>
      <c r="E4" s="147">
        <v>15.2</v>
      </c>
      <c r="F4" s="148">
        <v>61</v>
      </c>
      <c r="G4" s="147">
        <v>60.5</v>
      </c>
      <c r="H4" s="148">
        <v>67</v>
      </c>
      <c r="I4" s="147">
        <v>9.8000000000000007</v>
      </c>
      <c r="J4" s="148">
        <v>80</v>
      </c>
      <c r="K4" s="147">
        <v>19.399999999999999</v>
      </c>
      <c r="L4" s="331">
        <v>98</v>
      </c>
      <c r="M4" s="332">
        <v>22.5</v>
      </c>
    </row>
    <row r="5" spans="1:13" s="100" customFormat="1" ht="15" customHeight="1">
      <c r="A5" s="451" t="s">
        <v>643</v>
      </c>
      <c r="B5" s="148">
        <v>130</v>
      </c>
      <c r="C5" s="147">
        <v>-3</v>
      </c>
      <c r="D5" s="148">
        <v>178</v>
      </c>
      <c r="E5" s="147">
        <v>36.9</v>
      </c>
      <c r="F5" s="148">
        <v>274</v>
      </c>
      <c r="G5" s="147">
        <v>53.9</v>
      </c>
      <c r="H5" s="148">
        <v>373</v>
      </c>
      <c r="I5" s="147">
        <v>36.1</v>
      </c>
      <c r="J5" s="148">
        <v>344</v>
      </c>
      <c r="K5" s="147">
        <v>-7.8</v>
      </c>
      <c r="L5" s="331">
        <v>427</v>
      </c>
      <c r="M5" s="332">
        <v>24.1</v>
      </c>
    </row>
    <row r="6" spans="1:13" s="100" customFormat="1" ht="6.95" customHeight="1">
      <c r="A6" s="451"/>
      <c r="B6" s="148"/>
      <c r="C6" s="147"/>
      <c r="D6" s="148"/>
      <c r="E6" s="147"/>
      <c r="F6" s="148"/>
      <c r="G6" s="147"/>
      <c r="H6" s="148"/>
      <c r="I6" s="147"/>
      <c r="J6" s="148"/>
      <c r="K6" s="147"/>
      <c r="L6" s="331"/>
      <c r="M6" s="332"/>
    </row>
    <row r="7" spans="1:13" s="100" customFormat="1" ht="15" customHeight="1">
      <c r="A7" s="451" t="s">
        <v>614</v>
      </c>
      <c r="B7" s="148"/>
      <c r="C7" s="147"/>
      <c r="D7" s="148"/>
      <c r="E7" s="147"/>
      <c r="F7" s="148"/>
      <c r="G7" s="147"/>
      <c r="H7" s="148"/>
      <c r="I7" s="147"/>
      <c r="J7" s="148"/>
      <c r="K7" s="147"/>
      <c r="L7" s="331"/>
      <c r="M7" s="332"/>
    </row>
    <row r="8" spans="1:13" s="100" customFormat="1" ht="15" customHeight="1">
      <c r="A8" s="468" t="s">
        <v>148</v>
      </c>
      <c r="B8" s="148">
        <v>205621</v>
      </c>
      <c r="C8" s="147">
        <v>54.4</v>
      </c>
      <c r="D8" s="148">
        <v>231580</v>
      </c>
      <c r="E8" s="147">
        <v>12.6</v>
      </c>
      <c r="F8" s="148">
        <v>275269</v>
      </c>
      <c r="G8" s="147">
        <v>18.899999999999999</v>
      </c>
      <c r="H8" s="148">
        <v>313565</v>
      </c>
      <c r="I8" s="147">
        <v>13.9</v>
      </c>
      <c r="J8" s="148">
        <v>387724</v>
      </c>
      <c r="K8" s="147">
        <v>23.7</v>
      </c>
      <c r="L8" s="331">
        <v>404763</v>
      </c>
      <c r="M8" s="332">
        <v>4.4000000000000004</v>
      </c>
    </row>
    <row r="9" spans="1:13" s="100" customFormat="1" ht="23.25" customHeight="1">
      <c r="A9" s="473" t="s">
        <v>1016</v>
      </c>
      <c r="B9" s="148">
        <v>181655</v>
      </c>
      <c r="C9" s="147">
        <v>57.8</v>
      </c>
      <c r="D9" s="148">
        <v>204362</v>
      </c>
      <c r="E9" s="147">
        <v>12.5</v>
      </c>
      <c r="F9" s="478">
        <v>223554</v>
      </c>
      <c r="G9" s="479">
        <v>9.4</v>
      </c>
      <c r="H9" s="478">
        <v>242722</v>
      </c>
      <c r="I9" s="479">
        <v>8.6</v>
      </c>
      <c r="J9" s="478">
        <v>250886</v>
      </c>
      <c r="K9" s="479">
        <v>3.4</v>
      </c>
      <c r="L9" s="480">
        <v>295584</v>
      </c>
      <c r="M9" s="481">
        <v>17.8</v>
      </c>
    </row>
    <row r="10" spans="1:13" s="100" customFormat="1" ht="15" customHeight="1">
      <c r="A10" s="468" t="s">
        <v>616</v>
      </c>
      <c r="B10" s="148">
        <v>15537</v>
      </c>
      <c r="C10" s="147">
        <v>43.9</v>
      </c>
      <c r="D10" s="148">
        <v>18027</v>
      </c>
      <c r="E10" s="147">
        <v>16</v>
      </c>
      <c r="F10" s="148">
        <v>28315</v>
      </c>
      <c r="G10" s="147">
        <v>57.1</v>
      </c>
      <c r="H10" s="148">
        <v>36441</v>
      </c>
      <c r="I10" s="147">
        <v>28.7</v>
      </c>
      <c r="J10" s="148">
        <v>26469</v>
      </c>
      <c r="K10" s="147">
        <v>-27.4</v>
      </c>
      <c r="L10" s="331">
        <v>25903</v>
      </c>
      <c r="M10" s="332">
        <v>-2.1</v>
      </c>
    </row>
    <row r="11" spans="1:13" s="100" customFormat="1" ht="15" customHeight="1">
      <c r="A11" s="468" t="s">
        <v>611</v>
      </c>
      <c r="B11" s="148">
        <v>8429</v>
      </c>
      <c r="C11" s="147">
        <v>16.399999999999999</v>
      </c>
      <c r="D11" s="148">
        <v>9191</v>
      </c>
      <c r="E11" s="147">
        <v>9</v>
      </c>
      <c r="F11" s="148">
        <v>23401</v>
      </c>
      <c r="G11" s="147">
        <v>154.6</v>
      </c>
      <c r="H11" s="148">
        <v>34402</v>
      </c>
      <c r="I11" s="147">
        <v>47</v>
      </c>
      <c r="J11" s="148">
        <v>110368</v>
      </c>
      <c r="K11" s="147">
        <v>220.8</v>
      </c>
      <c r="L11" s="331">
        <v>83276</v>
      </c>
      <c r="M11" s="332">
        <v>-24.5</v>
      </c>
    </row>
    <row r="12" spans="1:13" s="100" customFormat="1" ht="15" customHeight="1">
      <c r="A12" s="453" t="s">
        <v>646</v>
      </c>
      <c r="B12" s="234">
        <v>71839</v>
      </c>
      <c r="C12" s="236">
        <v>78.900000000000006</v>
      </c>
      <c r="D12" s="234">
        <v>77599</v>
      </c>
      <c r="E12" s="236">
        <v>8</v>
      </c>
      <c r="F12" s="234">
        <v>53943</v>
      </c>
      <c r="G12" s="236">
        <v>-30.5</v>
      </c>
      <c r="H12" s="234">
        <v>70115</v>
      </c>
      <c r="I12" s="236">
        <v>30</v>
      </c>
      <c r="J12" s="234">
        <v>102863</v>
      </c>
      <c r="K12" s="236">
        <v>46.7</v>
      </c>
      <c r="L12" s="333">
        <v>107206</v>
      </c>
      <c r="M12" s="334">
        <v>4.2</v>
      </c>
    </row>
    <row r="13" spans="1:13">
      <c r="A13" s="451" t="s">
        <v>917</v>
      </c>
    </row>
    <row r="14" spans="1:13">
      <c r="A14" s="451" t="s">
        <v>918</v>
      </c>
    </row>
    <row r="15" spans="1:13">
      <c r="A15" s="441" t="s">
        <v>576</v>
      </c>
    </row>
    <row r="16" spans="1:13">
      <c r="A16" s="67"/>
    </row>
    <row r="17" spans="1:1">
      <c r="A17" s="3"/>
    </row>
  </sheetData>
  <mergeCells count="7">
    <mergeCell ref="J2:K2"/>
    <mergeCell ref="A2:A3"/>
    <mergeCell ref="L2:M2"/>
    <mergeCell ref="H2:I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4">
    <pageSetUpPr fitToPage="1"/>
  </sheetPr>
  <dimension ref="A1:H12"/>
  <sheetViews>
    <sheetView showGridLines="0" zoomScale="130" zoomScaleNormal="130" workbookViewId="0"/>
  </sheetViews>
  <sheetFormatPr defaultRowHeight="16.5"/>
  <cols>
    <col min="1" max="1" width="26.375" customWidth="1"/>
    <col min="2" max="2" width="8.625" customWidth="1"/>
    <col min="3" max="3" width="6.625" style="13" customWidth="1"/>
    <col min="4" max="4" width="8.625" style="13" customWidth="1"/>
    <col min="5" max="5" width="6.625" style="13" customWidth="1"/>
    <col min="6" max="6" width="8.625" customWidth="1"/>
    <col min="7" max="7" width="6.625" style="13" customWidth="1"/>
    <col min="8" max="8" width="7.125" customWidth="1"/>
  </cols>
  <sheetData>
    <row r="1" spans="1:8">
      <c r="A1" s="194" t="s">
        <v>919</v>
      </c>
      <c r="B1" s="223"/>
      <c r="C1" s="235"/>
      <c r="D1" s="235"/>
      <c r="E1" s="235"/>
      <c r="F1" s="223"/>
      <c r="G1" s="235"/>
      <c r="H1" s="223"/>
    </row>
    <row r="2" spans="1:8" s="101" customFormat="1" ht="20.100000000000001" customHeight="1">
      <c r="A2" s="739" t="s">
        <v>617</v>
      </c>
      <c r="B2" s="738" t="s">
        <v>114</v>
      </c>
      <c r="C2" s="738"/>
      <c r="D2" s="738" t="s">
        <v>113</v>
      </c>
      <c r="E2" s="738"/>
      <c r="F2" s="737">
        <v>2017</v>
      </c>
      <c r="G2" s="737"/>
      <c r="H2" s="737"/>
    </row>
    <row r="3" spans="1:8" s="7" customFormat="1" ht="27.75" customHeight="1">
      <c r="A3" s="726"/>
      <c r="B3" s="482" t="s">
        <v>922</v>
      </c>
      <c r="C3" s="482" t="s">
        <v>921</v>
      </c>
      <c r="D3" s="482" t="s">
        <v>922</v>
      </c>
      <c r="E3" s="482" t="s">
        <v>618</v>
      </c>
      <c r="F3" s="483" t="s">
        <v>922</v>
      </c>
      <c r="G3" s="483" t="s">
        <v>921</v>
      </c>
      <c r="H3" s="483" t="s">
        <v>619</v>
      </c>
    </row>
    <row r="4" spans="1:8" s="12" customFormat="1">
      <c r="A4" s="477" t="s">
        <v>148</v>
      </c>
      <c r="B4" s="178">
        <v>1438.6</v>
      </c>
      <c r="C4" s="178">
        <v>100</v>
      </c>
      <c r="D4" s="178">
        <v>1806.1</v>
      </c>
      <c r="E4" s="178">
        <v>100</v>
      </c>
      <c r="F4" s="321">
        <v>3548.1</v>
      </c>
      <c r="G4" s="321">
        <v>100</v>
      </c>
      <c r="H4" s="321">
        <v>96.5</v>
      </c>
    </row>
    <row r="5" spans="1:8">
      <c r="A5" s="468" t="s">
        <v>570</v>
      </c>
      <c r="B5" s="178">
        <v>353.9</v>
      </c>
      <c r="C5" s="178">
        <v>24.6</v>
      </c>
      <c r="D5" s="178">
        <v>597.29999999999995</v>
      </c>
      <c r="E5" s="178">
        <v>33.1</v>
      </c>
      <c r="F5" s="321">
        <v>1007.3</v>
      </c>
      <c r="G5" s="321">
        <v>28.4</v>
      </c>
      <c r="H5" s="321">
        <v>68.599999999999994</v>
      </c>
    </row>
    <row r="6" spans="1:8">
      <c r="A6" s="468" t="s">
        <v>620</v>
      </c>
      <c r="B6" s="178">
        <v>115.2</v>
      </c>
      <c r="C6" s="178">
        <v>8</v>
      </c>
      <c r="D6" s="178">
        <v>129.69999999999999</v>
      </c>
      <c r="E6" s="178">
        <v>7.2</v>
      </c>
      <c r="F6" s="321">
        <v>143.69999999999999</v>
      </c>
      <c r="G6" s="321">
        <v>4</v>
      </c>
      <c r="H6" s="321">
        <v>10.8</v>
      </c>
    </row>
    <row r="7" spans="1:8">
      <c r="A7" s="468" t="s">
        <v>621</v>
      </c>
      <c r="B7" s="178">
        <v>30.8</v>
      </c>
      <c r="C7" s="178">
        <v>2.1</v>
      </c>
      <c r="D7" s="178">
        <v>47.9</v>
      </c>
      <c r="E7" s="178">
        <v>2.6</v>
      </c>
      <c r="F7" s="321">
        <v>91.6</v>
      </c>
      <c r="G7" s="321">
        <v>2.6</v>
      </c>
      <c r="H7" s="321">
        <v>91.3</v>
      </c>
    </row>
    <row r="8" spans="1:8" ht="17.100000000000001" customHeight="1">
      <c r="A8" s="468" t="s">
        <v>622</v>
      </c>
      <c r="B8" s="178">
        <v>22</v>
      </c>
      <c r="C8" s="178">
        <v>1.5</v>
      </c>
      <c r="D8" s="178">
        <v>26.8</v>
      </c>
      <c r="E8" s="178">
        <v>1.5</v>
      </c>
      <c r="F8" s="321">
        <v>67.3</v>
      </c>
      <c r="G8" s="321">
        <v>1.9</v>
      </c>
      <c r="H8" s="321">
        <v>151.4</v>
      </c>
    </row>
    <row r="9" spans="1:8" ht="24">
      <c r="A9" s="473" t="s">
        <v>920</v>
      </c>
      <c r="B9" s="484">
        <v>186.3</v>
      </c>
      <c r="C9" s="484">
        <v>13</v>
      </c>
      <c r="D9" s="484">
        <v>204.5</v>
      </c>
      <c r="E9" s="484">
        <v>11.3</v>
      </c>
      <c r="F9" s="459">
        <v>402</v>
      </c>
      <c r="G9" s="459">
        <v>11.3</v>
      </c>
      <c r="H9" s="459">
        <v>96.5</v>
      </c>
    </row>
    <row r="10" spans="1:8">
      <c r="A10" s="475" t="s">
        <v>623</v>
      </c>
      <c r="B10" s="237">
        <v>730.4</v>
      </c>
      <c r="C10" s="237">
        <v>50.8</v>
      </c>
      <c r="D10" s="237">
        <v>799.9</v>
      </c>
      <c r="E10" s="237">
        <v>44.3</v>
      </c>
      <c r="F10" s="326">
        <v>1836.3</v>
      </c>
      <c r="G10" s="326">
        <v>51.8</v>
      </c>
      <c r="H10" s="326">
        <v>129.6</v>
      </c>
    </row>
    <row r="11" spans="1:8">
      <c r="A11" s="451" t="s">
        <v>1017</v>
      </c>
    </row>
    <row r="12" spans="1:8">
      <c r="A12" s="441" t="s">
        <v>624</v>
      </c>
    </row>
  </sheetData>
  <mergeCells count="4">
    <mergeCell ref="F2:H2"/>
    <mergeCell ref="B2:C2"/>
    <mergeCell ref="A2:A3"/>
    <mergeCell ref="D2:E2"/>
  </mergeCells>
  <phoneticPr fontId="6" type="noConversion"/>
  <pageMargins left="0.70866141732283472" right="0.70866141732283472" top="0.74803149606299213" bottom="0.74803149606299213" header="0.31496062992125984" footer="0.31496062992125984"/>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5">
    <pageSetUpPr fitToPage="1"/>
  </sheetPr>
  <dimension ref="A1:R22"/>
  <sheetViews>
    <sheetView showGridLines="0" zoomScale="130" zoomScaleNormal="130" workbookViewId="0"/>
  </sheetViews>
  <sheetFormatPr defaultRowHeight="16.5"/>
  <cols>
    <col min="1" max="1" width="19" customWidth="1"/>
    <col min="2" max="2" width="7.25" style="11" hidden="1" customWidth="1"/>
    <col min="3" max="3" width="7.125" style="11" hidden="1" customWidth="1"/>
    <col min="4" max="9" width="9.125" style="11" hidden="1" customWidth="1"/>
    <col min="10" max="10" width="7.125" style="11" customWidth="1"/>
    <col min="11" max="12" width="7.5" style="11" customWidth="1"/>
    <col min="13" max="13" width="8.125" style="11" customWidth="1"/>
    <col min="14" max="14" width="7.125" style="11" customWidth="1"/>
    <col min="15" max="16" width="7.5" style="11" customWidth="1"/>
    <col min="17" max="17" width="8.125" style="11" customWidth="1"/>
    <col min="18" max="18" width="4.375" customWidth="1"/>
  </cols>
  <sheetData>
    <row r="1" spans="1:18" ht="20.100000000000001" customHeight="1">
      <c r="A1" s="453" t="s">
        <v>923</v>
      </c>
      <c r="B1" s="238"/>
      <c r="C1" s="238"/>
      <c r="D1" s="238"/>
      <c r="E1" s="238"/>
      <c r="F1" s="238"/>
      <c r="G1" s="238"/>
      <c r="H1" s="238"/>
      <c r="I1" s="238"/>
      <c r="J1" s="238"/>
      <c r="K1" s="238"/>
      <c r="L1" s="238"/>
      <c r="M1" s="238"/>
      <c r="N1" s="238"/>
      <c r="O1" s="238"/>
      <c r="P1" s="238"/>
      <c r="Q1" s="238"/>
    </row>
    <row r="2" spans="1:18" s="74" customFormat="1" ht="20.100000000000001" customHeight="1">
      <c r="A2" s="740" t="s">
        <v>625</v>
      </c>
      <c r="B2" s="742">
        <v>2014</v>
      </c>
      <c r="C2" s="742"/>
      <c r="D2" s="742"/>
      <c r="E2" s="742"/>
      <c r="F2" s="742">
        <v>2015</v>
      </c>
      <c r="G2" s="742"/>
      <c r="H2" s="742"/>
      <c r="I2" s="742"/>
      <c r="J2" s="742" t="s">
        <v>91</v>
      </c>
      <c r="K2" s="742"/>
      <c r="L2" s="742"/>
      <c r="M2" s="742"/>
      <c r="N2" s="743">
        <v>2017</v>
      </c>
      <c r="O2" s="743"/>
      <c r="P2" s="743"/>
      <c r="Q2" s="743"/>
    </row>
    <row r="3" spans="1:18" s="14" customFormat="1" ht="37.5" customHeight="1">
      <c r="A3" s="741"/>
      <c r="B3" s="461" t="s">
        <v>394</v>
      </c>
      <c r="C3" s="461" t="s">
        <v>395</v>
      </c>
      <c r="D3" s="461" t="s">
        <v>396</v>
      </c>
      <c r="E3" s="461" t="s">
        <v>397</v>
      </c>
      <c r="F3" s="461" t="s">
        <v>394</v>
      </c>
      <c r="G3" s="461" t="s">
        <v>395</v>
      </c>
      <c r="H3" s="461" t="s">
        <v>396</v>
      </c>
      <c r="I3" s="461" t="s">
        <v>397</v>
      </c>
      <c r="J3" s="490" t="s">
        <v>633</v>
      </c>
      <c r="K3" s="490" t="s">
        <v>635</v>
      </c>
      <c r="L3" s="490" t="s">
        <v>1008</v>
      </c>
      <c r="M3" s="490" t="s">
        <v>922</v>
      </c>
      <c r="N3" s="491" t="s">
        <v>634</v>
      </c>
      <c r="O3" s="491" t="s">
        <v>635</v>
      </c>
      <c r="P3" s="491" t="s">
        <v>1008</v>
      </c>
      <c r="Q3" s="491" t="s">
        <v>922</v>
      </c>
    </row>
    <row r="4" spans="1:18" s="14" customFormat="1" ht="15" customHeight="1">
      <c r="A4" s="485" t="s">
        <v>148</v>
      </c>
      <c r="B4" s="153">
        <v>1038</v>
      </c>
      <c r="C4" s="153">
        <v>7193</v>
      </c>
      <c r="D4" s="154">
        <v>3819.1</v>
      </c>
      <c r="E4" s="154">
        <v>1162.4000000000001</v>
      </c>
      <c r="F4" s="155" t="s">
        <v>50</v>
      </c>
      <c r="G4" s="155" t="s">
        <v>51</v>
      </c>
      <c r="H4" s="156" t="s">
        <v>52</v>
      </c>
      <c r="I4" s="156" t="s">
        <v>53</v>
      </c>
      <c r="J4" s="155" t="s">
        <v>40</v>
      </c>
      <c r="K4" s="155">
        <v>10996</v>
      </c>
      <c r="L4" s="156">
        <v>6752.1</v>
      </c>
      <c r="M4" s="156">
        <v>2224.6999999999998</v>
      </c>
      <c r="N4" s="335">
        <v>2088</v>
      </c>
      <c r="O4" s="335">
        <v>11702</v>
      </c>
      <c r="P4" s="336">
        <v>7076.1</v>
      </c>
      <c r="Q4" s="336">
        <v>2379.1999999999998</v>
      </c>
    </row>
    <row r="5" spans="1:18" s="14" customFormat="1" ht="15" customHeight="1">
      <c r="A5" s="486" t="s">
        <v>647</v>
      </c>
      <c r="B5" s="155">
        <v>726</v>
      </c>
      <c r="C5" s="155">
        <v>2791</v>
      </c>
      <c r="D5" s="156">
        <v>1311.5</v>
      </c>
      <c r="E5" s="156">
        <v>397.6</v>
      </c>
      <c r="F5" s="155">
        <v>921</v>
      </c>
      <c r="G5" s="155" t="s">
        <v>54</v>
      </c>
      <c r="H5" s="156" t="s">
        <v>55</v>
      </c>
      <c r="I5" s="156">
        <v>628.29999999999995</v>
      </c>
      <c r="J5" s="155">
        <v>1021</v>
      </c>
      <c r="K5" s="155">
        <v>3368</v>
      </c>
      <c r="L5" s="156">
        <v>1805.5</v>
      </c>
      <c r="M5" s="156">
        <v>609.5</v>
      </c>
      <c r="N5" s="335">
        <v>1149</v>
      </c>
      <c r="O5" s="335">
        <v>3454</v>
      </c>
      <c r="P5" s="336">
        <v>2090.5</v>
      </c>
      <c r="Q5" s="336">
        <v>674.4</v>
      </c>
    </row>
    <row r="6" spans="1:18" s="14" customFormat="1" ht="18" customHeight="1">
      <c r="A6" s="487" t="s">
        <v>626</v>
      </c>
      <c r="B6" s="155">
        <v>531</v>
      </c>
      <c r="C6" s="155">
        <v>1891</v>
      </c>
      <c r="D6" s="156">
        <v>853.1</v>
      </c>
      <c r="E6" s="156">
        <v>277.7</v>
      </c>
      <c r="F6" s="155">
        <v>601</v>
      </c>
      <c r="G6" s="155" t="s">
        <v>56</v>
      </c>
      <c r="H6" s="156">
        <v>916.9</v>
      </c>
      <c r="I6" s="156">
        <v>335</v>
      </c>
      <c r="J6" s="155">
        <v>639</v>
      </c>
      <c r="K6" s="155">
        <v>2144</v>
      </c>
      <c r="L6" s="156">
        <v>785.4</v>
      </c>
      <c r="M6" s="156">
        <v>277.2</v>
      </c>
      <c r="N6" s="335">
        <v>675</v>
      </c>
      <c r="O6" s="335">
        <v>1851</v>
      </c>
      <c r="P6" s="336">
        <v>859.1</v>
      </c>
      <c r="Q6" s="336">
        <v>297.89999999999998</v>
      </c>
    </row>
    <row r="7" spans="1:18" s="14" customFormat="1" ht="26.25" customHeight="1">
      <c r="A7" s="550" t="s">
        <v>615</v>
      </c>
      <c r="B7" s="155">
        <v>61</v>
      </c>
      <c r="C7" s="155">
        <v>274</v>
      </c>
      <c r="D7" s="156">
        <v>275.3</v>
      </c>
      <c r="E7" s="156">
        <v>59.4</v>
      </c>
      <c r="F7" s="155">
        <v>67</v>
      </c>
      <c r="G7" s="155">
        <v>373</v>
      </c>
      <c r="H7" s="156">
        <v>313.60000000000002</v>
      </c>
      <c r="I7" s="156">
        <v>70.099999999999994</v>
      </c>
      <c r="J7" s="493">
        <v>80</v>
      </c>
      <c r="K7" s="493">
        <v>344</v>
      </c>
      <c r="L7" s="494">
        <v>387.7</v>
      </c>
      <c r="M7" s="494">
        <v>102.9</v>
      </c>
      <c r="N7" s="495">
        <v>98</v>
      </c>
      <c r="O7" s="495">
        <v>427</v>
      </c>
      <c r="P7" s="496">
        <v>404.8</v>
      </c>
      <c r="Q7" s="496">
        <v>107.2</v>
      </c>
    </row>
    <row r="8" spans="1:18" s="14" customFormat="1" ht="15" customHeight="1">
      <c r="A8" s="550" t="s">
        <v>627</v>
      </c>
      <c r="B8" s="155">
        <v>106</v>
      </c>
      <c r="C8" s="155">
        <v>388</v>
      </c>
      <c r="D8" s="156">
        <v>145.69999999999999</v>
      </c>
      <c r="E8" s="156">
        <v>57.6</v>
      </c>
      <c r="F8" s="155">
        <v>122</v>
      </c>
      <c r="G8" s="155">
        <v>413</v>
      </c>
      <c r="H8" s="156">
        <v>168.9</v>
      </c>
      <c r="I8" s="156">
        <v>59.9</v>
      </c>
      <c r="J8" s="155">
        <v>168</v>
      </c>
      <c r="K8" s="155">
        <v>475</v>
      </c>
      <c r="L8" s="156">
        <v>190.3</v>
      </c>
      <c r="M8" s="156">
        <v>61.8</v>
      </c>
      <c r="N8" s="335">
        <v>234</v>
      </c>
      <c r="O8" s="335">
        <v>689</v>
      </c>
      <c r="P8" s="336">
        <v>326.8</v>
      </c>
      <c r="Q8" s="336">
        <v>85.7</v>
      </c>
    </row>
    <row r="9" spans="1:18" s="14" customFormat="1" ht="15" customHeight="1">
      <c r="A9" s="550" t="s">
        <v>628</v>
      </c>
      <c r="B9" s="155" t="s">
        <v>90</v>
      </c>
      <c r="C9" s="155" t="s">
        <v>90</v>
      </c>
      <c r="D9" s="155" t="s">
        <v>90</v>
      </c>
      <c r="E9" s="155" t="s">
        <v>90</v>
      </c>
      <c r="F9" s="155">
        <v>94</v>
      </c>
      <c r="G9" s="155">
        <v>198</v>
      </c>
      <c r="H9" s="156">
        <v>404.4</v>
      </c>
      <c r="I9" s="156">
        <v>157.80000000000001</v>
      </c>
      <c r="J9" s="155">
        <v>97</v>
      </c>
      <c r="K9" s="155">
        <v>206</v>
      </c>
      <c r="L9" s="156">
        <v>396.9</v>
      </c>
      <c r="M9" s="156">
        <v>161.5</v>
      </c>
      <c r="N9" s="335">
        <v>96</v>
      </c>
      <c r="O9" s="335">
        <v>207</v>
      </c>
      <c r="P9" s="336">
        <v>456</v>
      </c>
      <c r="Q9" s="336">
        <v>176.9</v>
      </c>
    </row>
    <row r="10" spans="1:18" s="14" customFormat="1" ht="15" customHeight="1">
      <c r="A10" s="486" t="s">
        <v>629</v>
      </c>
      <c r="B10" s="155">
        <v>91</v>
      </c>
      <c r="C10" s="155">
        <v>1371</v>
      </c>
      <c r="D10" s="157">
        <v>1129.4000000000001</v>
      </c>
      <c r="E10" s="157">
        <v>121.9</v>
      </c>
      <c r="F10" s="155">
        <v>169</v>
      </c>
      <c r="G10" s="155" t="s">
        <v>57</v>
      </c>
      <c r="H10" s="157" t="s">
        <v>58</v>
      </c>
      <c r="I10" s="157">
        <v>230.6</v>
      </c>
      <c r="J10" s="155">
        <v>218</v>
      </c>
      <c r="K10" s="155" t="s">
        <v>41</v>
      </c>
      <c r="L10" s="157" t="s">
        <v>42</v>
      </c>
      <c r="M10" s="157">
        <v>291.2</v>
      </c>
      <c r="N10" s="335">
        <v>220</v>
      </c>
      <c r="O10" s="335">
        <v>2454</v>
      </c>
      <c r="P10" s="337">
        <v>1437.5</v>
      </c>
      <c r="Q10" s="337">
        <v>298.3</v>
      </c>
    </row>
    <row r="11" spans="1:18" s="14" customFormat="1" ht="15" customHeight="1">
      <c r="A11" s="486" t="s">
        <v>630</v>
      </c>
      <c r="B11" s="155">
        <v>14</v>
      </c>
      <c r="C11" s="155">
        <v>55</v>
      </c>
      <c r="D11" s="157">
        <v>5.0999999999999996</v>
      </c>
      <c r="E11" s="157">
        <v>3</v>
      </c>
      <c r="F11" s="155">
        <v>109</v>
      </c>
      <c r="G11" s="155">
        <v>435</v>
      </c>
      <c r="H11" s="157">
        <v>87.8</v>
      </c>
      <c r="I11" s="157">
        <v>34.1</v>
      </c>
      <c r="J11" s="155">
        <v>110</v>
      </c>
      <c r="K11" s="155">
        <v>390</v>
      </c>
      <c r="L11" s="157">
        <v>127.7</v>
      </c>
      <c r="M11" s="157">
        <v>53.1</v>
      </c>
      <c r="N11" s="335">
        <v>107</v>
      </c>
      <c r="O11" s="335">
        <v>427</v>
      </c>
      <c r="P11" s="337">
        <v>105.4</v>
      </c>
      <c r="Q11" s="337">
        <v>32.799999999999997</v>
      </c>
    </row>
    <row r="12" spans="1:18" s="14" customFormat="1" ht="15" customHeight="1">
      <c r="A12" s="486" t="s">
        <v>631</v>
      </c>
      <c r="B12" s="155">
        <v>207</v>
      </c>
      <c r="C12" s="155">
        <v>2976</v>
      </c>
      <c r="D12" s="156">
        <v>1373.2</v>
      </c>
      <c r="E12" s="156">
        <v>640</v>
      </c>
      <c r="F12" s="155">
        <v>514</v>
      </c>
      <c r="G12" s="155" t="s">
        <v>59</v>
      </c>
      <c r="H12" s="156" t="s">
        <v>60</v>
      </c>
      <c r="I12" s="156" t="s">
        <v>61</v>
      </c>
      <c r="J12" s="155">
        <v>564</v>
      </c>
      <c r="K12" s="155">
        <v>4809</v>
      </c>
      <c r="L12" s="156">
        <v>3363.1</v>
      </c>
      <c r="M12" s="156">
        <v>1270.9000000000001</v>
      </c>
      <c r="N12" s="335">
        <v>612</v>
      </c>
      <c r="O12" s="335">
        <v>5367</v>
      </c>
      <c r="P12" s="336">
        <v>3442.8</v>
      </c>
      <c r="Q12" s="336">
        <v>1373.8</v>
      </c>
    </row>
    <row r="13" spans="1:18" s="14" customFormat="1" ht="15" customHeight="1">
      <c r="A13" s="488" t="s">
        <v>632</v>
      </c>
      <c r="B13" s="239" t="s">
        <v>90</v>
      </c>
      <c r="C13" s="239" t="s">
        <v>35</v>
      </c>
      <c r="D13" s="240" t="s">
        <v>35</v>
      </c>
      <c r="E13" s="240" t="s">
        <v>35</v>
      </c>
      <c r="F13" s="239">
        <v>291</v>
      </c>
      <c r="G13" s="239" t="s">
        <v>62</v>
      </c>
      <c r="H13" s="240" t="s">
        <v>63</v>
      </c>
      <c r="I13" s="240">
        <v>445.6</v>
      </c>
      <c r="J13" s="239">
        <v>346</v>
      </c>
      <c r="K13" s="239" t="s">
        <v>43</v>
      </c>
      <c r="L13" s="240">
        <v>1876.9</v>
      </c>
      <c r="M13" s="240">
        <v>570.1</v>
      </c>
      <c r="N13" s="338">
        <v>364</v>
      </c>
      <c r="O13" s="338">
        <v>2190</v>
      </c>
      <c r="P13" s="339">
        <v>2055.6</v>
      </c>
      <c r="Q13" s="339">
        <v>659.5</v>
      </c>
    </row>
    <row r="14" spans="1:18">
      <c r="A14" s="451" t="s">
        <v>872</v>
      </c>
    </row>
    <row r="15" spans="1:18">
      <c r="A15" s="441" t="s">
        <v>624</v>
      </c>
      <c r="B15" s="43"/>
      <c r="C15" s="43"/>
      <c r="D15" s="43"/>
      <c r="E15" s="43"/>
      <c r="F15" s="43"/>
      <c r="G15" s="43"/>
      <c r="H15" s="43"/>
      <c r="I15" s="43"/>
      <c r="J15" s="43"/>
      <c r="K15" s="43"/>
      <c r="L15" s="43"/>
      <c r="M15" s="43"/>
      <c r="N15" s="43"/>
      <c r="O15" s="43"/>
      <c r="P15" s="43"/>
      <c r="Q15" s="43"/>
      <c r="R15" s="3"/>
    </row>
    <row r="16" spans="1:18">
      <c r="A16" s="3"/>
      <c r="B16" s="43"/>
      <c r="C16" s="43"/>
      <c r="D16" s="43"/>
      <c r="E16" s="43"/>
      <c r="F16" s="43"/>
      <c r="G16" s="43"/>
      <c r="H16" s="43"/>
      <c r="I16" s="43"/>
      <c r="J16" s="43"/>
      <c r="K16" s="43"/>
      <c r="L16" s="43"/>
      <c r="M16" s="43"/>
      <c r="N16" s="43"/>
      <c r="O16" s="43"/>
      <c r="P16" s="43"/>
      <c r="Q16" s="43"/>
      <c r="R16" s="3"/>
    </row>
    <row r="17" spans="1:18">
      <c r="A17" s="3"/>
      <c r="B17" s="43"/>
      <c r="C17" s="43"/>
      <c r="D17" s="43"/>
      <c r="E17" s="43"/>
      <c r="F17" s="43"/>
      <c r="G17" s="43"/>
      <c r="H17" s="43"/>
      <c r="I17" s="43"/>
      <c r="J17" s="43"/>
      <c r="K17" s="43"/>
      <c r="L17" s="43"/>
      <c r="M17" s="43"/>
      <c r="N17" s="43"/>
      <c r="O17" s="43"/>
      <c r="P17" s="43"/>
      <c r="Q17" s="43"/>
      <c r="R17" s="3"/>
    </row>
    <row r="18" spans="1:18">
      <c r="A18" s="3"/>
      <c r="B18" s="43"/>
      <c r="C18" s="43"/>
      <c r="D18" s="43"/>
      <c r="E18" s="43"/>
      <c r="F18" s="43"/>
      <c r="G18" s="43"/>
      <c r="H18" s="43"/>
      <c r="I18" s="43"/>
      <c r="J18" s="43"/>
      <c r="K18" s="43"/>
      <c r="L18" s="43"/>
      <c r="M18" s="43"/>
      <c r="N18" s="43"/>
      <c r="O18" s="43"/>
      <c r="P18" s="43"/>
      <c r="Q18" s="43"/>
      <c r="R18" s="3"/>
    </row>
    <row r="19" spans="1:18">
      <c r="A19" s="3"/>
      <c r="B19" s="43"/>
      <c r="C19" s="43"/>
      <c r="D19" s="43"/>
      <c r="E19" s="43"/>
      <c r="F19" s="43"/>
      <c r="G19" s="43"/>
      <c r="H19" s="43"/>
      <c r="I19" s="43"/>
      <c r="J19" s="43"/>
      <c r="K19" s="43"/>
      <c r="L19" s="43"/>
      <c r="M19" s="43"/>
      <c r="N19" s="43"/>
      <c r="O19" s="43"/>
      <c r="P19" s="43"/>
      <c r="Q19" s="43"/>
      <c r="R19" s="3"/>
    </row>
    <row r="20" spans="1:18">
      <c r="A20" s="3"/>
      <c r="B20" s="65"/>
      <c r="C20" s="65"/>
      <c r="D20" s="43"/>
      <c r="E20" s="43"/>
      <c r="F20" s="43"/>
      <c r="G20" s="43"/>
      <c r="H20" s="43"/>
      <c r="I20" s="43"/>
      <c r="J20" s="43"/>
      <c r="K20" s="43"/>
      <c r="L20" s="43"/>
      <c r="M20" s="43"/>
      <c r="N20" s="43"/>
      <c r="O20" s="43"/>
      <c r="P20" s="65"/>
      <c r="Q20" s="65"/>
      <c r="R20" s="3"/>
    </row>
    <row r="21" spans="1:18">
      <c r="A21" s="3"/>
      <c r="B21" s="65"/>
      <c r="C21" s="65"/>
      <c r="D21" s="43"/>
      <c r="E21" s="43"/>
      <c r="F21" s="43"/>
      <c r="G21" s="43"/>
      <c r="H21" s="43"/>
      <c r="I21" s="43"/>
      <c r="J21" s="43"/>
      <c r="K21" s="43"/>
      <c r="L21" s="43"/>
      <c r="M21" s="43"/>
      <c r="N21" s="43"/>
      <c r="O21" s="43"/>
      <c r="P21" s="65"/>
      <c r="Q21" s="65"/>
      <c r="R21" s="3"/>
    </row>
    <row r="22" spans="1:18">
      <c r="A22" s="3"/>
      <c r="B22" s="65"/>
      <c r="C22" s="65"/>
      <c r="D22" s="65"/>
      <c r="E22" s="65"/>
      <c r="F22" s="65"/>
      <c r="G22" s="65"/>
      <c r="H22" s="65"/>
      <c r="I22" s="65"/>
      <c r="J22" s="65"/>
      <c r="K22" s="65"/>
      <c r="L22" s="65"/>
      <c r="M22" s="65"/>
      <c r="N22" s="65"/>
      <c r="O22" s="65"/>
      <c r="P22" s="65"/>
      <c r="Q22" s="65"/>
      <c r="R22" s="3"/>
    </row>
  </sheetData>
  <mergeCells count="5">
    <mergeCell ref="A2:A3"/>
    <mergeCell ref="B2:E2"/>
    <mergeCell ref="N2:Q2"/>
    <mergeCell ref="J2:M2"/>
    <mergeCell ref="F2:I2"/>
  </mergeCells>
  <phoneticPr fontId="6" type="noConversion"/>
  <pageMargins left="0.70866141732283472" right="0.70866141732283472" top="0.74803149606299213" bottom="0.74803149606299213" header="0.31496062992125984" footer="0.31496062992125984"/>
  <pageSetup paperSize="9" scale="55" orientation="portrait" r:id="rId1"/>
  <ignoredErrors>
    <ignoredError sqref="F4:Q13"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6">
    <pageSetUpPr fitToPage="1"/>
  </sheetPr>
  <dimension ref="A1:K10"/>
  <sheetViews>
    <sheetView showGridLines="0" zoomScale="130" zoomScaleNormal="130" workbookViewId="0"/>
  </sheetViews>
  <sheetFormatPr defaultRowHeight="10.5"/>
  <cols>
    <col min="1" max="1" width="23.5" style="21" customWidth="1"/>
    <col min="2" max="2" width="9.375" style="22" hidden="1" customWidth="1"/>
    <col min="3" max="3" width="6.875" style="22" hidden="1" customWidth="1"/>
    <col min="4" max="4" width="6.875" style="22" customWidth="1"/>
    <col min="5" max="5" width="7.125" style="22" customWidth="1"/>
    <col min="6" max="6" width="6.875" style="22" customWidth="1"/>
    <col min="7" max="7" width="7.125" style="22" customWidth="1"/>
    <col min="8" max="8" width="6.875" style="22" customWidth="1"/>
    <col min="9" max="9" width="7.125" style="22" customWidth="1"/>
    <col min="10" max="10" width="6.875" style="22" customWidth="1"/>
    <col min="11" max="11" width="7.125" style="22" customWidth="1"/>
    <col min="12" max="16384" width="9" style="21"/>
  </cols>
  <sheetData>
    <row r="1" spans="1:11" ht="24" customHeight="1">
      <c r="A1" s="498" t="s">
        <v>924</v>
      </c>
      <c r="B1" s="241"/>
      <c r="C1" s="241"/>
      <c r="D1" s="241"/>
      <c r="E1" s="241"/>
      <c r="F1" s="241"/>
      <c r="G1" s="241"/>
      <c r="H1" s="241"/>
      <c r="I1" s="241"/>
      <c r="J1" s="241"/>
      <c r="K1" s="241"/>
    </row>
    <row r="2" spans="1:11" s="74" customFormat="1" ht="15" customHeight="1">
      <c r="A2" s="740"/>
      <c r="B2" s="744">
        <v>2013</v>
      </c>
      <c r="C2" s="744"/>
      <c r="D2" s="744">
        <v>2014</v>
      </c>
      <c r="E2" s="744"/>
      <c r="F2" s="744">
        <v>2015</v>
      </c>
      <c r="G2" s="744"/>
      <c r="H2" s="742">
        <v>2016</v>
      </c>
      <c r="I2" s="742"/>
      <c r="J2" s="743">
        <v>2017</v>
      </c>
      <c r="K2" s="743"/>
    </row>
    <row r="3" spans="1:11" s="69" customFormat="1" ht="15" customHeight="1">
      <c r="A3" s="741"/>
      <c r="B3" s="499" t="s">
        <v>149</v>
      </c>
      <c r="C3" s="499" t="s">
        <v>150</v>
      </c>
      <c r="D3" s="499" t="s">
        <v>149</v>
      </c>
      <c r="E3" s="499" t="s">
        <v>636</v>
      </c>
      <c r="F3" s="499" t="s">
        <v>149</v>
      </c>
      <c r="G3" s="499" t="s">
        <v>637</v>
      </c>
      <c r="H3" s="499" t="s">
        <v>149</v>
      </c>
      <c r="I3" s="499" t="s">
        <v>637</v>
      </c>
      <c r="J3" s="491" t="s">
        <v>149</v>
      </c>
      <c r="K3" s="491" t="s">
        <v>637</v>
      </c>
    </row>
    <row r="4" spans="1:11" s="20" customFormat="1" ht="21.95" customHeight="1">
      <c r="A4" s="432" t="s">
        <v>638</v>
      </c>
      <c r="B4" s="47">
        <v>6</v>
      </c>
      <c r="C4" s="49">
        <v>-40</v>
      </c>
      <c r="D4" s="47">
        <v>5</v>
      </c>
      <c r="E4" s="49">
        <v>-16.7</v>
      </c>
      <c r="F4" s="47">
        <v>6</v>
      </c>
      <c r="G4" s="107">
        <v>20</v>
      </c>
      <c r="H4" s="47">
        <v>9</v>
      </c>
      <c r="I4" s="107">
        <v>50</v>
      </c>
      <c r="J4" s="312">
        <v>8</v>
      </c>
      <c r="K4" s="340">
        <v>-11.111111111111111</v>
      </c>
    </row>
    <row r="5" spans="1:11" s="20" customFormat="1" ht="21.95" customHeight="1">
      <c r="A5" s="432" t="s">
        <v>643</v>
      </c>
      <c r="B5" s="47">
        <v>66</v>
      </c>
      <c r="C5" s="49">
        <v>-31.3</v>
      </c>
      <c r="D5" s="47">
        <v>42</v>
      </c>
      <c r="E5" s="49">
        <v>-36.4</v>
      </c>
      <c r="F5" s="47">
        <v>71</v>
      </c>
      <c r="G5" s="107">
        <v>69</v>
      </c>
      <c r="H5" s="47">
        <v>111</v>
      </c>
      <c r="I5" s="107">
        <v>56.3</v>
      </c>
      <c r="J5" s="312">
        <v>115</v>
      </c>
      <c r="K5" s="340">
        <v>3.6036036036036037</v>
      </c>
    </row>
    <row r="6" spans="1:11" s="20" customFormat="1" ht="21.95" customHeight="1">
      <c r="A6" s="432" t="s">
        <v>639</v>
      </c>
      <c r="B6" s="47">
        <v>24843</v>
      </c>
      <c r="C6" s="49">
        <v>-61.1</v>
      </c>
      <c r="D6" s="47">
        <v>26098</v>
      </c>
      <c r="E6" s="49">
        <v>5.0999999999999996</v>
      </c>
      <c r="F6" s="47">
        <v>29386</v>
      </c>
      <c r="G6" s="107">
        <v>12.6</v>
      </c>
      <c r="H6" s="47">
        <v>48695</v>
      </c>
      <c r="I6" s="107">
        <v>65.7</v>
      </c>
      <c r="J6" s="312">
        <v>45808</v>
      </c>
      <c r="K6" s="340">
        <v>-5.9287401170551393</v>
      </c>
    </row>
    <row r="7" spans="1:11" s="20" customFormat="1" ht="21.95" customHeight="1">
      <c r="A7" s="433" t="s">
        <v>646</v>
      </c>
      <c r="B7" s="242">
        <v>5872</v>
      </c>
      <c r="C7" s="212">
        <v>-31.4</v>
      </c>
      <c r="D7" s="242">
        <v>3984</v>
      </c>
      <c r="E7" s="212">
        <v>-32.200000000000003</v>
      </c>
      <c r="F7" s="242">
        <v>8030</v>
      </c>
      <c r="G7" s="243">
        <v>101.6</v>
      </c>
      <c r="H7" s="242">
        <v>20320</v>
      </c>
      <c r="I7" s="243">
        <v>153</v>
      </c>
      <c r="J7" s="341">
        <v>14825</v>
      </c>
      <c r="K7" s="342">
        <v>-27.04232283464567</v>
      </c>
    </row>
    <row r="8" spans="1:11" ht="21" customHeight="1">
      <c r="A8" s="441" t="s">
        <v>640</v>
      </c>
    </row>
    <row r="9" spans="1:11" ht="15.75" customHeight="1">
      <c r="A9" s="441" t="s">
        <v>422</v>
      </c>
    </row>
    <row r="10" spans="1:11">
      <c r="A10" s="500"/>
    </row>
  </sheetData>
  <mergeCells count="6">
    <mergeCell ref="J2:K2"/>
    <mergeCell ref="A2:A3"/>
    <mergeCell ref="H2:I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7">
    <pageSetUpPr fitToPage="1"/>
  </sheetPr>
  <dimension ref="A1:L9"/>
  <sheetViews>
    <sheetView showGridLines="0" zoomScale="130" zoomScaleNormal="130" workbookViewId="0"/>
  </sheetViews>
  <sheetFormatPr defaultRowHeight="10.5"/>
  <cols>
    <col min="1" max="1" width="23.375" style="21" customWidth="1"/>
    <col min="2" max="2" width="6.875" style="22" hidden="1" customWidth="1"/>
    <col min="3" max="3" width="7.125" style="22" hidden="1" customWidth="1"/>
    <col min="4" max="4" width="6.875" style="22" customWidth="1"/>
    <col min="5" max="5" width="7.125" style="22" customWidth="1"/>
    <col min="6" max="6" width="6.875" style="22" customWidth="1"/>
    <col min="7" max="7" width="7.125" style="22" customWidth="1"/>
    <col min="8" max="8" width="6.875" style="22" customWidth="1"/>
    <col min="9" max="9" width="7.125" style="22" customWidth="1"/>
    <col min="10" max="10" width="6.875" style="22" customWidth="1"/>
    <col min="11" max="11" width="7.125" style="22" customWidth="1"/>
    <col min="12" max="16384" width="9" style="21"/>
  </cols>
  <sheetData>
    <row r="1" spans="1:12" ht="20.25" customHeight="1">
      <c r="A1" s="453" t="s">
        <v>925</v>
      </c>
      <c r="B1" s="241"/>
      <c r="C1" s="241"/>
      <c r="D1" s="241"/>
      <c r="E1" s="241"/>
      <c r="F1" s="241"/>
      <c r="G1" s="241"/>
      <c r="H1" s="241"/>
      <c r="I1" s="241"/>
      <c r="J1" s="241"/>
      <c r="K1" s="241"/>
    </row>
    <row r="2" spans="1:12" s="74" customFormat="1" ht="15" customHeight="1">
      <c r="A2" s="740"/>
      <c r="B2" s="744">
        <v>2013</v>
      </c>
      <c r="C2" s="744"/>
      <c r="D2" s="744">
        <v>2014</v>
      </c>
      <c r="E2" s="744"/>
      <c r="F2" s="744">
        <v>2015</v>
      </c>
      <c r="G2" s="744"/>
      <c r="H2" s="742" t="s">
        <v>82</v>
      </c>
      <c r="I2" s="742"/>
      <c r="J2" s="743">
        <v>2017</v>
      </c>
      <c r="K2" s="743"/>
      <c r="L2" s="135"/>
    </row>
    <row r="3" spans="1:12" s="36" customFormat="1" ht="15" customHeight="1">
      <c r="A3" s="741"/>
      <c r="B3" s="499" t="s">
        <v>151</v>
      </c>
      <c r="C3" s="499" t="s">
        <v>150</v>
      </c>
      <c r="D3" s="499" t="s">
        <v>151</v>
      </c>
      <c r="E3" s="499" t="s">
        <v>637</v>
      </c>
      <c r="F3" s="499" t="s">
        <v>151</v>
      </c>
      <c r="G3" s="499" t="s">
        <v>637</v>
      </c>
      <c r="H3" s="499" t="s">
        <v>151</v>
      </c>
      <c r="I3" s="499" t="s">
        <v>637</v>
      </c>
      <c r="J3" s="491" t="s">
        <v>151</v>
      </c>
      <c r="K3" s="491" t="s">
        <v>637</v>
      </c>
      <c r="L3" s="130"/>
    </row>
    <row r="4" spans="1:12" s="20" customFormat="1" ht="21.95" customHeight="1">
      <c r="A4" s="432" t="s">
        <v>641</v>
      </c>
      <c r="B4" s="47">
        <v>121</v>
      </c>
      <c r="C4" s="49">
        <v>5.2</v>
      </c>
      <c r="D4" s="47">
        <v>120</v>
      </c>
      <c r="E4" s="49">
        <v>-0.8</v>
      </c>
      <c r="F4" s="47">
        <v>118</v>
      </c>
      <c r="G4" s="49">
        <v>-1.7</v>
      </c>
      <c r="H4" s="47">
        <v>118</v>
      </c>
      <c r="I4" s="49" t="s">
        <v>1</v>
      </c>
      <c r="J4" s="312">
        <v>120</v>
      </c>
      <c r="K4" s="313">
        <v>1.7</v>
      </c>
    </row>
    <row r="5" spans="1:12" s="20" customFormat="1" ht="21.95" customHeight="1">
      <c r="A5" s="432" t="s">
        <v>643</v>
      </c>
      <c r="B5" s="47">
        <v>548</v>
      </c>
      <c r="C5" s="49">
        <v>23.7</v>
      </c>
      <c r="D5" s="47">
        <v>534</v>
      </c>
      <c r="E5" s="49">
        <v>-2.6</v>
      </c>
      <c r="F5" s="47">
        <v>499</v>
      </c>
      <c r="G5" s="49">
        <v>-6.6</v>
      </c>
      <c r="H5" s="47">
        <v>522</v>
      </c>
      <c r="I5" s="49">
        <v>4.5999999999999996</v>
      </c>
      <c r="J5" s="312">
        <v>543</v>
      </c>
      <c r="K5" s="313">
        <v>4</v>
      </c>
    </row>
    <row r="6" spans="1:12" s="20" customFormat="1" ht="21.95" customHeight="1">
      <c r="A6" s="432" t="s">
        <v>642</v>
      </c>
      <c r="B6" s="47">
        <v>351988</v>
      </c>
      <c r="C6" s="49">
        <v>41.7</v>
      </c>
      <c r="D6" s="47">
        <v>500080</v>
      </c>
      <c r="E6" s="49">
        <v>42.1</v>
      </c>
      <c r="F6" s="47">
        <v>533151</v>
      </c>
      <c r="G6" s="49">
        <v>6.6</v>
      </c>
      <c r="H6" s="47">
        <v>473894</v>
      </c>
      <c r="I6" s="49">
        <v>-11.1</v>
      </c>
      <c r="J6" s="312">
        <v>525779</v>
      </c>
      <c r="K6" s="313">
        <v>10.9</v>
      </c>
    </row>
    <row r="7" spans="1:12" s="20" customFormat="1" ht="21.95" customHeight="1">
      <c r="A7" s="433" t="s">
        <v>644</v>
      </c>
      <c r="B7" s="242">
        <v>82302</v>
      </c>
      <c r="C7" s="212">
        <v>22.2</v>
      </c>
      <c r="D7" s="242">
        <v>103645</v>
      </c>
      <c r="E7" s="212">
        <v>25.9</v>
      </c>
      <c r="F7" s="242">
        <v>106803</v>
      </c>
      <c r="G7" s="212">
        <v>3</v>
      </c>
      <c r="H7" s="242">
        <v>72088</v>
      </c>
      <c r="I7" s="212">
        <v>-32.5</v>
      </c>
      <c r="J7" s="341">
        <v>135197</v>
      </c>
      <c r="K7" s="314">
        <v>87.5</v>
      </c>
    </row>
    <row r="8" spans="1:12" ht="15.75" customHeight="1">
      <c r="A8" s="451" t="s">
        <v>926</v>
      </c>
    </row>
    <row r="9" spans="1:12" ht="18.75" customHeight="1">
      <c r="A9" s="441" t="s">
        <v>645</v>
      </c>
    </row>
  </sheetData>
  <mergeCells count="6">
    <mergeCell ref="A2:A3"/>
    <mergeCell ref="B2:C2"/>
    <mergeCell ref="H2:I2"/>
    <mergeCell ref="J2:K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8">
    <pageSetUpPr fitToPage="1"/>
  </sheetPr>
  <dimension ref="A1:M21"/>
  <sheetViews>
    <sheetView showGridLines="0" zoomScale="130" zoomScaleNormal="130" workbookViewId="0"/>
  </sheetViews>
  <sheetFormatPr defaultRowHeight="10.5"/>
  <cols>
    <col min="1" max="1" width="27.625" style="21" customWidth="1"/>
    <col min="2" max="2" width="7.375" style="22" hidden="1" customWidth="1"/>
    <col min="3" max="3" width="5.625" style="22" hidden="1" customWidth="1"/>
    <col min="4" max="4" width="8.75" style="22" hidden="1" customWidth="1"/>
    <col min="5" max="5" width="5.625" style="22" hidden="1" customWidth="1"/>
    <col min="6" max="6" width="7.375" style="22" customWidth="1"/>
    <col min="7" max="7" width="5.625" style="22" customWidth="1"/>
    <col min="8" max="8" width="7.375" style="22" customWidth="1"/>
    <col min="9" max="9" width="5.625" style="22" customWidth="1"/>
    <col min="10" max="10" width="7.375" style="22" customWidth="1"/>
    <col min="11" max="11" width="5.625" style="22" customWidth="1"/>
    <col min="12" max="12" width="7.375" style="21" customWidth="1"/>
    <col min="13" max="13" width="5.625" style="21" customWidth="1"/>
    <col min="14" max="16384" width="9" style="21"/>
  </cols>
  <sheetData>
    <row r="1" spans="1:13" ht="12">
      <c r="A1" s="613" t="s">
        <v>927</v>
      </c>
    </row>
    <row r="2" spans="1:13" ht="20.100000000000001" customHeight="1">
      <c r="A2" s="441"/>
      <c r="B2" s="241"/>
      <c r="C2" s="241"/>
      <c r="D2" s="241"/>
      <c r="E2" s="241"/>
      <c r="F2" s="241"/>
      <c r="G2" s="241"/>
      <c r="H2" s="241"/>
      <c r="I2" s="241"/>
      <c r="J2" s="241"/>
      <c r="K2" s="241"/>
      <c r="L2" s="251"/>
      <c r="M2" s="502" t="s">
        <v>648</v>
      </c>
    </row>
    <row r="3" spans="1:13" s="102" customFormat="1" ht="20.100000000000001" customHeight="1">
      <c r="A3" s="740" t="s">
        <v>649</v>
      </c>
      <c r="B3" s="744">
        <v>2012</v>
      </c>
      <c r="C3" s="744"/>
      <c r="D3" s="744">
        <v>2013</v>
      </c>
      <c r="E3" s="744"/>
      <c r="F3" s="744">
        <v>2014</v>
      </c>
      <c r="G3" s="744"/>
      <c r="H3" s="744">
        <v>2015</v>
      </c>
      <c r="I3" s="744"/>
      <c r="J3" s="742">
        <v>2016</v>
      </c>
      <c r="K3" s="742"/>
      <c r="L3" s="743">
        <v>2017</v>
      </c>
      <c r="M3" s="743"/>
    </row>
    <row r="4" spans="1:13" s="69" customFormat="1" ht="22.5" customHeight="1">
      <c r="A4" s="741"/>
      <c r="B4" s="499" t="s">
        <v>152</v>
      </c>
      <c r="C4" s="499" t="s">
        <v>150</v>
      </c>
      <c r="D4" s="499" t="s">
        <v>152</v>
      </c>
      <c r="E4" s="499" t="s">
        <v>150</v>
      </c>
      <c r="F4" s="499" t="s">
        <v>152</v>
      </c>
      <c r="G4" s="499" t="s">
        <v>637</v>
      </c>
      <c r="H4" s="499" t="s">
        <v>152</v>
      </c>
      <c r="I4" s="499" t="s">
        <v>637</v>
      </c>
      <c r="J4" s="499" t="s">
        <v>152</v>
      </c>
      <c r="K4" s="499" t="s">
        <v>637</v>
      </c>
      <c r="L4" s="491" t="s">
        <v>152</v>
      </c>
      <c r="M4" s="491" t="s">
        <v>637</v>
      </c>
    </row>
    <row r="5" spans="1:13" s="20" customFormat="1" ht="12.75" customHeight="1">
      <c r="A5" s="432" t="s">
        <v>650</v>
      </c>
      <c r="B5" s="43" t="s">
        <v>8</v>
      </c>
      <c r="C5" s="43" t="s">
        <v>8</v>
      </c>
      <c r="D5" s="43" t="s">
        <v>8</v>
      </c>
      <c r="E5" s="43" t="s">
        <v>8</v>
      </c>
      <c r="F5" s="43" t="s">
        <v>8</v>
      </c>
      <c r="G5" s="43" t="s">
        <v>8</v>
      </c>
      <c r="H5" s="246"/>
      <c r="I5" s="246"/>
      <c r="J5" s="249"/>
      <c r="K5" s="249"/>
      <c r="L5" s="343"/>
      <c r="M5" s="343"/>
    </row>
    <row r="6" spans="1:13" s="20" customFormat="1" ht="12.75" customHeight="1">
      <c r="A6" s="492" t="s">
        <v>651</v>
      </c>
      <c r="B6" s="47">
        <v>255873</v>
      </c>
      <c r="C6" s="49">
        <v>9.4</v>
      </c>
      <c r="D6" s="47">
        <v>353462</v>
      </c>
      <c r="E6" s="49">
        <v>38.1</v>
      </c>
      <c r="F6" s="121">
        <v>400400</v>
      </c>
      <c r="G6" s="122">
        <v>13.3</v>
      </c>
      <c r="H6" s="123">
        <v>363353</v>
      </c>
      <c r="I6" s="133">
        <v>-9.25</v>
      </c>
      <c r="J6" s="47">
        <v>402994</v>
      </c>
      <c r="K6" s="125">
        <v>10.91</v>
      </c>
      <c r="L6" s="312">
        <v>437039</v>
      </c>
      <c r="M6" s="313">
        <v>8.4480165957805831</v>
      </c>
    </row>
    <row r="7" spans="1:13" s="20" customFormat="1" ht="12.75" customHeight="1">
      <c r="A7" s="492" t="s">
        <v>652</v>
      </c>
      <c r="B7" s="47">
        <v>11748</v>
      </c>
      <c r="C7" s="49">
        <v>41.2</v>
      </c>
      <c r="D7" s="47">
        <v>14644</v>
      </c>
      <c r="E7" s="49">
        <v>24.6</v>
      </c>
      <c r="F7" s="121">
        <v>22000</v>
      </c>
      <c r="G7" s="122">
        <v>50.2</v>
      </c>
      <c r="H7" s="123">
        <v>21132</v>
      </c>
      <c r="I7" s="133">
        <v>-3.95</v>
      </c>
      <c r="J7" s="47">
        <v>19807</v>
      </c>
      <c r="K7" s="134">
        <v>-6.27</v>
      </c>
      <c r="L7" s="312">
        <v>21091</v>
      </c>
      <c r="M7" s="313">
        <v>6.482556671883688</v>
      </c>
    </row>
    <row r="8" spans="1:13" s="20" customFormat="1" ht="12.75" customHeight="1">
      <c r="A8" s="492" t="s">
        <v>657</v>
      </c>
      <c r="B8" s="47">
        <v>267621</v>
      </c>
      <c r="C8" s="49">
        <v>10.5</v>
      </c>
      <c r="D8" s="47">
        <v>368105</v>
      </c>
      <c r="E8" s="49">
        <v>37.6</v>
      </c>
      <c r="F8" s="121">
        <v>422400</v>
      </c>
      <c r="G8" s="122">
        <v>14.8</v>
      </c>
      <c r="H8" s="123">
        <v>384485</v>
      </c>
      <c r="I8" s="133">
        <v>-8.98</v>
      </c>
      <c r="J8" s="47">
        <v>422801</v>
      </c>
      <c r="K8" s="125">
        <v>9.9700000000000006</v>
      </c>
      <c r="L8" s="312">
        <v>458129</v>
      </c>
      <c r="M8" s="313">
        <v>8.3557039836708036</v>
      </c>
    </row>
    <row r="9" spans="1:13" s="23" customFormat="1" ht="24.75" customHeight="1">
      <c r="A9" s="497" t="s">
        <v>653</v>
      </c>
      <c r="B9" s="126">
        <v>0.34</v>
      </c>
      <c r="C9" s="132">
        <v>-0.01</v>
      </c>
      <c r="D9" s="126">
        <v>0.41</v>
      </c>
      <c r="E9" s="126">
        <v>7.0000000000000007E-2</v>
      </c>
      <c r="F9" s="503">
        <v>0.42</v>
      </c>
      <c r="G9" s="504">
        <v>0.01</v>
      </c>
      <c r="H9" s="505">
        <v>0.4</v>
      </c>
      <c r="I9" s="506">
        <v>-0.02</v>
      </c>
      <c r="J9" s="507">
        <v>0.52</v>
      </c>
      <c r="K9" s="508">
        <v>0.12</v>
      </c>
      <c r="L9" s="509">
        <v>0.53</v>
      </c>
      <c r="M9" s="509">
        <v>0.01</v>
      </c>
    </row>
    <row r="10" spans="1:13" s="20" customFormat="1" ht="5.0999999999999996" customHeight="1">
      <c r="A10" s="432" t="s">
        <v>8</v>
      </c>
      <c r="B10" s="47" t="s">
        <v>8</v>
      </c>
      <c r="C10" s="49" t="s">
        <v>8</v>
      </c>
      <c r="D10" s="47" t="s">
        <v>8</v>
      </c>
      <c r="E10" s="49" t="s">
        <v>8</v>
      </c>
      <c r="F10" s="122" t="s">
        <v>8</v>
      </c>
      <c r="G10" s="122" t="s">
        <v>8</v>
      </c>
      <c r="H10" s="127"/>
      <c r="I10" s="124"/>
      <c r="J10" s="47"/>
      <c r="K10" s="125"/>
      <c r="L10" s="312"/>
      <c r="M10" s="313"/>
    </row>
    <row r="11" spans="1:13" s="20" customFormat="1" ht="12.75" customHeight="1">
      <c r="A11" s="432" t="s">
        <v>654</v>
      </c>
      <c r="B11" s="47" t="s">
        <v>8</v>
      </c>
      <c r="C11" s="49" t="s">
        <v>8</v>
      </c>
      <c r="D11" s="47" t="s">
        <v>8</v>
      </c>
      <c r="E11" s="49" t="s">
        <v>8</v>
      </c>
      <c r="F11" s="122" t="s">
        <v>8</v>
      </c>
      <c r="G11" s="122" t="s">
        <v>8</v>
      </c>
      <c r="H11" s="127"/>
      <c r="I11" s="124"/>
      <c r="J11" s="47"/>
      <c r="K11" s="125"/>
      <c r="L11" s="312"/>
      <c r="M11" s="313"/>
    </row>
    <row r="12" spans="1:13" s="20" customFormat="1" ht="12.75" customHeight="1">
      <c r="A12" s="492" t="s">
        <v>651</v>
      </c>
      <c r="B12" s="47">
        <v>82220</v>
      </c>
      <c r="C12" s="49">
        <v>6.5</v>
      </c>
      <c r="D12" s="47">
        <v>91986</v>
      </c>
      <c r="E12" s="49">
        <v>11.9</v>
      </c>
      <c r="F12" s="121">
        <v>105051</v>
      </c>
      <c r="G12" s="122">
        <v>14.2</v>
      </c>
      <c r="H12" s="123">
        <v>105908</v>
      </c>
      <c r="I12" s="124">
        <v>0.82</v>
      </c>
      <c r="J12" s="47">
        <v>93690</v>
      </c>
      <c r="K12" s="134">
        <v>-11.54</v>
      </c>
      <c r="L12" s="312">
        <v>159808</v>
      </c>
      <c r="M12" s="313">
        <v>70.571032127228079</v>
      </c>
    </row>
    <row r="13" spans="1:13" s="20" customFormat="1" ht="12.75" customHeight="1">
      <c r="A13" s="492" t="s">
        <v>655</v>
      </c>
      <c r="B13" s="47">
        <v>1745</v>
      </c>
      <c r="C13" s="49">
        <v>167.2</v>
      </c>
      <c r="D13" s="47">
        <v>3932</v>
      </c>
      <c r="E13" s="49">
        <v>125.3</v>
      </c>
      <c r="F13" s="121">
        <v>5006</v>
      </c>
      <c r="G13" s="122">
        <v>27.3</v>
      </c>
      <c r="H13" s="123">
        <v>2566</v>
      </c>
      <c r="I13" s="133">
        <v>-48.75</v>
      </c>
      <c r="J13" s="47">
        <v>4298</v>
      </c>
      <c r="K13" s="125">
        <v>67.510000000000005</v>
      </c>
      <c r="L13" s="312">
        <v>7065</v>
      </c>
      <c r="M13" s="313">
        <v>64.378780828292221</v>
      </c>
    </row>
    <row r="14" spans="1:13" s="20" customFormat="1" ht="12.75" customHeight="1">
      <c r="A14" s="492" t="s">
        <v>657</v>
      </c>
      <c r="B14" s="47">
        <v>83966</v>
      </c>
      <c r="C14" s="49">
        <v>7.9</v>
      </c>
      <c r="D14" s="47">
        <v>95918</v>
      </c>
      <c r="E14" s="49">
        <v>14.2</v>
      </c>
      <c r="F14" s="121">
        <v>110057</v>
      </c>
      <c r="G14" s="122">
        <v>14.7</v>
      </c>
      <c r="H14" s="123">
        <v>108473</v>
      </c>
      <c r="I14" s="133">
        <v>-1.44</v>
      </c>
      <c r="J14" s="47">
        <v>97988</v>
      </c>
      <c r="K14" s="134">
        <v>-9.67</v>
      </c>
      <c r="L14" s="312">
        <v>166873</v>
      </c>
      <c r="M14" s="313">
        <v>70.299424419316651</v>
      </c>
    </row>
    <row r="15" spans="1:13" s="20" customFormat="1" ht="5.0999999999999996" customHeight="1">
      <c r="A15" s="432" t="s">
        <v>8</v>
      </c>
      <c r="B15" s="47" t="s">
        <v>8</v>
      </c>
      <c r="C15" s="49" t="s">
        <v>8</v>
      </c>
      <c r="D15" s="47" t="s">
        <v>8</v>
      </c>
      <c r="E15" s="49" t="s">
        <v>8</v>
      </c>
      <c r="F15" s="122" t="s">
        <v>8</v>
      </c>
      <c r="G15" s="122" t="s">
        <v>8</v>
      </c>
      <c r="H15" s="127"/>
      <c r="I15" s="124"/>
      <c r="J15" s="47"/>
      <c r="K15" s="125"/>
      <c r="L15" s="312"/>
      <c r="M15" s="313"/>
    </row>
    <row r="16" spans="1:13" s="20" customFormat="1" ht="12.75" customHeight="1">
      <c r="A16" s="432" t="s">
        <v>656</v>
      </c>
      <c r="B16" s="47" t="s">
        <v>8</v>
      </c>
      <c r="C16" s="49" t="s">
        <v>8</v>
      </c>
      <c r="D16" s="47" t="s">
        <v>8</v>
      </c>
      <c r="E16" s="49" t="s">
        <v>8</v>
      </c>
      <c r="F16" s="122" t="s">
        <v>8</v>
      </c>
      <c r="G16" s="122" t="s">
        <v>8</v>
      </c>
      <c r="H16" s="127"/>
      <c r="I16" s="124"/>
      <c r="J16" s="47"/>
      <c r="K16" s="125"/>
      <c r="L16" s="312"/>
      <c r="M16" s="313"/>
    </row>
    <row r="17" spans="1:13" s="20" customFormat="1" ht="12.75" customHeight="1">
      <c r="A17" s="492" t="s">
        <v>651</v>
      </c>
      <c r="B17" s="47">
        <v>173653</v>
      </c>
      <c r="C17" s="49">
        <v>10.9</v>
      </c>
      <c r="D17" s="47">
        <v>261476</v>
      </c>
      <c r="E17" s="49">
        <v>50.6</v>
      </c>
      <c r="F17" s="121">
        <v>295349</v>
      </c>
      <c r="G17" s="107">
        <v>13</v>
      </c>
      <c r="H17" s="123">
        <v>257445</v>
      </c>
      <c r="I17" s="133">
        <v>-12.83</v>
      </c>
      <c r="J17" s="47">
        <v>309305</v>
      </c>
      <c r="K17" s="125">
        <v>20.14</v>
      </c>
      <c r="L17" s="312">
        <v>277230</v>
      </c>
      <c r="M17" s="344">
        <v>-10.370023116341475</v>
      </c>
    </row>
    <row r="18" spans="1:13" s="20" customFormat="1" ht="12.75" customHeight="1">
      <c r="A18" s="492" t="s">
        <v>655</v>
      </c>
      <c r="B18" s="47">
        <v>10003</v>
      </c>
      <c r="C18" s="49">
        <v>30.5</v>
      </c>
      <c r="D18" s="47">
        <v>10711</v>
      </c>
      <c r="E18" s="49">
        <v>7.1</v>
      </c>
      <c r="F18" s="121">
        <v>16994</v>
      </c>
      <c r="G18" s="122">
        <v>58.7</v>
      </c>
      <c r="H18" s="123">
        <v>18566</v>
      </c>
      <c r="I18" s="124">
        <v>9.25</v>
      </c>
      <c r="J18" s="47">
        <v>15509</v>
      </c>
      <c r="K18" s="134">
        <v>-16.47</v>
      </c>
      <c r="L18" s="312">
        <v>14026</v>
      </c>
      <c r="M18" s="344">
        <v>-9.5621896963053672</v>
      </c>
    </row>
    <row r="19" spans="1:13" s="20" customFormat="1" ht="12.75" customHeight="1">
      <c r="A19" s="501" t="s">
        <v>657</v>
      </c>
      <c r="B19" s="242">
        <v>183656</v>
      </c>
      <c r="C19" s="212">
        <v>11.8</v>
      </c>
      <c r="D19" s="242">
        <v>272187</v>
      </c>
      <c r="E19" s="212">
        <v>48.2</v>
      </c>
      <c r="F19" s="244">
        <v>312343</v>
      </c>
      <c r="G19" s="245">
        <v>14.8</v>
      </c>
      <c r="H19" s="247">
        <v>276011</v>
      </c>
      <c r="I19" s="248">
        <v>-11.63</v>
      </c>
      <c r="J19" s="242">
        <v>324814</v>
      </c>
      <c r="K19" s="250">
        <v>17.68</v>
      </c>
      <c r="L19" s="341">
        <v>291256</v>
      </c>
      <c r="M19" s="345">
        <v>-10.331451230550403</v>
      </c>
    </row>
    <row r="20" spans="1:13" ht="14.25" customHeight="1">
      <c r="A20" s="441" t="s">
        <v>624</v>
      </c>
    </row>
    <row r="21" spans="1:13">
      <c r="A21" s="500"/>
    </row>
  </sheetData>
  <mergeCells count="7">
    <mergeCell ref="A3:A4"/>
    <mergeCell ref="J3:K3"/>
    <mergeCell ref="L3:M3"/>
    <mergeCell ref="H3:I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9">
    <pageSetUpPr fitToPage="1"/>
  </sheetPr>
  <dimension ref="A1:M18"/>
  <sheetViews>
    <sheetView showGridLines="0" zoomScale="130" zoomScaleNormal="130" workbookViewId="0"/>
  </sheetViews>
  <sheetFormatPr defaultRowHeight="10.5"/>
  <cols>
    <col min="1" max="1" width="27.75" style="21" customWidth="1"/>
    <col min="2" max="2" width="9.125" style="22" hidden="1" customWidth="1"/>
    <col min="3" max="3" width="5.125" style="22" hidden="1" customWidth="1"/>
    <col min="4" max="4" width="9.125" style="22" hidden="1" customWidth="1"/>
    <col min="5" max="5" width="5.125" style="22" hidden="1" customWidth="1"/>
    <col min="6" max="6" width="7.75" style="22" customWidth="1"/>
    <col min="7" max="7" width="5.125" style="22" customWidth="1"/>
    <col min="8" max="8" width="7.75" style="22" customWidth="1"/>
    <col min="9" max="9" width="5.125" style="22" customWidth="1"/>
    <col min="10" max="10" width="7.75" style="22" customWidth="1"/>
    <col min="11" max="11" width="5.125" style="22" customWidth="1"/>
    <col min="12" max="12" width="7.75" style="21" customWidth="1"/>
    <col min="13" max="13" width="5.125" style="21" customWidth="1"/>
    <col min="14" max="16384" width="9" style="21"/>
  </cols>
  <sheetData>
    <row r="1" spans="1:13" ht="20.100000000000001" customHeight="1">
      <c r="A1" s="510" t="s">
        <v>928</v>
      </c>
      <c r="B1" s="241"/>
      <c r="C1" s="241"/>
      <c r="D1" s="241"/>
      <c r="E1" s="241"/>
      <c r="F1" s="241"/>
      <c r="G1" s="241"/>
      <c r="H1" s="241"/>
      <c r="I1" s="241"/>
      <c r="J1" s="241"/>
      <c r="K1" s="241"/>
      <c r="L1" s="251"/>
      <c r="M1" s="251"/>
    </row>
    <row r="2" spans="1:13" s="102" customFormat="1" ht="15.75" customHeight="1">
      <c r="A2" s="740" t="s">
        <v>658</v>
      </c>
      <c r="B2" s="744">
        <v>2012</v>
      </c>
      <c r="C2" s="744"/>
      <c r="D2" s="744">
        <v>2013</v>
      </c>
      <c r="E2" s="744"/>
      <c r="F2" s="744">
        <v>2014</v>
      </c>
      <c r="G2" s="744"/>
      <c r="H2" s="744">
        <v>2015</v>
      </c>
      <c r="I2" s="744"/>
      <c r="J2" s="742">
        <v>2016</v>
      </c>
      <c r="K2" s="742"/>
      <c r="L2" s="743">
        <v>2017</v>
      </c>
      <c r="M2" s="743"/>
    </row>
    <row r="3" spans="1:13" s="69" customFormat="1" ht="23.1" customHeight="1">
      <c r="A3" s="741"/>
      <c r="B3" s="499" t="s">
        <v>152</v>
      </c>
      <c r="C3" s="499" t="s">
        <v>153</v>
      </c>
      <c r="D3" s="499" t="s">
        <v>152</v>
      </c>
      <c r="E3" s="499" t="s">
        <v>153</v>
      </c>
      <c r="F3" s="499" t="s">
        <v>152</v>
      </c>
      <c r="G3" s="499" t="s">
        <v>637</v>
      </c>
      <c r="H3" s="499" t="s">
        <v>152</v>
      </c>
      <c r="I3" s="499" t="s">
        <v>637</v>
      </c>
      <c r="J3" s="499" t="s">
        <v>152</v>
      </c>
      <c r="K3" s="499" t="s">
        <v>637</v>
      </c>
      <c r="L3" s="491" t="s">
        <v>152</v>
      </c>
      <c r="M3" s="491" t="s">
        <v>637</v>
      </c>
    </row>
    <row r="4" spans="1:13" s="20" customFormat="1" ht="24" customHeight="1">
      <c r="A4" s="595" t="s">
        <v>659</v>
      </c>
      <c r="B4" s="47">
        <v>288</v>
      </c>
      <c r="C4" s="112" t="s">
        <v>64</v>
      </c>
      <c r="D4" s="47">
        <v>309</v>
      </c>
      <c r="E4" s="112">
        <v>7.3</v>
      </c>
      <c r="F4" s="47">
        <v>299</v>
      </c>
      <c r="G4" s="112">
        <v>-3.2</v>
      </c>
      <c r="H4" s="47">
        <v>312</v>
      </c>
      <c r="I4" s="112">
        <v>4.3</v>
      </c>
      <c r="J4" s="47">
        <v>328</v>
      </c>
      <c r="K4" s="112">
        <v>5.0999999999999996</v>
      </c>
      <c r="L4" s="312">
        <v>323</v>
      </c>
      <c r="M4" s="346">
        <v>-1.5</v>
      </c>
    </row>
    <row r="5" spans="1:13" s="20" customFormat="1" ht="21.95" customHeight="1">
      <c r="A5" s="543" t="s">
        <v>1018</v>
      </c>
      <c r="B5" s="47">
        <v>205</v>
      </c>
      <c r="C5" s="112">
        <v>12</v>
      </c>
      <c r="D5" s="47">
        <v>211</v>
      </c>
      <c r="E5" s="112">
        <v>2.9</v>
      </c>
      <c r="F5" s="512">
        <v>194</v>
      </c>
      <c r="G5" s="513">
        <v>-8.1</v>
      </c>
      <c r="H5" s="512">
        <v>194</v>
      </c>
      <c r="I5" s="589" t="s">
        <v>2</v>
      </c>
      <c r="J5" s="512">
        <v>193</v>
      </c>
      <c r="K5" s="589">
        <v>-0.5</v>
      </c>
      <c r="L5" s="515">
        <v>182</v>
      </c>
      <c r="M5" s="590">
        <v>-5.7</v>
      </c>
    </row>
    <row r="6" spans="1:13" s="20" customFormat="1" ht="12.95" customHeight="1">
      <c r="A6" s="594" t="s">
        <v>1019</v>
      </c>
      <c r="B6" s="47">
        <v>77</v>
      </c>
      <c r="C6" s="112" t="s">
        <v>64</v>
      </c>
      <c r="D6" s="47">
        <v>92</v>
      </c>
      <c r="E6" s="112">
        <v>19.5</v>
      </c>
      <c r="F6" s="47">
        <v>99</v>
      </c>
      <c r="G6" s="112">
        <v>7.6</v>
      </c>
      <c r="H6" s="47">
        <v>110</v>
      </c>
      <c r="I6" s="112">
        <v>11.1</v>
      </c>
      <c r="J6" s="47">
        <v>127</v>
      </c>
      <c r="K6" s="112">
        <v>15.454545454545453</v>
      </c>
      <c r="L6" s="312">
        <v>134</v>
      </c>
      <c r="M6" s="346">
        <v>5.5</v>
      </c>
    </row>
    <row r="7" spans="1:13" s="20" customFormat="1" ht="14.1" customHeight="1">
      <c r="A7" s="511" t="s">
        <v>660</v>
      </c>
      <c r="B7" s="47">
        <v>508</v>
      </c>
      <c r="C7" s="112">
        <v>36.9</v>
      </c>
      <c r="D7" s="47">
        <v>504</v>
      </c>
      <c r="E7" s="112">
        <v>-0.8</v>
      </c>
      <c r="F7" s="47">
        <v>510</v>
      </c>
      <c r="G7" s="112">
        <v>1.2</v>
      </c>
      <c r="H7" s="47">
        <v>595</v>
      </c>
      <c r="I7" s="112">
        <v>16.7</v>
      </c>
      <c r="J7" s="47">
        <v>587</v>
      </c>
      <c r="K7" s="112">
        <v>-1.3</v>
      </c>
      <c r="L7" s="312">
        <v>578</v>
      </c>
      <c r="M7" s="346">
        <v>-1.5</v>
      </c>
    </row>
    <row r="8" spans="1:13" s="23" customFormat="1" ht="12.95" customHeight="1">
      <c r="A8" s="511" t="s">
        <v>661</v>
      </c>
      <c r="B8" s="47">
        <v>1253722</v>
      </c>
      <c r="C8" s="112">
        <v>7</v>
      </c>
      <c r="D8" s="47">
        <v>1363935</v>
      </c>
      <c r="E8" s="112">
        <v>8.8000000000000007</v>
      </c>
      <c r="F8" s="47">
        <v>1403012</v>
      </c>
      <c r="G8" s="112">
        <v>2.9</v>
      </c>
      <c r="H8" s="47">
        <v>1384244</v>
      </c>
      <c r="I8" s="112">
        <v>-1.3</v>
      </c>
      <c r="J8" s="47">
        <v>1375372</v>
      </c>
      <c r="K8" s="112">
        <v>-0.6</v>
      </c>
      <c r="L8" s="312">
        <v>1391460</v>
      </c>
      <c r="M8" s="346">
        <v>1.2</v>
      </c>
    </row>
    <row r="9" spans="1:13" s="20" customFormat="1" ht="12.95" customHeight="1">
      <c r="A9" s="487" t="s">
        <v>662</v>
      </c>
      <c r="B9" s="47">
        <v>118813</v>
      </c>
      <c r="C9" s="112">
        <v>10.9</v>
      </c>
      <c r="D9" s="47">
        <v>132775</v>
      </c>
      <c r="E9" s="112">
        <v>11.8</v>
      </c>
      <c r="F9" s="47">
        <v>157284</v>
      </c>
      <c r="G9" s="112">
        <v>18.5</v>
      </c>
      <c r="H9" s="47">
        <v>183241</v>
      </c>
      <c r="I9" s="112">
        <v>16.5</v>
      </c>
      <c r="J9" s="47">
        <v>179540</v>
      </c>
      <c r="K9" s="112">
        <v>-2</v>
      </c>
      <c r="L9" s="312">
        <v>185030</v>
      </c>
      <c r="M9" s="346">
        <v>3.1</v>
      </c>
    </row>
    <row r="10" spans="1:13" s="20" customFormat="1" ht="33.75" customHeight="1">
      <c r="A10" s="489" t="s">
        <v>932</v>
      </c>
      <c r="B10" s="47">
        <v>45822</v>
      </c>
      <c r="C10" s="112">
        <v>42.6</v>
      </c>
      <c r="D10" s="47">
        <v>54567</v>
      </c>
      <c r="E10" s="112">
        <v>19.100000000000001</v>
      </c>
      <c r="F10" s="512">
        <v>79087</v>
      </c>
      <c r="G10" s="513">
        <v>44.9</v>
      </c>
      <c r="H10" s="512">
        <v>65095</v>
      </c>
      <c r="I10" s="513">
        <v>-17.7</v>
      </c>
      <c r="J10" s="514" t="s">
        <v>398</v>
      </c>
      <c r="K10" s="513">
        <v>3.4</v>
      </c>
      <c r="L10" s="515">
        <v>65397</v>
      </c>
      <c r="M10" s="516">
        <v>-2.8</v>
      </c>
    </row>
    <row r="11" spans="1:13" s="20" customFormat="1" ht="12.95" customHeight="1">
      <c r="A11" s="487" t="s">
        <v>1007</v>
      </c>
      <c r="B11" s="47">
        <v>612860</v>
      </c>
      <c r="C11" s="112">
        <v>-4</v>
      </c>
      <c r="D11" s="47">
        <v>673665</v>
      </c>
      <c r="E11" s="112">
        <v>9.9</v>
      </c>
      <c r="F11" s="47">
        <v>619068</v>
      </c>
      <c r="G11" s="112">
        <v>-8.1</v>
      </c>
      <c r="H11" s="47">
        <v>646387</v>
      </c>
      <c r="I11" s="112">
        <v>4.4000000000000004</v>
      </c>
      <c r="J11" s="47">
        <v>596168</v>
      </c>
      <c r="K11" s="112">
        <v>-7.8</v>
      </c>
      <c r="L11" s="312">
        <v>638222</v>
      </c>
      <c r="M11" s="346">
        <v>7.1</v>
      </c>
    </row>
    <row r="12" spans="1:13" ht="12.95" customHeight="1">
      <c r="A12" s="488" t="s">
        <v>663</v>
      </c>
      <c r="B12" s="242">
        <v>476227</v>
      </c>
      <c r="C12" s="252">
        <v>20.8</v>
      </c>
      <c r="D12" s="242">
        <v>502928</v>
      </c>
      <c r="E12" s="252">
        <v>5.6</v>
      </c>
      <c r="F12" s="242">
        <v>547573</v>
      </c>
      <c r="G12" s="252">
        <v>8.9</v>
      </c>
      <c r="H12" s="242">
        <v>489521</v>
      </c>
      <c r="I12" s="252">
        <v>-10.6</v>
      </c>
      <c r="J12" s="242">
        <v>532377</v>
      </c>
      <c r="K12" s="252">
        <v>8.8000000000000007</v>
      </c>
      <c r="L12" s="341">
        <v>502811</v>
      </c>
      <c r="M12" s="347">
        <v>-5.6</v>
      </c>
    </row>
    <row r="13" spans="1:13" ht="12">
      <c r="A13" s="441" t="s">
        <v>929</v>
      </c>
    </row>
    <row r="14" spans="1:13" ht="12">
      <c r="A14" s="593" t="s">
        <v>930</v>
      </c>
    </row>
    <row r="15" spans="1:13" ht="12">
      <c r="A15" s="593" t="s">
        <v>931</v>
      </c>
    </row>
    <row r="16" spans="1:13" ht="11.25" customHeight="1">
      <c r="A16" s="441" t="s">
        <v>624</v>
      </c>
    </row>
    <row r="17" spans="1:1" ht="12">
      <c r="A17" s="440"/>
    </row>
    <row r="18" spans="1:1" ht="12">
      <c r="A18" s="440"/>
    </row>
  </sheetData>
  <mergeCells count="7">
    <mergeCell ref="A2:A3"/>
    <mergeCell ref="B2:C2"/>
    <mergeCell ref="H2:I2"/>
    <mergeCell ref="J2:K2"/>
    <mergeCell ref="L2:M2"/>
    <mergeCell ref="D2:E2"/>
    <mergeCell ref="F2:G2"/>
  </mergeCells>
  <phoneticPr fontId="6" type="noConversion"/>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O23"/>
  <sheetViews>
    <sheetView showGridLines="0" zoomScale="130" zoomScaleNormal="130" workbookViewId="0"/>
  </sheetViews>
  <sheetFormatPr defaultRowHeight="12.75"/>
  <cols>
    <col min="1" max="1" width="18.25" style="1" customWidth="1"/>
    <col min="2" max="2" width="9.625" style="1" hidden="1" customWidth="1"/>
    <col min="3" max="3" width="6.875" style="1" hidden="1" customWidth="1"/>
    <col min="4" max="4" width="9.625" style="1" hidden="1" customWidth="1"/>
    <col min="5" max="5" width="6.875" style="1" hidden="1" customWidth="1"/>
    <col min="6" max="6" width="8.625" style="1" customWidth="1"/>
    <col min="7" max="7" width="6.75" style="2" customWidth="1"/>
    <col min="8" max="8" width="8.625" style="1" customWidth="1"/>
    <col min="9" max="9" width="6.75" style="2" customWidth="1"/>
    <col min="10" max="10" width="8.625" style="1" customWidth="1"/>
    <col min="11" max="11" width="6.75" style="2" customWidth="1"/>
    <col min="12" max="12" width="8.625" style="1" customWidth="1"/>
    <col min="13" max="13" width="6.75" style="2" customWidth="1"/>
    <col min="14" max="43" width="5.375" style="1" customWidth="1"/>
    <col min="44" max="16384" width="9" style="1"/>
  </cols>
  <sheetData>
    <row r="1" spans="1:15" ht="15">
      <c r="A1" s="194" t="s">
        <v>869</v>
      </c>
      <c r="B1" s="195"/>
      <c r="C1" s="195"/>
      <c r="D1" s="195"/>
      <c r="E1" s="195"/>
      <c r="F1" s="189"/>
      <c r="G1" s="190"/>
      <c r="H1" s="189"/>
      <c r="I1" s="190"/>
      <c r="J1" s="189"/>
      <c r="K1" s="190"/>
      <c r="L1" s="189"/>
      <c r="M1" s="190"/>
    </row>
    <row r="2" spans="1:15" s="6" customFormat="1" ht="18" customHeight="1">
      <c r="A2" s="691" t="s">
        <v>402</v>
      </c>
      <c r="B2" s="694">
        <v>2012</v>
      </c>
      <c r="C2" s="694"/>
      <c r="D2" s="694">
        <v>2013</v>
      </c>
      <c r="E2" s="694"/>
      <c r="F2" s="694">
        <v>2014</v>
      </c>
      <c r="G2" s="694"/>
      <c r="H2" s="694" t="s">
        <v>105</v>
      </c>
      <c r="I2" s="694"/>
      <c r="J2" s="694" t="s">
        <v>106</v>
      </c>
      <c r="K2" s="694"/>
      <c r="L2" s="693">
        <v>2017</v>
      </c>
      <c r="M2" s="693"/>
      <c r="N2" s="170"/>
      <c r="O2" s="170"/>
    </row>
    <row r="3" spans="1:15" ht="24.95" customHeight="1">
      <c r="A3" s="692"/>
      <c r="B3" s="398" t="s">
        <v>389</v>
      </c>
      <c r="C3" s="399" t="s">
        <v>117</v>
      </c>
      <c r="D3" s="398" t="s">
        <v>118</v>
      </c>
      <c r="E3" s="399" t="s">
        <v>117</v>
      </c>
      <c r="F3" s="398" t="s">
        <v>403</v>
      </c>
      <c r="G3" s="399" t="s">
        <v>404</v>
      </c>
      <c r="H3" s="398" t="s">
        <v>403</v>
      </c>
      <c r="I3" s="399" t="s">
        <v>404</v>
      </c>
      <c r="J3" s="398" t="s">
        <v>403</v>
      </c>
      <c r="K3" s="399" t="s">
        <v>404</v>
      </c>
      <c r="L3" s="402" t="s">
        <v>403</v>
      </c>
      <c r="M3" s="403" t="s">
        <v>404</v>
      </c>
      <c r="N3" s="171"/>
      <c r="O3" s="171"/>
    </row>
    <row r="4" spans="1:15" s="606" customFormat="1" ht="14.1" customHeight="1">
      <c r="A4" s="419" t="s">
        <v>406</v>
      </c>
      <c r="B4" s="38">
        <v>17</v>
      </c>
      <c r="C4" s="605">
        <v>0.01</v>
      </c>
      <c r="D4" s="38">
        <v>3</v>
      </c>
      <c r="E4" s="137" t="s">
        <v>1020</v>
      </c>
      <c r="F4" s="38" t="s">
        <v>14</v>
      </c>
      <c r="G4" s="600" t="s">
        <v>14</v>
      </c>
      <c r="H4" s="38" t="s">
        <v>1021</v>
      </c>
      <c r="I4" s="600" t="s">
        <v>1021</v>
      </c>
      <c r="J4" s="105" t="s">
        <v>1021</v>
      </c>
      <c r="K4" s="136" t="s">
        <v>1021</v>
      </c>
      <c r="L4" s="306" t="s">
        <v>1021</v>
      </c>
      <c r="M4" s="309" t="s">
        <v>1021</v>
      </c>
    </row>
    <row r="5" spans="1:15" s="606" customFormat="1" ht="14.1" customHeight="1">
      <c r="A5" s="419" t="s">
        <v>407</v>
      </c>
      <c r="B5" s="38">
        <v>1593</v>
      </c>
      <c r="C5" s="600">
        <v>0.72</v>
      </c>
      <c r="D5" s="38">
        <v>1641</v>
      </c>
      <c r="E5" s="600">
        <v>0.62</v>
      </c>
      <c r="F5" s="38">
        <v>1844</v>
      </c>
      <c r="G5" s="600">
        <v>0.63</v>
      </c>
      <c r="H5" s="38">
        <v>2166</v>
      </c>
      <c r="I5" s="600">
        <v>0.82</v>
      </c>
      <c r="J5" s="105">
        <v>2160</v>
      </c>
      <c r="K5" s="136">
        <v>0.81</v>
      </c>
      <c r="L5" s="306">
        <v>2260</v>
      </c>
      <c r="M5" s="309">
        <v>0.78</v>
      </c>
    </row>
    <row r="6" spans="1:15" s="606" customFormat="1" ht="14.1" customHeight="1">
      <c r="A6" s="419" t="s">
        <v>408</v>
      </c>
      <c r="B6" s="38">
        <v>1745</v>
      </c>
      <c r="C6" s="600">
        <v>0.79</v>
      </c>
      <c r="D6" s="38">
        <v>1881</v>
      </c>
      <c r="E6" s="600">
        <v>0.71</v>
      </c>
      <c r="F6" s="38">
        <v>2163</v>
      </c>
      <c r="G6" s="600">
        <v>0.74</v>
      </c>
      <c r="H6" s="38">
        <v>2295</v>
      </c>
      <c r="I6" s="600">
        <v>0.87</v>
      </c>
      <c r="J6" s="105">
        <v>2487</v>
      </c>
      <c r="K6" s="136">
        <v>0.94</v>
      </c>
      <c r="L6" s="306">
        <v>2916</v>
      </c>
      <c r="M6" s="309">
        <v>1.01</v>
      </c>
    </row>
    <row r="7" spans="1:15" s="606" customFormat="1" ht="14.1" customHeight="1">
      <c r="A7" s="419" t="s">
        <v>409</v>
      </c>
      <c r="B7" s="38">
        <v>10512</v>
      </c>
      <c r="C7" s="600">
        <v>4.76</v>
      </c>
      <c r="D7" s="38">
        <v>11731</v>
      </c>
      <c r="E7" s="600">
        <v>4.43</v>
      </c>
      <c r="F7" s="38">
        <v>18047</v>
      </c>
      <c r="G7" s="600">
        <v>6.17</v>
      </c>
      <c r="H7" s="38">
        <v>23266</v>
      </c>
      <c r="I7" s="600">
        <v>8.84</v>
      </c>
      <c r="J7" s="105">
        <v>19152</v>
      </c>
      <c r="K7" s="136">
        <v>7.23</v>
      </c>
      <c r="L7" s="306">
        <v>14891</v>
      </c>
      <c r="M7" s="309">
        <v>5.15</v>
      </c>
    </row>
    <row r="8" spans="1:15" s="606" customFormat="1" ht="14.1" customHeight="1">
      <c r="A8" s="419" t="s">
        <v>410</v>
      </c>
      <c r="B8" s="38">
        <v>17115</v>
      </c>
      <c r="C8" s="600">
        <v>7.75</v>
      </c>
      <c r="D8" s="38">
        <v>20400</v>
      </c>
      <c r="E8" s="600">
        <v>7.7</v>
      </c>
      <c r="F8" s="38">
        <v>21219</v>
      </c>
      <c r="G8" s="600">
        <v>7.25</v>
      </c>
      <c r="H8" s="38">
        <v>18963</v>
      </c>
      <c r="I8" s="600">
        <v>7.21</v>
      </c>
      <c r="J8" s="105">
        <v>18410</v>
      </c>
      <c r="K8" s="136">
        <v>6.95</v>
      </c>
      <c r="L8" s="306">
        <v>21691</v>
      </c>
      <c r="M8" s="309">
        <v>7.51</v>
      </c>
    </row>
    <row r="9" spans="1:15" s="606" customFormat="1" ht="14.1" customHeight="1">
      <c r="A9" s="419" t="s">
        <v>411</v>
      </c>
      <c r="B9" s="38">
        <v>10195</v>
      </c>
      <c r="C9" s="600">
        <v>4.62</v>
      </c>
      <c r="D9" s="38">
        <v>12154</v>
      </c>
      <c r="E9" s="600">
        <v>4.59</v>
      </c>
      <c r="F9" s="38">
        <v>14444</v>
      </c>
      <c r="G9" s="600">
        <v>4.9400000000000004</v>
      </c>
      <c r="H9" s="38">
        <v>13042</v>
      </c>
      <c r="I9" s="600">
        <v>4.96</v>
      </c>
      <c r="J9" s="105">
        <v>13916</v>
      </c>
      <c r="K9" s="136">
        <v>5.25</v>
      </c>
      <c r="L9" s="306">
        <v>16312</v>
      </c>
      <c r="M9" s="309">
        <v>5.65</v>
      </c>
    </row>
    <row r="10" spans="1:15" s="606" customFormat="1" ht="14.1" customHeight="1">
      <c r="A10" s="419" t="s">
        <v>412</v>
      </c>
      <c r="B10" s="38">
        <v>5744</v>
      </c>
      <c r="C10" s="600">
        <v>2.6</v>
      </c>
      <c r="D10" s="38">
        <v>6563</v>
      </c>
      <c r="E10" s="600">
        <v>2.48</v>
      </c>
      <c r="F10" s="38">
        <v>6945</v>
      </c>
      <c r="G10" s="600">
        <v>2.37</v>
      </c>
      <c r="H10" s="38">
        <v>6186</v>
      </c>
      <c r="I10" s="600">
        <v>2.35</v>
      </c>
      <c r="J10" s="105">
        <v>6488</v>
      </c>
      <c r="K10" s="136">
        <v>2.4500000000000002</v>
      </c>
      <c r="L10" s="306">
        <v>6905</v>
      </c>
      <c r="M10" s="309">
        <v>2.39</v>
      </c>
    </row>
    <row r="11" spans="1:15" ht="21" customHeight="1">
      <c r="A11" s="586" t="s">
        <v>865</v>
      </c>
      <c r="B11" s="39">
        <v>6600</v>
      </c>
      <c r="C11" s="158">
        <v>2.99</v>
      </c>
      <c r="D11" s="39">
        <v>7234</v>
      </c>
      <c r="E11" s="158">
        <v>2.73</v>
      </c>
      <c r="F11" s="39">
        <v>8797</v>
      </c>
      <c r="G11" s="158">
        <v>3.01</v>
      </c>
      <c r="H11" s="39">
        <v>9652</v>
      </c>
      <c r="I11" s="158">
        <v>3.67</v>
      </c>
      <c r="J11" s="159">
        <v>10114</v>
      </c>
      <c r="K11" s="104">
        <v>3.82</v>
      </c>
      <c r="L11" s="295">
        <v>10457</v>
      </c>
      <c r="M11" s="296">
        <v>3.62</v>
      </c>
    </row>
    <row r="12" spans="1:15" s="606" customFormat="1" ht="14.1" customHeight="1">
      <c r="A12" s="419" t="s">
        <v>413</v>
      </c>
      <c r="B12" s="38">
        <v>10037</v>
      </c>
      <c r="C12" s="600">
        <v>4.55</v>
      </c>
      <c r="D12" s="38">
        <v>13350</v>
      </c>
      <c r="E12" s="600">
        <v>5.04</v>
      </c>
      <c r="F12" s="38">
        <v>17134</v>
      </c>
      <c r="G12" s="600">
        <v>5.86</v>
      </c>
      <c r="H12" s="38">
        <v>18742</v>
      </c>
      <c r="I12" s="600">
        <v>7.12</v>
      </c>
      <c r="J12" s="105">
        <v>19794</v>
      </c>
      <c r="K12" s="136">
        <v>7.47</v>
      </c>
      <c r="L12" s="306">
        <v>21553</v>
      </c>
      <c r="M12" s="309">
        <v>7.46</v>
      </c>
    </row>
    <row r="13" spans="1:15" s="606" customFormat="1" ht="14.1" customHeight="1">
      <c r="A13" s="419" t="s">
        <v>414</v>
      </c>
      <c r="B13" s="38">
        <v>2389</v>
      </c>
      <c r="C13" s="600">
        <v>1.08</v>
      </c>
      <c r="D13" s="38">
        <v>2851</v>
      </c>
      <c r="E13" s="600">
        <v>1.08</v>
      </c>
      <c r="F13" s="38">
        <v>2752</v>
      </c>
      <c r="G13" s="600">
        <v>0.94</v>
      </c>
      <c r="H13" s="38">
        <v>3456</v>
      </c>
      <c r="I13" s="600">
        <v>1.31</v>
      </c>
      <c r="J13" s="105">
        <v>4613</v>
      </c>
      <c r="K13" s="136">
        <v>1.74</v>
      </c>
      <c r="L13" s="306">
        <v>4282</v>
      </c>
      <c r="M13" s="309">
        <v>1.48</v>
      </c>
    </row>
    <row r="14" spans="1:15" s="606" customFormat="1" ht="14.1" customHeight="1">
      <c r="A14" s="419" t="s">
        <v>415</v>
      </c>
      <c r="B14" s="38">
        <v>20202</v>
      </c>
      <c r="C14" s="600">
        <v>9.15</v>
      </c>
      <c r="D14" s="38">
        <v>26469</v>
      </c>
      <c r="E14" s="600">
        <v>9.99</v>
      </c>
      <c r="F14" s="38">
        <v>33982</v>
      </c>
      <c r="G14" s="600">
        <v>11.62</v>
      </c>
      <c r="H14" s="38">
        <v>34539</v>
      </c>
      <c r="I14" s="600">
        <v>13.13</v>
      </c>
      <c r="J14" s="105">
        <v>35549</v>
      </c>
      <c r="K14" s="136">
        <v>13.41</v>
      </c>
      <c r="L14" s="306">
        <v>39280</v>
      </c>
      <c r="M14" s="309">
        <v>13.6</v>
      </c>
    </row>
    <row r="15" spans="1:15" s="606" customFormat="1" ht="14.1" customHeight="1">
      <c r="A15" s="419" t="s">
        <v>416</v>
      </c>
      <c r="B15" s="38">
        <v>10944</v>
      </c>
      <c r="C15" s="600">
        <v>4.96</v>
      </c>
      <c r="D15" s="38">
        <v>13620</v>
      </c>
      <c r="E15" s="600">
        <v>5.14</v>
      </c>
      <c r="F15" s="38">
        <v>16193</v>
      </c>
      <c r="G15" s="600">
        <v>5.54</v>
      </c>
      <c r="H15" s="38">
        <v>14041</v>
      </c>
      <c r="I15" s="600">
        <v>5.34</v>
      </c>
      <c r="J15" s="105">
        <v>16613</v>
      </c>
      <c r="K15" s="136">
        <v>6.27</v>
      </c>
      <c r="L15" s="306">
        <v>17611</v>
      </c>
      <c r="M15" s="309">
        <v>6.1</v>
      </c>
    </row>
    <row r="16" spans="1:15" s="606" customFormat="1" ht="14.1" customHeight="1">
      <c r="A16" s="419" t="s">
        <v>417</v>
      </c>
      <c r="B16" s="38">
        <v>10390</v>
      </c>
      <c r="C16" s="600">
        <v>4.71</v>
      </c>
      <c r="D16" s="38">
        <v>11571</v>
      </c>
      <c r="E16" s="600">
        <v>4.37</v>
      </c>
      <c r="F16" s="38">
        <v>13182</v>
      </c>
      <c r="G16" s="600">
        <v>4.51</v>
      </c>
      <c r="H16" s="38">
        <v>14949</v>
      </c>
      <c r="I16" s="600">
        <v>5.68</v>
      </c>
      <c r="J16" s="105">
        <v>15822</v>
      </c>
      <c r="K16" s="136">
        <v>5.97</v>
      </c>
      <c r="L16" s="306">
        <v>17080</v>
      </c>
      <c r="M16" s="309">
        <v>5.91</v>
      </c>
    </row>
    <row r="17" spans="1:13" s="606" customFormat="1" ht="14.1" customHeight="1">
      <c r="A17" s="419" t="s">
        <v>418</v>
      </c>
      <c r="B17" s="38">
        <v>4338</v>
      </c>
      <c r="C17" s="600">
        <v>1.97</v>
      </c>
      <c r="D17" s="38">
        <v>4952</v>
      </c>
      <c r="E17" s="600">
        <v>1.87</v>
      </c>
      <c r="F17" s="38">
        <v>5678</v>
      </c>
      <c r="G17" s="600">
        <v>1.94</v>
      </c>
      <c r="H17" s="38">
        <v>6361</v>
      </c>
      <c r="I17" s="600">
        <v>2.42</v>
      </c>
      <c r="J17" s="105">
        <v>6917</v>
      </c>
      <c r="K17" s="136">
        <v>2.61</v>
      </c>
      <c r="L17" s="306">
        <v>7410</v>
      </c>
      <c r="M17" s="309">
        <v>2.56</v>
      </c>
    </row>
    <row r="18" spans="1:13" s="606" customFormat="1" ht="14.1" customHeight="1">
      <c r="A18" s="419" t="s">
        <v>419</v>
      </c>
      <c r="B18" s="38">
        <v>3343</v>
      </c>
      <c r="C18" s="600">
        <v>1.51</v>
      </c>
      <c r="D18" s="38">
        <v>3773</v>
      </c>
      <c r="E18" s="600">
        <v>1.42</v>
      </c>
      <c r="F18" s="38">
        <v>4216</v>
      </c>
      <c r="G18" s="600">
        <v>1.44</v>
      </c>
      <c r="H18" s="38">
        <v>4774</v>
      </c>
      <c r="I18" s="600">
        <v>1.81</v>
      </c>
      <c r="J18" s="105">
        <v>5328</v>
      </c>
      <c r="K18" s="136">
        <v>2.0099999999999998</v>
      </c>
      <c r="L18" s="306">
        <v>5752</v>
      </c>
      <c r="M18" s="309">
        <v>1.99</v>
      </c>
    </row>
    <row r="19" spans="1:13" s="606" customFormat="1" ht="14.1" customHeight="1">
      <c r="A19" s="419" t="s">
        <v>420</v>
      </c>
      <c r="B19" s="38">
        <v>97566</v>
      </c>
      <c r="C19" s="600">
        <v>44.21</v>
      </c>
      <c r="D19" s="38">
        <v>118290</v>
      </c>
      <c r="E19" s="600">
        <v>44.66</v>
      </c>
      <c r="F19" s="38">
        <v>116926</v>
      </c>
      <c r="G19" s="600">
        <v>39.979999999999997</v>
      </c>
      <c r="H19" s="38">
        <v>81343</v>
      </c>
      <c r="I19" s="600">
        <v>30.92</v>
      </c>
      <c r="J19" s="105">
        <v>78562</v>
      </c>
      <c r="K19" s="136">
        <v>29.64</v>
      </c>
      <c r="L19" s="306">
        <v>91147</v>
      </c>
      <c r="M19" s="309">
        <v>31.55</v>
      </c>
    </row>
    <row r="20" spans="1:13" ht="36" customHeight="1">
      <c r="A20" s="586" t="s">
        <v>866</v>
      </c>
      <c r="B20" s="39">
        <v>7972</v>
      </c>
      <c r="C20" s="158">
        <v>3.61</v>
      </c>
      <c r="D20" s="39">
        <v>8386</v>
      </c>
      <c r="E20" s="158">
        <v>3.17</v>
      </c>
      <c r="F20" s="39">
        <v>8959</v>
      </c>
      <c r="G20" s="158">
        <v>3.06</v>
      </c>
      <c r="H20" s="39">
        <v>9282</v>
      </c>
      <c r="I20" s="158">
        <v>3.53</v>
      </c>
      <c r="J20" s="159">
        <v>9149</v>
      </c>
      <c r="K20" s="104">
        <v>3.45</v>
      </c>
      <c r="L20" s="295">
        <v>9344</v>
      </c>
      <c r="M20" s="296">
        <v>3.23</v>
      </c>
    </row>
    <row r="21" spans="1:13" s="606" customFormat="1" ht="14.1" customHeight="1">
      <c r="A21" s="413" t="s">
        <v>421</v>
      </c>
      <c r="B21" s="226">
        <v>220702</v>
      </c>
      <c r="C21" s="604">
        <v>100</v>
      </c>
      <c r="D21" s="226">
        <v>264871</v>
      </c>
      <c r="E21" s="604">
        <v>100</v>
      </c>
      <c r="F21" s="226">
        <v>292480</v>
      </c>
      <c r="G21" s="604">
        <v>100</v>
      </c>
      <c r="H21" s="226">
        <v>263058</v>
      </c>
      <c r="I21" s="604">
        <v>100</v>
      </c>
      <c r="J21" s="191">
        <v>265073</v>
      </c>
      <c r="K21" s="206">
        <v>100</v>
      </c>
      <c r="L21" s="294">
        <v>288890</v>
      </c>
      <c r="M21" s="310">
        <v>100</v>
      </c>
    </row>
    <row r="22" spans="1:13">
      <c r="A22" s="32" t="s">
        <v>870</v>
      </c>
    </row>
    <row r="23" spans="1:13">
      <c r="A23" s="32" t="s">
        <v>868</v>
      </c>
    </row>
  </sheetData>
  <mergeCells count="7">
    <mergeCell ref="L2:M2"/>
    <mergeCell ref="H2:I2"/>
    <mergeCell ref="J2:K2"/>
    <mergeCell ref="A2:A3"/>
    <mergeCell ref="F2:G2"/>
    <mergeCell ref="D2:E2"/>
    <mergeCell ref="B2:C2"/>
  </mergeCells>
  <phoneticPr fontId="2" type="noConversion"/>
  <pageMargins left="0.70866141732283472" right="0.70866141732283472" top="0.74803149606299213" bottom="0.74803149606299213" header="0.31496062992125984" footer="0.31496062992125984"/>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0">
    <pageSetUpPr fitToPage="1"/>
  </sheetPr>
  <dimension ref="A1:E10"/>
  <sheetViews>
    <sheetView showGridLines="0" zoomScale="130" zoomScaleNormal="130" workbookViewId="0"/>
  </sheetViews>
  <sheetFormatPr defaultRowHeight="10.5"/>
  <cols>
    <col min="1" max="1" width="39.625" style="21" customWidth="1"/>
    <col min="2" max="2" width="9.875" style="22" customWidth="1"/>
    <col min="3" max="3" width="9" style="22" customWidth="1"/>
    <col min="4" max="4" width="12.125" style="22" customWidth="1"/>
    <col min="5" max="5" width="9" style="22" customWidth="1"/>
    <col min="6" max="16384" width="9" style="21"/>
  </cols>
  <sheetData>
    <row r="1" spans="1:5" ht="20.100000000000001" customHeight="1">
      <c r="A1" s="617" t="s">
        <v>952</v>
      </c>
      <c r="B1" s="273"/>
      <c r="C1" s="273"/>
      <c r="D1" s="273"/>
      <c r="E1" s="273"/>
    </row>
    <row r="2" spans="1:5" ht="20.100000000000001" customHeight="1">
      <c r="A2" s="618"/>
      <c r="B2" s="241"/>
      <c r="C2" s="241"/>
      <c r="D2" s="241"/>
      <c r="E2" s="624" t="s">
        <v>933</v>
      </c>
    </row>
    <row r="3" spans="1:5" s="74" customFormat="1" ht="20.100000000000001" customHeight="1">
      <c r="A3" s="745"/>
      <c r="B3" s="742" t="s">
        <v>934</v>
      </c>
      <c r="C3" s="742"/>
      <c r="D3" s="743">
        <v>2017</v>
      </c>
      <c r="E3" s="743"/>
    </row>
    <row r="4" spans="1:5" s="69" customFormat="1" ht="22.5" customHeight="1">
      <c r="A4" s="746"/>
      <c r="B4" s="490" t="s">
        <v>935</v>
      </c>
      <c r="C4" s="490" t="s">
        <v>936</v>
      </c>
      <c r="D4" s="491" t="s">
        <v>935</v>
      </c>
      <c r="E4" s="491" t="s">
        <v>936</v>
      </c>
    </row>
    <row r="5" spans="1:5" s="20" customFormat="1" ht="21.95" customHeight="1">
      <c r="A5" s="517" t="s">
        <v>937</v>
      </c>
      <c r="B5" s="47">
        <v>12387413</v>
      </c>
      <c r="C5" s="49">
        <v>-40.799999999999997</v>
      </c>
      <c r="D5" s="312">
        <v>15117832</v>
      </c>
      <c r="E5" s="313">
        <v>22</v>
      </c>
    </row>
    <row r="6" spans="1:5" s="20" customFormat="1" ht="21.95" customHeight="1">
      <c r="A6" s="432" t="s">
        <v>938</v>
      </c>
      <c r="B6" s="47">
        <v>4466022</v>
      </c>
      <c r="C6" s="49">
        <v>-63.5</v>
      </c>
      <c r="D6" s="312">
        <v>2051279</v>
      </c>
      <c r="E6" s="313">
        <v>-54.1</v>
      </c>
    </row>
    <row r="7" spans="1:5" s="20" customFormat="1" ht="26.1" customHeight="1">
      <c r="A7" s="437" t="s">
        <v>939</v>
      </c>
      <c r="B7" s="614">
        <v>1.6</v>
      </c>
      <c r="C7" s="519" t="s">
        <v>940</v>
      </c>
      <c r="D7" s="615">
        <v>1.7</v>
      </c>
      <c r="E7" s="616" t="s">
        <v>941</v>
      </c>
    </row>
    <row r="8" spans="1:5" ht="12">
      <c r="A8" s="451" t="s">
        <v>953</v>
      </c>
    </row>
    <row r="9" spans="1:5" ht="12.75" customHeight="1">
      <c r="A9" s="451" t="s">
        <v>954</v>
      </c>
    </row>
    <row r="10" spans="1:5" ht="12" customHeight="1"/>
  </sheetData>
  <mergeCells count="3">
    <mergeCell ref="A3:A4"/>
    <mergeCell ref="D3:E3"/>
    <mergeCell ref="B3:C3"/>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1">
    <pageSetUpPr fitToPage="1"/>
  </sheetPr>
  <dimension ref="A1:E12"/>
  <sheetViews>
    <sheetView showGridLines="0" zoomScale="130" zoomScaleNormal="130" workbookViewId="0"/>
  </sheetViews>
  <sheetFormatPr defaultRowHeight="10.5"/>
  <cols>
    <col min="1" max="1" width="39.375" style="21" customWidth="1"/>
    <col min="2" max="2" width="10.625" style="22" customWidth="1"/>
    <col min="3" max="3" width="9.375" style="22" customWidth="1"/>
    <col min="4" max="4" width="10.625" style="22" customWidth="1"/>
    <col min="5" max="5" width="9.375" style="22" customWidth="1"/>
    <col min="6" max="16384" width="9" style="21"/>
  </cols>
  <sheetData>
    <row r="1" spans="1:5" ht="20.100000000000001" customHeight="1">
      <c r="A1" s="619" t="s">
        <v>942</v>
      </c>
      <c r="B1" s="273"/>
      <c r="C1" s="273"/>
      <c r="D1" s="273"/>
      <c r="E1" s="21"/>
    </row>
    <row r="2" spans="1:5" ht="20.100000000000001" customHeight="1">
      <c r="A2" s="620"/>
      <c r="B2" s="241"/>
      <c r="C2" s="241"/>
      <c r="D2" s="241"/>
      <c r="E2" s="502" t="s">
        <v>943</v>
      </c>
    </row>
    <row r="3" spans="1:5" s="70" customFormat="1" ht="20.100000000000001" customHeight="1">
      <c r="A3" s="745"/>
      <c r="B3" s="742" t="s">
        <v>934</v>
      </c>
      <c r="C3" s="742"/>
      <c r="D3" s="743">
        <v>2017</v>
      </c>
      <c r="E3" s="743"/>
    </row>
    <row r="4" spans="1:5" s="69" customFormat="1" ht="23.25" customHeight="1">
      <c r="A4" s="746"/>
      <c r="B4" s="490" t="s">
        <v>935</v>
      </c>
      <c r="C4" s="490" t="s">
        <v>944</v>
      </c>
      <c r="D4" s="491" t="s">
        <v>935</v>
      </c>
      <c r="E4" s="491" t="s">
        <v>944</v>
      </c>
    </row>
    <row r="5" spans="1:5" s="20" customFormat="1" ht="17.100000000000001" customHeight="1">
      <c r="A5" s="625" t="s">
        <v>945</v>
      </c>
      <c r="B5" s="47">
        <v>182233</v>
      </c>
      <c r="C5" s="621" t="s">
        <v>946</v>
      </c>
      <c r="D5" s="312">
        <v>210877</v>
      </c>
      <c r="E5" s="622">
        <v>15.7</v>
      </c>
    </row>
    <row r="6" spans="1:5" s="20" customFormat="1" ht="24" customHeight="1">
      <c r="A6" s="489" t="s">
        <v>947</v>
      </c>
      <c r="B6" s="47">
        <v>153961862</v>
      </c>
      <c r="C6" s="621">
        <v>5.7</v>
      </c>
      <c r="D6" s="312">
        <v>177282481</v>
      </c>
      <c r="E6" s="622">
        <v>15.1</v>
      </c>
    </row>
    <row r="7" spans="1:5" s="20" customFormat="1" ht="24" customHeight="1">
      <c r="A7" s="543" t="s">
        <v>948</v>
      </c>
      <c r="B7" s="512">
        <v>304678</v>
      </c>
      <c r="C7" s="117" t="s">
        <v>44</v>
      </c>
      <c r="D7" s="515">
        <v>433616</v>
      </c>
      <c r="E7" s="374">
        <v>42.3</v>
      </c>
    </row>
    <row r="8" spans="1:5" s="20" customFormat="1" ht="24" customHeight="1">
      <c r="A8" s="626" t="s">
        <v>949</v>
      </c>
      <c r="B8" s="614">
        <v>4.2</v>
      </c>
      <c r="C8" s="284" t="s">
        <v>44</v>
      </c>
      <c r="D8" s="615">
        <v>5.5</v>
      </c>
      <c r="E8" s="376" t="s">
        <v>950</v>
      </c>
    </row>
    <row r="9" spans="1:5" ht="14.25" customHeight="1">
      <c r="A9" s="441" t="s">
        <v>951</v>
      </c>
    </row>
    <row r="10" spans="1:5" ht="12">
      <c r="A10" s="441" t="s">
        <v>954</v>
      </c>
    </row>
    <row r="11" spans="1:5" ht="12">
      <c r="A11" s="440"/>
    </row>
    <row r="12" spans="1:5" ht="12">
      <c r="A12" s="623"/>
    </row>
  </sheetData>
  <mergeCells count="3">
    <mergeCell ref="A3:A4"/>
    <mergeCell ref="D3:E3"/>
    <mergeCell ref="B3:C3"/>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2">
    <pageSetUpPr fitToPage="1"/>
  </sheetPr>
  <dimension ref="A1:K19"/>
  <sheetViews>
    <sheetView showGridLines="0" zoomScale="130" zoomScaleNormal="130" workbookViewId="0"/>
  </sheetViews>
  <sheetFormatPr defaultRowHeight="16.5"/>
  <cols>
    <col min="1" max="1" width="27.625" customWidth="1"/>
    <col min="2" max="2" width="10.5" style="11" hidden="1" customWidth="1"/>
    <col min="3" max="3" width="6.375" style="11" hidden="1" customWidth="1"/>
    <col min="4" max="4" width="6.625" style="11" customWidth="1"/>
    <col min="5" max="5" width="6.375" style="11" customWidth="1"/>
    <col min="6" max="6" width="6.625" style="11" customWidth="1"/>
    <col min="7" max="7" width="6.375" style="11" customWidth="1"/>
    <col min="8" max="8" width="6.625" style="11" customWidth="1"/>
    <col min="9" max="9" width="6.375" style="11" customWidth="1"/>
    <col min="10" max="10" width="6.625" customWidth="1"/>
    <col min="11" max="11" width="6.375" customWidth="1"/>
  </cols>
  <sheetData>
    <row r="1" spans="1:11">
      <c r="A1" s="510" t="s">
        <v>955</v>
      </c>
      <c r="B1" s="238"/>
      <c r="C1" s="238"/>
      <c r="D1" s="238"/>
      <c r="E1" s="238"/>
      <c r="F1" s="238"/>
      <c r="G1" s="238"/>
      <c r="H1" s="238"/>
      <c r="I1" s="238"/>
      <c r="J1" s="223"/>
      <c r="K1" s="223"/>
    </row>
    <row r="2" spans="1:11" s="74" customFormat="1" ht="20.100000000000001" customHeight="1">
      <c r="A2" s="740" t="s">
        <v>664</v>
      </c>
      <c r="B2" s="744">
        <v>2013</v>
      </c>
      <c r="C2" s="744"/>
      <c r="D2" s="744">
        <v>2014</v>
      </c>
      <c r="E2" s="744"/>
      <c r="F2" s="744">
        <v>2015</v>
      </c>
      <c r="G2" s="744"/>
      <c r="H2" s="744" t="s">
        <v>92</v>
      </c>
      <c r="I2" s="744"/>
      <c r="J2" s="743">
        <v>2017</v>
      </c>
      <c r="K2" s="743"/>
    </row>
    <row r="3" spans="1:11" s="68" customFormat="1">
      <c r="A3" s="741"/>
      <c r="B3" s="461" t="s">
        <v>154</v>
      </c>
      <c r="C3" s="461" t="s">
        <v>155</v>
      </c>
      <c r="D3" s="461" t="s">
        <v>154</v>
      </c>
      <c r="E3" s="461" t="s">
        <v>861</v>
      </c>
      <c r="F3" s="461" t="s">
        <v>154</v>
      </c>
      <c r="G3" s="461" t="s">
        <v>861</v>
      </c>
      <c r="H3" s="461" t="s">
        <v>154</v>
      </c>
      <c r="I3" s="461" t="s">
        <v>861</v>
      </c>
      <c r="J3" s="462" t="s">
        <v>154</v>
      </c>
      <c r="K3" s="462" t="s">
        <v>861</v>
      </c>
    </row>
    <row r="4" spans="1:11" s="14" customFormat="1" ht="18" customHeight="1">
      <c r="A4" s="432" t="s">
        <v>156</v>
      </c>
      <c r="B4" s="47">
        <v>2431</v>
      </c>
      <c r="C4" s="47">
        <v>311</v>
      </c>
      <c r="D4" s="47">
        <v>2465</v>
      </c>
      <c r="E4" s="47">
        <v>34</v>
      </c>
      <c r="F4" s="47">
        <v>2597</v>
      </c>
      <c r="G4" s="47">
        <v>132</v>
      </c>
      <c r="H4" s="47">
        <v>2800</v>
      </c>
      <c r="I4" s="47">
        <v>203</v>
      </c>
      <c r="J4" s="312">
        <v>2808</v>
      </c>
      <c r="K4" s="312">
        <v>8</v>
      </c>
    </row>
    <row r="5" spans="1:11" s="14" customFormat="1" ht="18" customHeight="1">
      <c r="A5" s="432" t="s">
        <v>157</v>
      </c>
      <c r="B5" s="47">
        <v>1381</v>
      </c>
      <c r="C5" s="47">
        <v>137</v>
      </c>
      <c r="D5" s="47">
        <v>1358</v>
      </c>
      <c r="E5" s="47">
        <v>-23</v>
      </c>
      <c r="F5" s="47">
        <v>1439</v>
      </c>
      <c r="G5" s="47">
        <v>81</v>
      </c>
      <c r="H5" s="47">
        <v>1571</v>
      </c>
      <c r="I5" s="47">
        <v>132</v>
      </c>
      <c r="J5" s="312">
        <v>1589</v>
      </c>
      <c r="K5" s="312">
        <v>18</v>
      </c>
    </row>
    <row r="6" spans="1:11" s="14" customFormat="1" ht="18" customHeight="1">
      <c r="A6" s="432" t="s">
        <v>666</v>
      </c>
      <c r="B6" s="47">
        <v>165</v>
      </c>
      <c r="C6" s="47">
        <v>18</v>
      </c>
      <c r="D6" s="47">
        <v>171</v>
      </c>
      <c r="E6" s="47">
        <v>6</v>
      </c>
      <c r="F6" s="47">
        <v>170</v>
      </c>
      <c r="G6" s="47">
        <v>-1</v>
      </c>
      <c r="H6" s="47">
        <v>188</v>
      </c>
      <c r="I6" s="47">
        <v>18</v>
      </c>
      <c r="J6" s="312">
        <v>185</v>
      </c>
      <c r="K6" s="312">
        <v>-3</v>
      </c>
    </row>
    <row r="7" spans="1:11" s="14" customFormat="1" ht="18" customHeight="1">
      <c r="A7" s="432" t="s">
        <v>667</v>
      </c>
      <c r="B7" s="47">
        <v>539</v>
      </c>
      <c r="C7" s="47">
        <v>108</v>
      </c>
      <c r="D7" s="47">
        <v>583</v>
      </c>
      <c r="E7" s="47">
        <v>44</v>
      </c>
      <c r="F7" s="47">
        <v>637</v>
      </c>
      <c r="G7" s="47">
        <v>54</v>
      </c>
      <c r="H7" s="47">
        <v>660</v>
      </c>
      <c r="I7" s="47">
        <v>23</v>
      </c>
      <c r="J7" s="312">
        <v>669</v>
      </c>
      <c r="K7" s="312">
        <v>9</v>
      </c>
    </row>
    <row r="8" spans="1:11" s="14" customFormat="1" ht="18" customHeight="1">
      <c r="A8" s="432" t="s">
        <v>668</v>
      </c>
      <c r="B8" s="47">
        <v>7</v>
      </c>
      <c r="C8" s="47" t="s">
        <v>93</v>
      </c>
      <c r="D8" s="47">
        <v>8</v>
      </c>
      <c r="E8" s="47">
        <v>1</v>
      </c>
      <c r="F8" s="47">
        <v>9</v>
      </c>
      <c r="G8" s="47">
        <v>1</v>
      </c>
      <c r="H8" s="47">
        <v>10</v>
      </c>
      <c r="I8" s="47">
        <v>1</v>
      </c>
      <c r="J8" s="312">
        <v>9</v>
      </c>
      <c r="K8" s="312">
        <v>-1</v>
      </c>
    </row>
    <row r="9" spans="1:11" s="14" customFormat="1" ht="18" customHeight="1">
      <c r="A9" s="432" t="s">
        <v>158</v>
      </c>
      <c r="B9" s="47">
        <v>22</v>
      </c>
      <c r="C9" s="47">
        <v>4</v>
      </c>
      <c r="D9" s="47">
        <v>20</v>
      </c>
      <c r="E9" s="47">
        <v>-2</v>
      </c>
      <c r="F9" s="47">
        <v>19</v>
      </c>
      <c r="G9" s="47">
        <v>-1</v>
      </c>
      <c r="H9" s="47">
        <v>24</v>
      </c>
      <c r="I9" s="47">
        <v>5</v>
      </c>
      <c r="J9" s="312">
        <v>18</v>
      </c>
      <c r="K9" s="312">
        <v>-6</v>
      </c>
    </row>
    <row r="10" spans="1:11" s="14" customFormat="1" ht="18" customHeight="1">
      <c r="A10" s="432" t="s">
        <v>669</v>
      </c>
      <c r="B10" s="47">
        <v>7</v>
      </c>
      <c r="C10" s="47">
        <v>-1</v>
      </c>
      <c r="D10" s="47">
        <v>8</v>
      </c>
      <c r="E10" s="47">
        <v>1</v>
      </c>
      <c r="F10" s="47">
        <v>8</v>
      </c>
      <c r="G10" s="47" t="s">
        <v>1</v>
      </c>
      <c r="H10" s="47">
        <v>8</v>
      </c>
      <c r="I10" s="47" t="s">
        <v>94</v>
      </c>
      <c r="J10" s="312">
        <v>9</v>
      </c>
      <c r="K10" s="348">
        <v>1</v>
      </c>
    </row>
    <row r="11" spans="1:11" s="14" customFormat="1" ht="18" customHeight="1">
      <c r="A11" s="432" t="s">
        <v>478</v>
      </c>
      <c r="B11" s="47">
        <v>9</v>
      </c>
      <c r="C11" s="47">
        <v>2</v>
      </c>
      <c r="D11" s="47">
        <v>8</v>
      </c>
      <c r="E11" s="47">
        <v>-1</v>
      </c>
      <c r="F11" s="47">
        <v>12</v>
      </c>
      <c r="G11" s="47">
        <v>4</v>
      </c>
      <c r="H11" s="47">
        <v>10</v>
      </c>
      <c r="I11" s="47">
        <v>-2</v>
      </c>
      <c r="J11" s="312">
        <v>11</v>
      </c>
      <c r="K11" s="312">
        <v>1</v>
      </c>
    </row>
    <row r="12" spans="1:11" s="14" customFormat="1" ht="18" customHeight="1">
      <c r="A12" s="432" t="s">
        <v>498</v>
      </c>
      <c r="B12" s="47">
        <v>26</v>
      </c>
      <c r="C12" s="47">
        <v>-1</v>
      </c>
      <c r="D12" s="47">
        <v>26</v>
      </c>
      <c r="E12" s="47" t="s">
        <v>1</v>
      </c>
      <c r="F12" s="47">
        <v>24</v>
      </c>
      <c r="G12" s="47">
        <v>-2</v>
      </c>
      <c r="H12" s="47">
        <v>26</v>
      </c>
      <c r="I12" s="47">
        <v>2</v>
      </c>
      <c r="J12" s="312">
        <v>26</v>
      </c>
      <c r="K12" s="312" t="s">
        <v>94</v>
      </c>
    </row>
    <row r="13" spans="1:11" s="14" customFormat="1" ht="18" customHeight="1">
      <c r="A13" s="432" t="s">
        <v>492</v>
      </c>
      <c r="B13" s="47">
        <v>16</v>
      </c>
      <c r="C13" s="47">
        <v>1</v>
      </c>
      <c r="D13" s="47">
        <v>17</v>
      </c>
      <c r="E13" s="47">
        <v>1</v>
      </c>
      <c r="F13" s="47">
        <v>17</v>
      </c>
      <c r="G13" s="47" t="s">
        <v>1</v>
      </c>
      <c r="H13" s="47">
        <v>21</v>
      </c>
      <c r="I13" s="47">
        <v>4</v>
      </c>
      <c r="J13" s="312">
        <v>23</v>
      </c>
      <c r="K13" s="312">
        <v>2</v>
      </c>
    </row>
    <row r="14" spans="1:11" s="14" customFormat="1" ht="18" customHeight="1">
      <c r="A14" s="432" t="s">
        <v>670</v>
      </c>
      <c r="B14" s="47">
        <v>8</v>
      </c>
      <c r="C14" s="47">
        <v>2</v>
      </c>
      <c r="D14" s="47">
        <v>6</v>
      </c>
      <c r="E14" s="47">
        <v>-2</v>
      </c>
      <c r="F14" s="47">
        <v>6</v>
      </c>
      <c r="G14" s="47" t="s">
        <v>1</v>
      </c>
      <c r="H14" s="47">
        <v>9</v>
      </c>
      <c r="I14" s="47">
        <v>3</v>
      </c>
      <c r="J14" s="312">
        <v>7</v>
      </c>
      <c r="K14" s="312">
        <v>-2</v>
      </c>
    </row>
    <row r="15" spans="1:11" s="14" customFormat="1" ht="18" customHeight="1">
      <c r="A15" s="432" t="s">
        <v>671</v>
      </c>
      <c r="B15" s="47">
        <v>12</v>
      </c>
      <c r="C15" s="47" t="s">
        <v>93</v>
      </c>
      <c r="D15" s="47">
        <v>12</v>
      </c>
      <c r="E15" s="47" t="s">
        <v>1</v>
      </c>
      <c r="F15" s="47">
        <v>12</v>
      </c>
      <c r="G15" s="47" t="s">
        <v>1</v>
      </c>
      <c r="H15" s="47">
        <v>12</v>
      </c>
      <c r="I15" s="47" t="s">
        <v>94</v>
      </c>
      <c r="J15" s="312">
        <v>8</v>
      </c>
      <c r="K15" s="348">
        <v>-4</v>
      </c>
    </row>
    <row r="16" spans="1:11" s="14" customFormat="1" ht="18" customHeight="1">
      <c r="A16" s="432" t="s">
        <v>455</v>
      </c>
      <c r="B16" s="47">
        <v>110</v>
      </c>
      <c r="C16" s="47">
        <v>19</v>
      </c>
      <c r="D16" s="47">
        <v>116</v>
      </c>
      <c r="E16" s="47">
        <v>6</v>
      </c>
      <c r="F16" s="47">
        <v>108</v>
      </c>
      <c r="G16" s="47">
        <v>-8</v>
      </c>
      <c r="H16" s="47">
        <v>110</v>
      </c>
      <c r="I16" s="47">
        <v>2</v>
      </c>
      <c r="J16" s="312">
        <v>106</v>
      </c>
      <c r="K16" s="312">
        <v>-4</v>
      </c>
    </row>
    <row r="17" spans="1:11" s="14" customFormat="1" ht="18" customHeight="1">
      <c r="A17" s="433" t="s">
        <v>672</v>
      </c>
      <c r="B17" s="242">
        <v>129</v>
      </c>
      <c r="C17" s="242">
        <v>22</v>
      </c>
      <c r="D17" s="242">
        <v>132</v>
      </c>
      <c r="E17" s="242">
        <v>3</v>
      </c>
      <c r="F17" s="242">
        <v>136</v>
      </c>
      <c r="G17" s="242">
        <v>4</v>
      </c>
      <c r="H17" s="242">
        <v>151</v>
      </c>
      <c r="I17" s="242">
        <v>15</v>
      </c>
      <c r="J17" s="341">
        <v>148</v>
      </c>
      <c r="K17" s="341">
        <v>-3</v>
      </c>
    </row>
    <row r="18" spans="1:11">
      <c r="A18" s="441" t="s">
        <v>956</v>
      </c>
      <c r="B18" s="31"/>
      <c r="H18" s="31"/>
      <c r="J18" s="58"/>
      <c r="K18" s="59"/>
    </row>
    <row r="19" spans="1:11">
      <c r="A19" s="451" t="s">
        <v>510</v>
      </c>
    </row>
  </sheetData>
  <mergeCells count="6">
    <mergeCell ref="A2:A3"/>
    <mergeCell ref="B2:C2"/>
    <mergeCell ref="H2:I2"/>
    <mergeCell ref="J2:K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3">
    <pageSetUpPr fitToPage="1"/>
  </sheetPr>
  <dimension ref="A1:K21"/>
  <sheetViews>
    <sheetView showGridLines="0" zoomScale="130" zoomScaleNormal="130" workbookViewId="0"/>
  </sheetViews>
  <sheetFormatPr defaultRowHeight="10.5"/>
  <cols>
    <col min="1" max="1" width="22.375" style="21" customWidth="1"/>
    <col min="2" max="2" width="7.125" style="22" hidden="1" customWidth="1"/>
    <col min="3" max="3" width="7" style="22" hidden="1" customWidth="1"/>
    <col min="4" max="9" width="7.125" style="22" customWidth="1"/>
    <col min="10" max="11" width="7.125" style="21" customWidth="1"/>
    <col min="12" max="16384" width="9" style="21"/>
  </cols>
  <sheetData>
    <row r="1" spans="1:11" ht="20.100000000000001" customHeight="1">
      <c r="A1" s="485" t="s">
        <v>957</v>
      </c>
    </row>
    <row r="2" spans="1:11" ht="20.100000000000001" customHeight="1">
      <c r="A2" s="441"/>
      <c r="B2" s="241"/>
      <c r="C2" s="241"/>
      <c r="D2" s="241"/>
      <c r="E2" s="241"/>
      <c r="F2" s="241"/>
      <c r="G2" s="241"/>
      <c r="H2" s="241"/>
      <c r="I2" s="241"/>
      <c r="J2" s="251"/>
      <c r="K2" s="518" t="s">
        <v>1004</v>
      </c>
    </row>
    <row r="3" spans="1:11" s="74" customFormat="1" ht="20.100000000000001" customHeight="1">
      <c r="A3" s="740" t="s">
        <v>664</v>
      </c>
      <c r="B3" s="744">
        <v>2013</v>
      </c>
      <c r="C3" s="744"/>
      <c r="D3" s="744">
        <v>2014</v>
      </c>
      <c r="E3" s="744"/>
      <c r="F3" s="744">
        <v>2015</v>
      </c>
      <c r="G3" s="744"/>
      <c r="H3" s="744" t="s">
        <v>95</v>
      </c>
      <c r="I3" s="744"/>
      <c r="J3" s="743">
        <v>2017</v>
      </c>
      <c r="K3" s="743"/>
    </row>
    <row r="4" spans="1:11" s="36" customFormat="1" ht="15" customHeight="1">
      <c r="A4" s="741"/>
      <c r="B4" s="463" t="s">
        <v>159</v>
      </c>
      <c r="C4" s="463" t="s">
        <v>160</v>
      </c>
      <c r="D4" s="463" t="s">
        <v>159</v>
      </c>
      <c r="E4" s="463" t="s">
        <v>665</v>
      </c>
      <c r="F4" s="463" t="s">
        <v>159</v>
      </c>
      <c r="G4" s="463" t="s">
        <v>665</v>
      </c>
      <c r="H4" s="463" t="s">
        <v>159</v>
      </c>
      <c r="I4" s="463" t="s">
        <v>665</v>
      </c>
      <c r="J4" s="462" t="s">
        <v>159</v>
      </c>
      <c r="K4" s="462" t="s">
        <v>665</v>
      </c>
    </row>
    <row r="5" spans="1:11" s="20" customFormat="1" ht="18" customHeight="1">
      <c r="A5" s="432" t="s">
        <v>119</v>
      </c>
      <c r="B5" s="47">
        <v>189472</v>
      </c>
      <c r="C5" s="47">
        <v>36152</v>
      </c>
      <c r="D5" s="47">
        <v>220772</v>
      </c>
      <c r="E5" s="47">
        <v>31300</v>
      </c>
      <c r="F5" s="47">
        <v>232447</v>
      </c>
      <c r="G5" s="47">
        <v>11675</v>
      </c>
      <c r="H5" s="47">
        <v>245330</v>
      </c>
      <c r="I5" s="47">
        <v>12883</v>
      </c>
      <c r="J5" s="312">
        <v>227422</v>
      </c>
      <c r="K5" s="312">
        <v>-17908</v>
      </c>
    </row>
    <row r="6" spans="1:11" s="20" customFormat="1" ht="18" customHeight="1">
      <c r="A6" s="432" t="s">
        <v>157</v>
      </c>
      <c r="B6" s="47">
        <v>47711</v>
      </c>
      <c r="C6" s="47">
        <v>8841</v>
      </c>
      <c r="D6" s="47">
        <v>54744</v>
      </c>
      <c r="E6" s="47">
        <v>7033</v>
      </c>
      <c r="F6" s="47">
        <v>60250</v>
      </c>
      <c r="G6" s="47">
        <v>5506</v>
      </c>
      <c r="H6" s="47">
        <v>69556</v>
      </c>
      <c r="I6" s="47">
        <v>9306</v>
      </c>
      <c r="J6" s="312">
        <v>73146</v>
      </c>
      <c r="K6" s="312">
        <v>3590</v>
      </c>
    </row>
    <row r="7" spans="1:11" s="20" customFormat="1" ht="18" customHeight="1">
      <c r="A7" s="432" t="s">
        <v>666</v>
      </c>
      <c r="B7" s="47">
        <v>41811</v>
      </c>
      <c r="C7" s="47">
        <v>11636</v>
      </c>
      <c r="D7" s="47">
        <v>51876</v>
      </c>
      <c r="E7" s="47">
        <v>10065</v>
      </c>
      <c r="F7" s="47">
        <v>54399</v>
      </c>
      <c r="G7" s="47">
        <v>2523</v>
      </c>
      <c r="H7" s="47">
        <v>56986</v>
      </c>
      <c r="I7" s="47">
        <v>2587</v>
      </c>
      <c r="J7" s="312">
        <v>61739</v>
      </c>
      <c r="K7" s="312">
        <v>4753</v>
      </c>
    </row>
    <row r="8" spans="1:11" s="20" customFormat="1" ht="18" customHeight="1">
      <c r="A8" s="432" t="s">
        <v>667</v>
      </c>
      <c r="B8" s="47">
        <v>21288</v>
      </c>
      <c r="C8" s="47">
        <v>2823</v>
      </c>
      <c r="D8" s="47">
        <v>26315</v>
      </c>
      <c r="E8" s="47">
        <v>5027</v>
      </c>
      <c r="F8" s="47">
        <v>34530</v>
      </c>
      <c r="G8" s="47">
        <v>8215</v>
      </c>
      <c r="H8" s="47">
        <v>39145</v>
      </c>
      <c r="I8" s="47">
        <v>4615</v>
      </c>
      <c r="J8" s="312">
        <v>45716</v>
      </c>
      <c r="K8" s="312">
        <v>6571</v>
      </c>
    </row>
    <row r="9" spans="1:11" s="20" customFormat="1" ht="18" customHeight="1">
      <c r="A9" s="432" t="s">
        <v>668</v>
      </c>
      <c r="B9" s="47">
        <v>65969</v>
      </c>
      <c r="C9" s="47">
        <v>13033</v>
      </c>
      <c r="D9" s="47">
        <v>72336</v>
      </c>
      <c r="E9" s="47">
        <v>6367</v>
      </c>
      <c r="F9" s="47">
        <v>65781</v>
      </c>
      <c r="G9" s="47">
        <v>-6555</v>
      </c>
      <c r="H9" s="47">
        <v>56036</v>
      </c>
      <c r="I9" s="47">
        <v>-9745</v>
      </c>
      <c r="J9" s="312">
        <v>24041</v>
      </c>
      <c r="K9" s="312">
        <v>-31995</v>
      </c>
    </row>
    <row r="10" spans="1:11" s="20" customFormat="1" ht="18" customHeight="1">
      <c r="A10" s="432" t="s">
        <v>158</v>
      </c>
      <c r="B10" s="47">
        <v>7363</v>
      </c>
      <c r="C10" s="47">
        <v>437</v>
      </c>
      <c r="D10" s="47">
        <v>8198</v>
      </c>
      <c r="E10" s="47">
        <v>835</v>
      </c>
      <c r="F10" s="47">
        <v>8680</v>
      </c>
      <c r="G10" s="47">
        <v>482</v>
      </c>
      <c r="H10" s="47">
        <v>9052</v>
      </c>
      <c r="I10" s="47">
        <v>372</v>
      </c>
      <c r="J10" s="312">
        <v>8898</v>
      </c>
      <c r="K10" s="312">
        <v>-154</v>
      </c>
    </row>
    <row r="11" spans="1:11" s="20" customFormat="1" ht="18" customHeight="1">
      <c r="A11" s="432" t="s">
        <v>669</v>
      </c>
      <c r="B11" s="47">
        <v>5044</v>
      </c>
      <c r="C11" s="47">
        <v>1645</v>
      </c>
      <c r="D11" s="47">
        <v>4238</v>
      </c>
      <c r="E11" s="47">
        <v>-806</v>
      </c>
      <c r="F11" s="47">
        <v>4148</v>
      </c>
      <c r="G11" s="47">
        <v>-90</v>
      </c>
      <c r="H11" s="47">
        <v>4369</v>
      </c>
      <c r="I11" s="47">
        <v>221</v>
      </c>
      <c r="J11" s="312">
        <v>5747</v>
      </c>
      <c r="K11" s="312">
        <v>1378</v>
      </c>
    </row>
    <row r="12" spans="1:11" s="20" customFormat="1" ht="18" customHeight="1">
      <c r="A12" s="432" t="s">
        <v>478</v>
      </c>
      <c r="B12" s="47">
        <v>3457</v>
      </c>
      <c r="C12" s="47">
        <v>-377</v>
      </c>
      <c r="D12" s="47">
        <v>3155</v>
      </c>
      <c r="E12" s="47">
        <v>-302</v>
      </c>
      <c r="F12" s="47">
        <v>2727</v>
      </c>
      <c r="G12" s="47">
        <v>-428</v>
      </c>
      <c r="H12" s="47">
        <v>4022</v>
      </c>
      <c r="I12" s="47">
        <v>1295</v>
      </c>
      <c r="J12" s="312">
        <v>4066</v>
      </c>
      <c r="K12" s="312">
        <v>44</v>
      </c>
    </row>
    <row r="13" spans="1:11" s="20" customFormat="1" ht="18" customHeight="1">
      <c r="A13" s="432" t="s">
        <v>498</v>
      </c>
      <c r="B13" s="47">
        <v>-699</v>
      </c>
      <c r="C13" s="47" t="s">
        <v>34</v>
      </c>
      <c r="D13" s="47">
        <v>2325</v>
      </c>
      <c r="E13" s="47" t="s">
        <v>34</v>
      </c>
      <c r="F13" s="47">
        <v>2736</v>
      </c>
      <c r="G13" s="47">
        <v>411</v>
      </c>
      <c r="H13" s="47">
        <v>5401</v>
      </c>
      <c r="I13" s="47">
        <v>2665</v>
      </c>
      <c r="J13" s="312">
        <v>2978</v>
      </c>
      <c r="K13" s="312">
        <v>-2423</v>
      </c>
    </row>
    <row r="14" spans="1:11" s="20" customFormat="1" ht="18" customHeight="1">
      <c r="A14" s="432" t="s">
        <v>492</v>
      </c>
      <c r="B14" s="47">
        <v>268</v>
      </c>
      <c r="C14" s="47">
        <v>105</v>
      </c>
      <c r="D14" s="47">
        <v>391</v>
      </c>
      <c r="E14" s="47">
        <v>123</v>
      </c>
      <c r="F14" s="47">
        <v>500</v>
      </c>
      <c r="G14" s="47">
        <v>109</v>
      </c>
      <c r="H14" s="47">
        <v>593</v>
      </c>
      <c r="I14" s="47">
        <v>93</v>
      </c>
      <c r="J14" s="312">
        <v>564</v>
      </c>
      <c r="K14" s="312">
        <v>-29</v>
      </c>
    </row>
    <row r="15" spans="1:11" s="20" customFormat="1" ht="18" customHeight="1">
      <c r="A15" s="432" t="s">
        <v>670</v>
      </c>
      <c r="B15" s="47">
        <v>242</v>
      </c>
      <c r="C15" s="47">
        <v>-178</v>
      </c>
      <c r="D15" s="47">
        <v>263</v>
      </c>
      <c r="E15" s="47">
        <v>21</v>
      </c>
      <c r="F15" s="47">
        <v>447</v>
      </c>
      <c r="G15" s="47">
        <v>184</v>
      </c>
      <c r="H15" s="47">
        <v>517</v>
      </c>
      <c r="I15" s="47">
        <v>70</v>
      </c>
      <c r="J15" s="312">
        <v>497</v>
      </c>
      <c r="K15" s="312">
        <v>-20</v>
      </c>
    </row>
    <row r="16" spans="1:11" s="20" customFormat="1" ht="18" customHeight="1">
      <c r="A16" s="432" t="s">
        <v>671</v>
      </c>
      <c r="B16" s="47">
        <v>468</v>
      </c>
      <c r="C16" s="47">
        <v>118</v>
      </c>
      <c r="D16" s="47">
        <v>371</v>
      </c>
      <c r="E16" s="47">
        <v>-97</v>
      </c>
      <c r="F16" s="47">
        <v>347</v>
      </c>
      <c r="G16" s="47">
        <v>-24</v>
      </c>
      <c r="H16" s="47">
        <v>306</v>
      </c>
      <c r="I16" s="47">
        <v>-41</v>
      </c>
      <c r="J16" s="312">
        <v>275</v>
      </c>
      <c r="K16" s="312">
        <v>-31</v>
      </c>
    </row>
    <row r="17" spans="1:11" s="20" customFormat="1" ht="18" customHeight="1">
      <c r="A17" s="433" t="s">
        <v>455</v>
      </c>
      <c r="B17" s="242">
        <v>-3450</v>
      </c>
      <c r="C17" s="242" t="s">
        <v>34</v>
      </c>
      <c r="D17" s="242">
        <v>-3440</v>
      </c>
      <c r="E17" s="242" t="s">
        <v>34</v>
      </c>
      <c r="F17" s="242">
        <v>-2098</v>
      </c>
      <c r="G17" s="242" t="s">
        <v>34</v>
      </c>
      <c r="H17" s="242">
        <v>-653</v>
      </c>
      <c r="I17" s="242" t="s">
        <v>34</v>
      </c>
      <c r="J17" s="341">
        <v>-245</v>
      </c>
      <c r="K17" s="341" t="s">
        <v>34</v>
      </c>
    </row>
    <row r="18" spans="1:11" ht="17.25" customHeight="1">
      <c r="A18" s="441" t="s">
        <v>958</v>
      </c>
    </row>
    <row r="19" spans="1:11" ht="13.5" customHeight="1">
      <c r="A19" s="441" t="s">
        <v>422</v>
      </c>
    </row>
    <row r="20" spans="1:11" ht="12">
      <c r="A20" s="441"/>
    </row>
    <row r="21" spans="1:11" ht="12">
      <c r="A21" s="441"/>
    </row>
  </sheetData>
  <mergeCells count="6">
    <mergeCell ref="A3:A4"/>
    <mergeCell ref="B3:C3"/>
    <mergeCell ref="H3:I3"/>
    <mergeCell ref="J3:K3"/>
    <mergeCell ref="D3:E3"/>
    <mergeCell ref="F3:G3"/>
  </mergeCells>
  <phoneticPr fontId="6" type="noConversion"/>
  <pageMargins left="0.70866141732283472" right="0.70866141732283472" top="0.74803149606299213" bottom="0.74803149606299213" header="0.31496062992125984" footer="0.31496062992125984"/>
  <pageSetup paperSize="9" scale="6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4">
    <pageSetUpPr fitToPage="1"/>
  </sheetPr>
  <dimension ref="A1:Q17"/>
  <sheetViews>
    <sheetView showGridLines="0" zoomScale="130" zoomScaleNormal="130" workbookViewId="0"/>
  </sheetViews>
  <sheetFormatPr defaultRowHeight="10.5"/>
  <cols>
    <col min="1" max="1" width="14.125" style="21" customWidth="1"/>
    <col min="2" max="2" width="10" style="22" hidden="1" customWidth="1"/>
    <col min="3" max="4" width="6.375" style="22" hidden="1" customWidth="1"/>
    <col min="5" max="5" width="5.625" style="22" customWidth="1"/>
    <col min="6" max="6" width="5.125" style="22" customWidth="1"/>
    <col min="7" max="8" width="5.625" style="22" customWidth="1"/>
    <col min="9" max="9" width="5.125" style="22" customWidth="1"/>
    <col min="10" max="11" width="5.625" style="22" customWidth="1"/>
    <col min="12" max="12" width="5.125" style="22" customWidth="1"/>
    <col min="13" max="14" width="5.625" style="22" customWidth="1"/>
    <col min="15" max="15" width="5.125" style="22" customWidth="1"/>
    <col min="16" max="16" width="5.625" style="22" customWidth="1"/>
    <col min="17" max="16384" width="9" style="21"/>
  </cols>
  <sheetData>
    <row r="1" spans="1:17" ht="20.100000000000001" customHeight="1">
      <c r="A1" s="485" t="s">
        <v>959</v>
      </c>
    </row>
    <row r="2" spans="1:17" ht="15.75" customHeight="1">
      <c r="A2" s="510"/>
      <c r="B2" s="241"/>
      <c r="C2" s="241"/>
      <c r="D2" s="241"/>
      <c r="E2" s="241"/>
      <c r="F2" s="241"/>
      <c r="G2" s="241"/>
      <c r="H2" s="241"/>
      <c r="I2" s="241"/>
      <c r="J2" s="241"/>
      <c r="K2" s="241"/>
      <c r="L2" s="241"/>
      <c r="M2" s="241"/>
      <c r="N2" s="241"/>
      <c r="O2" s="241"/>
      <c r="P2" s="518" t="s">
        <v>1004</v>
      </c>
    </row>
    <row r="3" spans="1:17" s="74" customFormat="1" ht="20.100000000000001" customHeight="1">
      <c r="A3" s="729" t="s">
        <v>960</v>
      </c>
      <c r="B3" s="744">
        <v>2013</v>
      </c>
      <c r="C3" s="744"/>
      <c r="D3" s="744"/>
      <c r="E3" s="744">
        <v>2014</v>
      </c>
      <c r="F3" s="744"/>
      <c r="G3" s="744"/>
      <c r="H3" s="744">
        <v>2015</v>
      </c>
      <c r="I3" s="744"/>
      <c r="J3" s="744"/>
      <c r="K3" s="744" t="s">
        <v>96</v>
      </c>
      <c r="L3" s="744"/>
      <c r="M3" s="744"/>
      <c r="N3" s="743">
        <v>2017</v>
      </c>
      <c r="O3" s="743"/>
      <c r="P3" s="743"/>
      <c r="Q3" s="135"/>
    </row>
    <row r="4" spans="1:17" s="36" customFormat="1" ht="19.5" customHeight="1">
      <c r="A4" s="741"/>
      <c r="B4" s="463" t="s">
        <v>350</v>
      </c>
      <c r="C4" s="463" t="s">
        <v>131</v>
      </c>
      <c r="D4" s="463" t="s">
        <v>160</v>
      </c>
      <c r="E4" s="463" t="s">
        <v>350</v>
      </c>
      <c r="F4" s="463" t="s">
        <v>836</v>
      </c>
      <c r="G4" s="463" t="s">
        <v>665</v>
      </c>
      <c r="H4" s="463" t="s">
        <v>350</v>
      </c>
      <c r="I4" s="463" t="s">
        <v>836</v>
      </c>
      <c r="J4" s="463" t="s">
        <v>665</v>
      </c>
      <c r="K4" s="463" t="s">
        <v>350</v>
      </c>
      <c r="L4" s="463" t="s">
        <v>836</v>
      </c>
      <c r="M4" s="463" t="s">
        <v>665</v>
      </c>
      <c r="N4" s="462" t="s">
        <v>350</v>
      </c>
      <c r="O4" s="462" t="s">
        <v>836</v>
      </c>
      <c r="P4" s="462" t="s">
        <v>665</v>
      </c>
      <c r="Q4" s="130"/>
    </row>
    <row r="5" spans="1:17" s="20" customFormat="1" ht="15" customHeight="1">
      <c r="A5" s="432" t="s">
        <v>161</v>
      </c>
      <c r="B5" s="47">
        <v>21288</v>
      </c>
      <c r="C5" s="44">
        <v>100</v>
      </c>
      <c r="D5" s="38">
        <v>2823</v>
      </c>
      <c r="E5" s="47">
        <v>26315</v>
      </c>
      <c r="F5" s="44">
        <v>100</v>
      </c>
      <c r="G5" s="38">
        <v>5027</v>
      </c>
      <c r="H5" s="47">
        <v>34530</v>
      </c>
      <c r="I5" s="44">
        <v>100</v>
      </c>
      <c r="J5" s="38">
        <v>8215</v>
      </c>
      <c r="K5" s="47">
        <v>39145</v>
      </c>
      <c r="L5" s="44">
        <v>100</v>
      </c>
      <c r="M5" s="38">
        <v>4615</v>
      </c>
      <c r="N5" s="312">
        <v>45716</v>
      </c>
      <c r="O5" s="321">
        <v>100</v>
      </c>
      <c r="P5" s="324">
        <v>6571</v>
      </c>
      <c r="Q5" s="16"/>
    </row>
    <row r="6" spans="1:17" s="20" customFormat="1" ht="15" customHeight="1">
      <c r="A6" s="432" t="s">
        <v>673</v>
      </c>
      <c r="B6" s="47">
        <v>19869</v>
      </c>
      <c r="C6" s="44">
        <v>93.334272829763236</v>
      </c>
      <c r="D6" s="38">
        <v>2891</v>
      </c>
      <c r="E6" s="47">
        <v>24748</v>
      </c>
      <c r="F6" s="44">
        <v>94.045221356640695</v>
      </c>
      <c r="G6" s="38">
        <v>4879</v>
      </c>
      <c r="H6" s="47">
        <v>32456</v>
      </c>
      <c r="I6" s="44">
        <v>93.993628728641767</v>
      </c>
      <c r="J6" s="38">
        <v>7708</v>
      </c>
      <c r="K6" s="47">
        <v>35122</v>
      </c>
      <c r="L6" s="44">
        <v>89.72282539277046</v>
      </c>
      <c r="M6" s="38">
        <v>2666</v>
      </c>
      <c r="N6" s="312">
        <v>39303</v>
      </c>
      <c r="O6" s="321">
        <v>85.972088546679501</v>
      </c>
      <c r="P6" s="324">
        <v>4181</v>
      </c>
      <c r="Q6" s="16"/>
    </row>
    <row r="7" spans="1:17" s="20" customFormat="1" ht="15" customHeight="1">
      <c r="A7" s="432" t="s">
        <v>349</v>
      </c>
      <c r="B7" s="47">
        <v>1035</v>
      </c>
      <c r="C7" s="44">
        <v>4.861894024802706</v>
      </c>
      <c r="D7" s="38">
        <v>385</v>
      </c>
      <c r="E7" s="47">
        <v>1133</v>
      </c>
      <c r="F7" s="44">
        <v>4.3055291658749768</v>
      </c>
      <c r="G7" s="38">
        <v>98</v>
      </c>
      <c r="H7" s="47">
        <v>1345</v>
      </c>
      <c r="I7" s="44">
        <v>3.8951636258326094</v>
      </c>
      <c r="J7" s="38">
        <v>212</v>
      </c>
      <c r="K7" s="47">
        <v>2088</v>
      </c>
      <c r="L7" s="44">
        <v>5.3340145612466472</v>
      </c>
      <c r="M7" s="38">
        <v>743</v>
      </c>
      <c r="N7" s="312">
        <v>3948</v>
      </c>
      <c r="O7" s="321">
        <v>8.6359261527692723</v>
      </c>
      <c r="P7" s="324">
        <v>1860</v>
      </c>
      <c r="Q7" s="16"/>
    </row>
    <row r="8" spans="1:17" s="20" customFormat="1" ht="15" customHeight="1">
      <c r="A8" s="432" t="s">
        <v>674</v>
      </c>
      <c r="B8" s="47">
        <v>860</v>
      </c>
      <c r="C8" s="44">
        <v>4.0398346486283359</v>
      </c>
      <c r="D8" s="38">
        <v>91</v>
      </c>
      <c r="E8" s="47">
        <v>1174</v>
      </c>
      <c r="F8" s="44">
        <v>4.4613338400152003</v>
      </c>
      <c r="G8" s="38">
        <v>314</v>
      </c>
      <c r="H8" s="47">
        <v>1519</v>
      </c>
      <c r="I8" s="44">
        <v>4.3990732696206196</v>
      </c>
      <c r="J8" s="38">
        <v>345</v>
      </c>
      <c r="K8" s="47">
        <v>1763</v>
      </c>
      <c r="L8" s="44">
        <v>4.5037680418955164</v>
      </c>
      <c r="M8" s="38">
        <v>244</v>
      </c>
      <c r="N8" s="312">
        <v>2233</v>
      </c>
      <c r="O8" s="321">
        <v>4.8845043310875846</v>
      </c>
      <c r="P8" s="324">
        <v>470</v>
      </c>
      <c r="Q8" s="16"/>
    </row>
    <row r="9" spans="1:17" s="20" customFormat="1" ht="15" customHeight="1">
      <c r="A9" s="432" t="s">
        <v>675</v>
      </c>
      <c r="B9" s="47">
        <v>7</v>
      </c>
      <c r="C9" s="113" t="s">
        <v>11</v>
      </c>
      <c r="D9" s="38">
        <v>2</v>
      </c>
      <c r="E9" s="47">
        <v>7</v>
      </c>
      <c r="F9" s="113" t="s">
        <v>11</v>
      </c>
      <c r="G9" s="38" t="s">
        <v>1</v>
      </c>
      <c r="H9" s="47">
        <v>5</v>
      </c>
      <c r="I9" s="113" t="s">
        <v>11</v>
      </c>
      <c r="J9" s="38">
        <v>-2</v>
      </c>
      <c r="K9" s="47">
        <v>875</v>
      </c>
      <c r="L9" s="44">
        <v>2.2352790905607356</v>
      </c>
      <c r="M9" s="38">
        <v>870</v>
      </c>
      <c r="N9" s="312">
        <v>878</v>
      </c>
      <c r="O9" s="321">
        <v>1.9205529792632778</v>
      </c>
      <c r="P9" s="324">
        <v>3</v>
      </c>
      <c r="Q9" s="16"/>
    </row>
    <row r="10" spans="1:17" s="20" customFormat="1" ht="15" customHeight="1">
      <c r="A10" s="432" t="s">
        <v>676</v>
      </c>
      <c r="B10" s="47">
        <v>66</v>
      </c>
      <c r="C10" s="44">
        <v>0.31003382187147688</v>
      </c>
      <c r="D10" s="38">
        <v>2</v>
      </c>
      <c r="E10" s="47">
        <v>77</v>
      </c>
      <c r="F10" s="44">
        <v>0.29260877826334786</v>
      </c>
      <c r="G10" s="38">
        <v>11</v>
      </c>
      <c r="H10" s="47">
        <v>102</v>
      </c>
      <c r="I10" s="44">
        <v>0.29539530842745437</v>
      </c>
      <c r="J10" s="38">
        <v>25</v>
      </c>
      <c r="K10" s="47">
        <v>89</v>
      </c>
      <c r="L10" s="44">
        <v>0.22735981606846339</v>
      </c>
      <c r="M10" s="38">
        <v>-13</v>
      </c>
      <c r="N10" s="312">
        <v>93</v>
      </c>
      <c r="O10" s="321">
        <v>0.20342987137982327</v>
      </c>
      <c r="P10" s="324">
        <v>4</v>
      </c>
      <c r="Q10" s="16"/>
    </row>
    <row r="11" spans="1:17" s="20" customFormat="1" ht="15" customHeight="1">
      <c r="A11" s="432" t="s">
        <v>163</v>
      </c>
      <c r="B11" s="47">
        <v>77</v>
      </c>
      <c r="C11" s="44">
        <v>0.36170612551672304</v>
      </c>
      <c r="D11" s="38">
        <v>21</v>
      </c>
      <c r="E11" s="47">
        <v>86</v>
      </c>
      <c r="F11" s="44">
        <v>0.32680980429412881</v>
      </c>
      <c r="G11" s="38">
        <v>9</v>
      </c>
      <c r="H11" s="47">
        <v>77</v>
      </c>
      <c r="I11" s="44">
        <v>0.22299449753837244</v>
      </c>
      <c r="J11" s="38">
        <v>-9</v>
      </c>
      <c r="K11" s="47">
        <v>24</v>
      </c>
      <c r="L11" s="44">
        <v>6.1310512198237327E-2</v>
      </c>
      <c r="M11" s="38">
        <v>-53</v>
      </c>
      <c r="N11" s="312">
        <v>60</v>
      </c>
      <c r="O11" s="321">
        <v>0.13124507830956339</v>
      </c>
      <c r="P11" s="324">
        <v>36</v>
      </c>
      <c r="Q11" s="16"/>
    </row>
    <row r="12" spans="1:17" s="20" customFormat="1" ht="15" customHeight="1">
      <c r="A12" s="432" t="s">
        <v>164</v>
      </c>
      <c r="B12" s="47">
        <v>2</v>
      </c>
      <c r="C12" s="113" t="s">
        <v>11</v>
      </c>
      <c r="D12" s="38" t="s">
        <v>1</v>
      </c>
      <c r="E12" s="47">
        <v>2</v>
      </c>
      <c r="F12" s="113" t="s">
        <v>11</v>
      </c>
      <c r="G12" s="38" t="s">
        <v>1</v>
      </c>
      <c r="H12" s="47">
        <v>2</v>
      </c>
      <c r="I12" s="113" t="s">
        <v>11</v>
      </c>
      <c r="J12" s="38" t="s">
        <v>1</v>
      </c>
      <c r="K12" s="47">
        <v>59</v>
      </c>
      <c r="L12" s="44">
        <v>0.15072167582066676</v>
      </c>
      <c r="M12" s="38">
        <v>57</v>
      </c>
      <c r="N12" s="312">
        <v>41</v>
      </c>
      <c r="O12" s="321">
        <v>8.9684136844868312E-2</v>
      </c>
      <c r="P12" s="324">
        <v>-18</v>
      </c>
      <c r="Q12" s="16"/>
    </row>
    <row r="13" spans="1:17" s="20" customFormat="1" ht="15" customHeight="1">
      <c r="A13" s="433" t="s">
        <v>165</v>
      </c>
      <c r="B13" s="242">
        <v>18</v>
      </c>
      <c r="C13" s="224">
        <v>8.4554678692220969E-2</v>
      </c>
      <c r="D13" s="226">
        <v>1</v>
      </c>
      <c r="E13" s="242">
        <v>19</v>
      </c>
      <c r="F13" s="224">
        <v>7.2202166064981949E-2</v>
      </c>
      <c r="G13" s="226">
        <v>1</v>
      </c>
      <c r="H13" s="242">
        <v>9</v>
      </c>
      <c r="I13" s="253" t="s">
        <v>11</v>
      </c>
      <c r="J13" s="226">
        <v>-10</v>
      </c>
      <c r="K13" s="242">
        <v>7</v>
      </c>
      <c r="L13" s="253" t="s">
        <v>11</v>
      </c>
      <c r="M13" s="226">
        <v>-2</v>
      </c>
      <c r="N13" s="341">
        <v>7</v>
      </c>
      <c r="O13" s="349" t="s">
        <v>11</v>
      </c>
      <c r="P13" s="325" t="s">
        <v>1</v>
      </c>
      <c r="Q13" s="16"/>
    </row>
    <row r="14" spans="1:17" s="20" customFormat="1" ht="5.25" customHeight="1">
      <c r="A14" s="441"/>
      <c r="B14" s="22"/>
      <c r="C14" s="22"/>
      <c r="D14" s="22"/>
      <c r="E14" s="22"/>
      <c r="F14" s="22"/>
      <c r="G14" s="22"/>
      <c r="H14" s="22"/>
      <c r="I14" s="22"/>
      <c r="J14" s="22"/>
      <c r="K14" s="22"/>
      <c r="L14" s="22"/>
      <c r="M14" s="22"/>
      <c r="N14" s="22"/>
      <c r="O14" s="22"/>
      <c r="P14" s="22"/>
    </row>
    <row r="15" spans="1:17" ht="12">
      <c r="A15" s="441" t="s">
        <v>961</v>
      </c>
    </row>
    <row r="16" spans="1:17" ht="12">
      <c r="A16" s="523" t="s">
        <v>422</v>
      </c>
    </row>
    <row r="17" spans="1:1" ht="12">
      <c r="A17" s="524"/>
    </row>
  </sheetData>
  <mergeCells count="6">
    <mergeCell ref="N3:P3"/>
    <mergeCell ref="A3:A4"/>
    <mergeCell ref="B3:D3"/>
    <mergeCell ref="K3:M3"/>
    <mergeCell ref="E3:G3"/>
    <mergeCell ref="H3:J3"/>
  </mergeCells>
  <phoneticPr fontId="6" type="noConversion"/>
  <pageMargins left="0.70866141732283472" right="0.70866141732283472" top="0.74803149606299213" bottom="0.74803149606299213" header="0.31496062992125984" footer="0.31496062992125984"/>
  <pageSetup paperSize="9" scale="6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5">
    <pageSetUpPr fitToPage="1"/>
  </sheetPr>
  <dimension ref="A1:R16"/>
  <sheetViews>
    <sheetView showGridLines="0" zoomScale="130" zoomScaleNormal="130" workbookViewId="0"/>
  </sheetViews>
  <sheetFormatPr defaultRowHeight="10.5"/>
  <cols>
    <col min="1" max="1" width="19.75" style="21" customWidth="1"/>
    <col min="2" max="2" width="7.625" style="22" hidden="1" customWidth="1"/>
    <col min="3" max="3" width="6.375" style="29" hidden="1" customWidth="1"/>
    <col min="4" max="4" width="6.5" style="22" hidden="1" customWidth="1"/>
    <col min="5" max="5" width="11.625" style="22" hidden="1" customWidth="1"/>
    <col min="6" max="7" width="6.5" style="22" hidden="1" customWidth="1"/>
    <col min="8" max="8" width="7.5" style="22" customWidth="1"/>
    <col min="9" max="9" width="6.125" style="22" customWidth="1"/>
    <col min="10" max="10" width="6.375" style="22" customWidth="1"/>
    <col min="11" max="11" width="7.5" style="22" customWidth="1"/>
    <col min="12" max="12" width="6.125" style="22" customWidth="1"/>
    <col min="13" max="13" width="6.375" style="22" customWidth="1"/>
    <col min="14" max="14" width="7.5" style="22" customWidth="1"/>
    <col min="15" max="15" width="6.125" style="22" customWidth="1"/>
    <col min="16" max="16" width="6.375" style="22" customWidth="1"/>
    <col min="17" max="17" width="3.875" style="21" customWidth="1"/>
    <col min="18" max="16384" width="9" style="21"/>
  </cols>
  <sheetData>
    <row r="1" spans="1:18" ht="20.100000000000001" customHeight="1">
      <c r="A1" s="441" t="s">
        <v>962</v>
      </c>
    </row>
    <row r="2" spans="1:18" ht="12.75" customHeight="1">
      <c r="A2" s="510"/>
      <c r="B2" s="241"/>
      <c r="C2" s="254"/>
      <c r="D2" s="241"/>
      <c r="E2" s="241"/>
      <c r="F2" s="241"/>
      <c r="G2" s="241"/>
      <c r="H2" s="241"/>
      <c r="I2" s="241"/>
      <c r="J2" s="241"/>
      <c r="K2" s="241"/>
      <c r="L2" s="241"/>
      <c r="M2" s="241"/>
      <c r="N2" s="241"/>
      <c r="O2" s="241"/>
      <c r="P2" s="518" t="s">
        <v>1004</v>
      </c>
    </row>
    <row r="3" spans="1:18" s="36" customFormat="1" ht="16.5" customHeight="1">
      <c r="A3" s="740" t="s">
        <v>664</v>
      </c>
      <c r="B3" s="747">
        <v>2013</v>
      </c>
      <c r="C3" s="747"/>
      <c r="D3" s="747"/>
      <c r="E3" s="747">
        <v>2014</v>
      </c>
      <c r="F3" s="747"/>
      <c r="G3" s="747"/>
      <c r="H3" s="747">
        <v>2015</v>
      </c>
      <c r="I3" s="747"/>
      <c r="J3" s="747"/>
      <c r="K3" s="744" t="s">
        <v>96</v>
      </c>
      <c r="L3" s="747"/>
      <c r="M3" s="747"/>
      <c r="N3" s="748">
        <v>2017</v>
      </c>
      <c r="O3" s="748"/>
      <c r="P3" s="748"/>
      <c r="Q3" s="130"/>
      <c r="R3" s="130"/>
    </row>
    <row r="4" spans="1:18" s="36" customFormat="1" ht="23.25" customHeight="1">
      <c r="A4" s="741"/>
      <c r="B4" s="463" t="s">
        <v>119</v>
      </c>
      <c r="C4" s="463" t="s">
        <v>131</v>
      </c>
      <c r="D4" s="463" t="s">
        <v>160</v>
      </c>
      <c r="E4" s="463" t="s">
        <v>119</v>
      </c>
      <c r="F4" s="463" t="s">
        <v>131</v>
      </c>
      <c r="G4" s="463" t="s">
        <v>160</v>
      </c>
      <c r="H4" s="463" t="s">
        <v>119</v>
      </c>
      <c r="I4" s="463" t="s">
        <v>836</v>
      </c>
      <c r="J4" s="463" t="s">
        <v>665</v>
      </c>
      <c r="K4" s="463" t="s">
        <v>119</v>
      </c>
      <c r="L4" s="463" t="s">
        <v>836</v>
      </c>
      <c r="M4" s="463" t="s">
        <v>665</v>
      </c>
      <c r="N4" s="462" t="s">
        <v>119</v>
      </c>
      <c r="O4" s="462" t="s">
        <v>836</v>
      </c>
      <c r="P4" s="462" t="s">
        <v>665</v>
      </c>
      <c r="Q4" s="130"/>
      <c r="R4" s="130"/>
    </row>
    <row r="5" spans="1:18" s="20" customFormat="1" ht="15" customHeight="1">
      <c r="A5" s="432" t="s">
        <v>347</v>
      </c>
      <c r="B5" s="50">
        <v>189472</v>
      </c>
      <c r="C5" s="49">
        <v>100</v>
      </c>
      <c r="D5" s="50">
        <v>36152</v>
      </c>
      <c r="E5" s="50">
        <v>220772</v>
      </c>
      <c r="F5" s="49">
        <v>100</v>
      </c>
      <c r="G5" s="50">
        <v>31300</v>
      </c>
      <c r="H5" s="50">
        <v>232447</v>
      </c>
      <c r="I5" s="49">
        <v>100</v>
      </c>
      <c r="J5" s="50">
        <v>11675</v>
      </c>
      <c r="K5" s="50">
        <v>245330</v>
      </c>
      <c r="L5" s="49">
        <v>100</v>
      </c>
      <c r="M5" s="50">
        <v>12883</v>
      </c>
      <c r="N5" s="350">
        <v>227422</v>
      </c>
      <c r="O5" s="313">
        <v>100</v>
      </c>
      <c r="P5" s="350">
        <v>-17908</v>
      </c>
      <c r="Q5" s="30"/>
      <c r="R5" s="164"/>
    </row>
    <row r="6" spans="1:18" s="20" customFormat="1" ht="15" customHeight="1">
      <c r="A6" s="432" t="s">
        <v>677</v>
      </c>
      <c r="B6" s="50">
        <v>11626</v>
      </c>
      <c r="C6" s="49">
        <v>6.1359989866576594</v>
      </c>
      <c r="D6" s="50">
        <v>-286</v>
      </c>
      <c r="E6" s="50">
        <v>12390</v>
      </c>
      <c r="F6" s="49">
        <v>5.6121247259616256</v>
      </c>
      <c r="G6" s="50">
        <v>764</v>
      </c>
      <c r="H6" s="50">
        <v>13162</v>
      </c>
      <c r="I6" s="49">
        <v>5.6623660447327779</v>
      </c>
      <c r="J6" s="50">
        <v>772</v>
      </c>
      <c r="K6" s="50">
        <v>15025</v>
      </c>
      <c r="L6" s="49">
        <v>6.1244038641829377</v>
      </c>
      <c r="M6" s="50">
        <v>1863</v>
      </c>
      <c r="N6" s="350">
        <v>14793</v>
      </c>
      <c r="O6" s="351">
        <v>6.5046477473595345</v>
      </c>
      <c r="P6" s="350">
        <v>-232</v>
      </c>
      <c r="Q6" s="16"/>
    </row>
    <row r="7" spans="1:18" s="20" customFormat="1" ht="15" customHeight="1">
      <c r="A7" s="432" t="s">
        <v>678</v>
      </c>
      <c r="B7" s="50">
        <v>7365</v>
      </c>
      <c r="C7" s="49">
        <v>3.8871178854923154</v>
      </c>
      <c r="D7" s="50">
        <v>439</v>
      </c>
      <c r="E7" s="50">
        <v>8198</v>
      </c>
      <c r="F7" s="49">
        <v>3.7133332125450691</v>
      </c>
      <c r="G7" s="50">
        <v>833</v>
      </c>
      <c r="H7" s="50">
        <v>8691</v>
      </c>
      <c r="I7" s="49">
        <v>3.73891682835227</v>
      </c>
      <c r="J7" s="50">
        <v>493</v>
      </c>
      <c r="K7" s="50">
        <v>9059</v>
      </c>
      <c r="L7" s="51">
        <v>3.6925773448008807</v>
      </c>
      <c r="M7" s="50">
        <v>368</v>
      </c>
      <c r="N7" s="350">
        <v>8907</v>
      </c>
      <c r="O7" s="351">
        <v>3.916507637783504</v>
      </c>
      <c r="P7" s="350">
        <v>-152</v>
      </c>
      <c r="Q7" s="16"/>
    </row>
    <row r="8" spans="1:18" s="20" customFormat="1" ht="15" customHeight="1">
      <c r="A8" s="492" t="s">
        <v>348</v>
      </c>
      <c r="B8" s="50">
        <v>7363</v>
      </c>
      <c r="C8" s="49">
        <v>3.8860623205539602</v>
      </c>
      <c r="D8" s="50">
        <v>437</v>
      </c>
      <c r="E8" s="50">
        <v>8198</v>
      </c>
      <c r="F8" s="49">
        <v>3.7133332125450691</v>
      </c>
      <c r="G8" s="50">
        <v>835</v>
      </c>
      <c r="H8" s="50">
        <v>8680</v>
      </c>
      <c r="I8" s="49">
        <v>3.7341845668044757</v>
      </c>
      <c r="J8" s="50">
        <v>482</v>
      </c>
      <c r="K8" s="50">
        <v>9052</v>
      </c>
      <c r="L8" s="51">
        <v>3.6897240451636573</v>
      </c>
      <c r="M8" s="50">
        <v>372</v>
      </c>
      <c r="N8" s="350">
        <v>8898</v>
      </c>
      <c r="O8" s="351">
        <v>3.9125502370043357</v>
      </c>
      <c r="P8" s="350">
        <v>-154</v>
      </c>
      <c r="Q8" s="16"/>
    </row>
    <row r="9" spans="1:18" s="20" customFormat="1" ht="21.95" customHeight="1">
      <c r="A9" s="530" t="s">
        <v>963</v>
      </c>
      <c r="B9" s="512" t="s">
        <v>34</v>
      </c>
      <c r="C9" s="434" t="s">
        <v>34</v>
      </c>
      <c r="D9" s="512" t="s">
        <v>34</v>
      </c>
      <c r="E9" s="512" t="s">
        <v>34</v>
      </c>
      <c r="F9" s="434" t="s">
        <v>34</v>
      </c>
      <c r="G9" s="512" t="s">
        <v>34</v>
      </c>
      <c r="H9" s="512" t="s">
        <v>34</v>
      </c>
      <c r="I9" s="434" t="s">
        <v>34</v>
      </c>
      <c r="J9" s="512" t="s">
        <v>34</v>
      </c>
      <c r="K9" s="526">
        <v>314</v>
      </c>
      <c r="L9" s="527">
        <v>0.12799086944116089</v>
      </c>
      <c r="M9" s="512" t="s">
        <v>34</v>
      </c>
      <c r="N9" s="528">
        <v>281</v>
      </c>
      <c r="O9" s="529">
        <v>0.12355884654958622</v>
      </c>
      <c r="P9" s="528">
        <v>-33</v>
      </c>
      <c r="Q9" s="16"/>
    </row>
    <row r="10" spans="1:18" s="20" customFormat="1" ht="21.95" customHeight="1">
      <c r="A10" s="517" t="s">
        <v>679</v>
      </c>
      <c r="B10" s="50">
        <v>1109</v>
      </c>
      <c r="C10" s="49">
        <v>0.58531075831785173</v>
      </c>
      <c r="D10" s="50">
        <v>391</v>
      </c>
      <c r="E10" s="50">
        <v>1220</v>
      </c>
      <c r="F10" s="49">
        <v>0.55260630877103978</v>
      </c>
      <c r="G10" s="50">
        <v>111</v>
      </c>
      <c r="H10" s="526">
        <v>1454</v>
      </c>
      <c r="I10" s="434">
        <v>0.62551893549927506</v>
      </c>
      <c r="J10" s="526">
        <v>234</v>
      </c>
      <c r="K10" s="526">
        <v>2227</v>
      </c>
      <c r="L10" s="527">
        <v>0.9077568988709086</v>
      </c>
      <c r="M10" s="526">
        <v>773</v>
      </c>
      <c r="N10" s="528">
        <v>4076</v>
      </c>
      <c r="O10" s="529">
        <v>1.7922628417655284</v>
      </c>
      <c r="P10" s="528">
        <v>1849</v>
      </c>
      <c r="Q10" s="16"/>
    </row>
    <row r="11" spans="1:18" s="20" customFormat="1" ht="15" customHeight="1">
      <c r="A11" s="520" t="s">
        <v>349</v>
      </c>
      <c r="B11" s="50">
        <v>1035</v>
      </c>
      <c r="C11" s="49">
        <v>0.54625485559871645</v>
      </c>
      <c r="D11" s="50">
        <v>385</v>
      </c>
      <c r="E11" s="50">
        <v>1133</v>
      </c>
      <c r="F11" s="49">
        <v>0.51319913757179347</v>
      </c>
      <c r="G11" s="50">
        <v>98</v>
      </c>
      <c r="H11" s="50">
        <v>1345</v>
      </c>
      <c r="I11" s="49">
        <v>0.57862652561659211</v>
      </c>
      <c r="J11" s="50">
        <v>212</v>
      </c>
      <c r="K11" s="50">
        <v>2088</v>
      </c>
      <c r="L11" s="51">
        <v>0.85109852036033096</v>
      </c>
      <c r="M11" s="50">
        <v>743</v>
      </c>
      <c r="N11" s="350">
        <v>3948</v>
      </c>
      <c r="O11" s="351">
        <v>1.7359798084618023</v>
      </c>
      <c r="P11" s="350">
        <v>1860</v>
      </c>
      <c r="Q11" s="16"/>
    </row>
    <row r="12" spans="1:18" s="20" customFormat="1" ht="15" customHeight="1">
      <c r="A12" s="520" t="s">
        <v>162</v>
      </c>
      <c r="B12" s="50">
        <v>66</v>
      </c>
      <c r="C12" s="113" t="s">
        <v>11</v>
      </c>
      <c r="D12" s="50">
        <v>2</v>
      </c>
      <c r="E12" s="50">
        <v>77</v>
      </c>
      <c r="F12" s="113" t="s">
        <v>11</v>
      </c>
      <c r="G12" s="50">
        <v>11</v>
      </c>
      <c r="H12" s="50">
        <v>102</v>
      </c>
      <c r="I12" s="113" t="s">
        <v>11</v>
      </c>
      <c r="J12" s="50">
        <v>25</v>
      </c>
      <c r="K12" s="50">
        <v>89</v>
      </c>
      <c r="L12" s="113" t="s">
        <v>11</v>
      </c>
      <c r="M12" s="50">
        <v>-13</v>
      </c>
      <c r="N12" s="350">
        <v>93</v>
      </c>
      <c r="O12" s="352" t="s">
        <v>11</v>
      </c>
      <c r="P12" s="350">
        <v>4</v>
      </c>
      <c r="Q12" s="16"/>
    </row>
    <row r="13" spans="1:18" s="20" customFormat="1" ht="15" customHeight="1">
      <c r="A13" s="520" t="s">
        <v>455</v>
      </c>
      <c r="B13" s="50">
        <v>8</v>
      </c>
      <c r="C13" s="113" t="s">
        <v>11</v>
      </c>
      <c r="D13" s="50">
        <v>4</v>
      </c>
      <c r="E13" s="50">
        <v>10</v>
      </c>
      <c r="F13" s="113" t="s">
        <v>11</v>
      </c>
      <c r="G13" s="50">
        <v>2</v>
      </c>
      <c r="H13" s="50">
        <v>7</v>
      </c>
      <c r="I13" s="113" t="s">
        <v>11</v>
      </c>
      <c r="J13" s="50">
        <v>-3</v>
      </c>
      <c r="K13" s="50">
        <v>49</v>
      </c>
      <c r="L13" s="113" t="s">
        <v>11</v>
      </c>
      <c r="M13" s="50">
        <v>42</v>
      </c>
      <c r="N13" s="350">
        <v>34</v>
      </c>
      <c r="O13" s="352" t="s">
        <v>11</v>
      </c>
      <c r="P13" s="350">
        <v>-15</v>
      </c>
      <c r="Q13" s="16"/>
    </row>
    <row r="14" spans="1:18" s="20" customFormat="1" ht="21.95" customHeight="1">
      <c r="A14" s="535" t="s">
        <v>680</v>
      </c>
      <c r="B14" s="242" t="s">
        <v>35</v>
      </c>
      <c r="C14" s="253" t="s">
        <v>35</v>
      </c>
      <c r="D14" s="242" t="s">
        <v>35</v>
      </c>
      <c r="E14" s="242" t="s">
        <v>35</v>
      </c>
      <c r="F14" s="253" t="s">
        <v>35</v>
      </c>
      <c r="G14" s="242" t="s">
        <v>35</v>
      </c>
      <c r="H14" s="531">
        <v>61485</v>
      </c>
      <c r="I14" s="532">
        <v>26.451191024190461</v>
      </c>
      <c r="J14" s="519" t="s">
        <v>97</v>
      </c>
      <c r="K14" s="531">
        <v>71546</v>
      </c>
      <c r="L14" s="532">
        <v>29.163167977825786</v>
      </c>
      <c r="M14" s="531">
        <v>10061</v>
      </c>
      <c r="N14" s="533">
        <v>76969</v>
      </c>
      <c r="O14" s="534">
        <v>33.844131174644495</v>
      </c>
      <c r="P14" s="533">
        <v>5423</v>
      </c>
      <c r="Q14" s="16"/>
    </row>
    <row r="15" spans="1:18" ht="12">
      <c r="A15" s="441" t="s">
        <v>964</v>
      </c>
      <c r="B15" s="28"/>
      <c r="K15" s="28"/>
      <c r="N15" s="28"/>
    </row>
    <row r="16" spans="1:18" ht="12">
      <c r="A16" s="523" t="s">
        <v>422</v>
      </c>
    </row>
  </sheetData>
  <mergeCells count="6">
    <mergeCell ref="A3:A4"/>
    <mergeCell ref="B3:D3"/>
    <mergeCell ref="K3:M3"/>
    <mergeCell ref="N3:P3"/>
    <mergeCell ref="E3:G3"/>
    <mergeCell ref="H3:J3"/>
  </mergeCells>
  <phoneticPr fontId="6" type="noConversion"/>
  <pageMargins left="0.70866141732283472" right="0.70866141732283472" top="0.74803149606299213" bottom="0.74803149606299213" header="0.31496062992125984" footer="0.31496062992125984"/>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6">
    <pageSetUpPr fitToPage="1"/>
  </sheetPr>
  <dimension ref="A1:L16"/>
  <sheetViews>
    <sheetView showGridLines="0" zoomScale="130" zoomScaleNormal="130" workbookViewId="0"/>
  </sheetViews>
  <sheetFormatPr defaultRowHeight="10.5"/>
  <cols>
    <col min="1" max="1" width="20.5" style="21" customWidth="1"/>
    <col min="2" max="3" width="9.25" style="22" hidden="1" customWidth="1"/>
    <col min="4" max="4" width="8.25" style="22" customWidth="1"/>
    <col min="5" max="5" width="6.5" style="22" customWidth="1"/>
    <col min="6" max="6" width="8.25" style="22" customWidth="1"/>
    <col min="7" max="7" width="6.5" style="22" customWidth="1"/>
    <col min="8" max="8" width="8.25" style="22" customWidth="1"/>
    <col min="9" max="9" width="6.5" style="22" customWidth="1"/>
    <col min="10" max="10" width="8.25" style="22" customWidth="1"/>
    <col min="11" max="11" width="6.5" style="22" customWidth="1"/>
    <col min="12" max="12" width="4.75" style="21" customWidth="1"/>
    <col min="13" max="16384" width="9" style="21"/>
  </cols>
  <sheetData>
    <row r="1" spans="1:12" ht="20.100000000000001" customHeight="1">
      <c r="A1" s="441" t="s">
        <v>965</v>
      </c>
    </row>
    <row r="2" spans="1:12" ht="20.100000000000001" customHeight="1">
      <c r="A2" s="510"/>
      <c r="B2" s="241"/>
      <c r="C2" s="241"/>
      <c r="D2" s="241"/>
      <c r="E2" s="241"/>
      <c r="F2" s="241"/>
      <c r="G2" s="241"/>
      <c r="H2" s="241"/>
      <c r="I2" s="241"/>
      <c r="J2" s="241"/>
      <c r="K2" s="518" t="s">
        <v>1004</v>
      </c>
    </row>
    <row r="3" spans="1:12" s="72" customFormat="1" ht="20.100000000000001" customHeight="1">
      <c r="A3" s="740" t="s">
        <v>664</v>
      </c>
      <c r="B3" s="744">
        <v>2013</v>
      </c>
      <c r="C3" s="744"/>
      <c r="D3" s="744">
        <v>2014</v>
      </c>
      <c r="E3" s="744"/>
      <c r="F3" s="744">
        <v>2015</v>
      </c>
      <c r="G3" s="744"/>
      <c r="H3" s="742" t="s">
        <v>96</v>
      </c>
      <c r="I3" s="742"/>
      <c r="J3" s="743">
        <v>2017</v>
      </c>
      <c r="K3" s="743"/>
    </row>
    <row r="4" spans="1:12" s="36" customFormat="1" ht="12">
      <c r="A4" s="741"/>
      <c r="B4" s="463" t="s">
        <v>119</v>
      </c>
      <c r="C4" s="463" t="s">
        <v>160</v>
      </c>
      <c r="D4" s="463" t="s">
        <v>119</v>
      </c>
      <c r="E4" s="463" t="s">
        <v>665</v>
      </c>
      <c r="F4" s="463" t="s">
        <v>119</v>
      </c>
      <c r="G4" s="463" t="s">
        <v>665</v>
      </c>
      <c r="H4" s="463" t="s">
        <v>119</v>
      </c>
      <c r="I4" s="463" t="s">
        <v>665</v>
      </c>
      <c r="J4" s="462" t="s">
        <v>119</v>
      </c>
      <c r="K4" s="462" t="s">
        <v>665</v>
      </c>
    </row>
    <row r="5" spans="1:12" s="20" customFormat="1" ht="15" customHeight="1">
      <c r="A5" s="517" t="s">
        <v>347</v>
      </c>
      <c r="B5" s="50">
        <v>24876</v>
      </c>
      <c r="C5" s="50">
        <v>15443</v>
      </c>
      <c r="D5" s="50">
        <v>30647</v>
      </c>
      <c r="E5" s="50">
        <v>5771</v>
      </c>
      <c r="F5" s="50">
        <v>25056</v>
      </c>
      <c r="G5" s="50">
        <v>-5591</v>
      </c>
      <c r="H5" s="50">
        <v>17135</v>
      </c>
      <c r="I5" s="50">
        <v>-7921</v>
      </c>
      <c r="J5" s="350">
        <v>19266</v>
      </c>
      <c r="K5" s="350">
        <v>2131</v>
      </c>
      <c r="L5" s="24"/>
    </row>
    <row r="6" spans="1:12" s="20" customFormat="1" ht="15" customHeight="1">
      <c r="A6" s="517" t="s">
        <v>351</v>
      </c>
      <c r="B6" s="50">
        <v>4754</v>
      </c>
      <c r="C6" s="50">
        <v>-23</v>
      </c>
      <c r="D6" s="50">
        <v>5577</v>
      </c>
      <c r="E6" s="50">
        <v>823</v>
      </c>
      <c r="F6" s="50">
        <v>5616</v>
      </c>
      <c r="G6" s="50">
        <v>39</v>
      </c>
      <c r="H6" s="50">
        <v>6489</v>
      </c>
      <c r="I6" s="50">
        <v>873</v>
      </c>
      <c r="J6" s="350">
        <v>8157</v>
      </c>
      <c r="K6" s="350">
        <v>1668</v>
      </c>
      <c r="L6" s="24"/>
    </row>
    <row r="7" spans="1:12" s="20" customFormat="1" ht="15" customHeight="1">
      <c r="A7" s="517" t="s">
        <v>476</v>
      </c>
      <c r="B7" s="50">
        <v>4603</v>
      </c>
      <c r="C7" s="50">
        <v>1513</v>
      </c>
      <c r="D7" s="50">
        <v>4433</v>
      </c>
      <c r="E7" s="50">
        <v>-170</v>
      </c>
      <c r="F7" s="50">
        <v>4561</v>
      </c>
      <c r="G7" s="50">
        <v>128</v>
      </c>
      <c r="H7" s="50">
        <v>5611</v>
      </c>
      <c r="I7" s="50">
        <v>1050</v>
      </c>
      <c r="J7" s="350">
        <v>10369</v>
      </c>
      <c r="K7" s="350">
        <v>4758</v>
      </c>
      <c r="L7" s="24"/>
    </row>
    <row r="8" spans="1:12" s="20" customFormat="1" ht="21.95" customHeight="1">
      <c r="A8" s="538" t="s">
        <v>966</v>
      </c>
      <c r="B8" s="526">
        <v>3764</v>
      </c>
      <c r="C8" s="526">
        <v>1343</v>
      </c>
      <c r="D8" s="526">
        <v>3552</v>
      </c>
      <c r="E8" s="526">
        <v>-212</v>
      </c>
      <c r="F8" s="526">
        <v>3631</v>
      </c>
      <c r="G8" s="526">
        <v>79</v>
      </c>
      <c r="H8" s="526">
        <v>4440</v>
      </c>
      <c r="I8" s="526">
        <v>809</v>
      </c>
      <c r="J8" s="528">
        <v>8826</v>
      </c>
      <c r="K8" s="528">
        <v>4386</v>
      </c>
      <c r="L8" s="24"/>
    </row>
    <row r="9" spans="1:12" s="20" customFormat="1" ht="15" customHeight="1">
      <c r="A9" s="536" t="s">
        <v>349</v>
      </c>
      <c r="B9" s="50">
        <v>3248</v>
      </c>
      <c r="C9" s="50">
        <v>1479</v>
      </c>
      <c r="D9" s="50">
        <v>3057</v>
      </c>
      <c r="E9" s="50">
        <v>-191</v>
      </c>
      <c r="F9" s="50">
        <v>3123</v>
      </c>
      <c r="G9" s="50">
        <v>66</v>
      </c>
      <c r="H9" s="50">
        <v>3915</v>
      </c>
      <c r="I9" s="50">
        <v>792</v>
      </c>
      <c r="J9" s="350">
        <v>8321</v>
      </c>
      <c r="K9" s="350">
        <v>4406</v>
      </c>
      <c r="L9" s="24"/>
    </row>
    <row r="10" spans="1:12" s="20" customFormat="1" ht="15" customHeight="1">
      <c r="A10" s="537" t="s">
        <v>681</v>
      </c>
      <c r="B10" s="47" t="s">
        <v>98</v>
      </c>
      <c r="C10" s="47" t="s">
        <v>98</v>
      </c>
      <c r="D10" s="47" t="s">
        <v>98</v>
      </c>
      <c r="E10" s="47" t="s">
        <v>98</v>
      </c>
      <c r="F10" s="47">
        <v>3123</v>
      </c>
      <c r="G10" s="47" t="s">
        <v>98</v>
      </c>
      <c r="H10" s="50">
        <v>3915</v>
      </c>
      <c r="I10" s="50">
        <v>792</v>
      </c>
      <c r="J10" s="350">
        <v>8270</v>
      </c>
      <c r="K10" s="350">
        <v>4355</v>
      </c>
      <c r="L10" s="24"/>
    </row>
    <row r="11" spans="1:12" s="20" customFormat="1" ht="15" customHeight="1">
      <c r="A11" s="517" t="s">
        <v>682</v>
      </c>
      <c r="B11" s="50">
        <v>5606</v>
      </c>
      <c r="C11" s="50">
        <v>7205</v>
      </c>
      <c r="D11" s="50">
        <v>6170</v>
      </c>
      <c r="E11" s="50">
        <v>564</v>
      </c>
      <c r="F11" s="50">
        <v>844</v>
      </c>
      <c r="G11" s="50">
        <v>-5326</v>
      </c>
      <c r="H11" s="50">
        <v>858</v>
      </c>
      <c r="I11" s="50">
        <v>14</v>
      </c>
      <c r="J11" s="350">
        <v>449</v>
      </c>
      <c r="K11" s="350">
        <v>-409</v>
      </c>
      <c r="L11" s="24"/>
    </row>
    <row r="12" spans="1:12" s="20" customFormat="1" ht="15" customHeight="1">
      <c r="A12" s="517" t="s">
        <v>683</v>
      </c>
      <c r="B12" s="47" t="s">
        <v>99</v>
      </c>
      <c r="C12" s="47" t="s">
        <v>100</v>
      </c>
      <c r="D12" s="47" t="s">
        <v>99</v>
      </c>
      <c r="E12" s="47" t="s">
        <v>35</v>
      </c>
      <c r="F12" s="47" t="s">
        <v>99</v>
      </c>
      <c r="G12" s="47" t="s">
        <v>100</v>
      </c>
      <c r="H12" s="47" t="s">
        <v>99</v>
      </c>
      <c r="I12" s="47" t="s">
        <v>100</v>
      </c>
      <c r="J12" s="312">
        <v>-163</v>
      </c>
      <c r="K12" s="312" t="s">
        <v>100</v>
      </c>
      <c r="L12" s="24"/>
    </row>
    <row r="13" spans="1:12" s="20" customFormat="1" ht="15" customHeight="1">
      <c r="A13" s="525" t="s">
        <v>455</v>
      </c>
      <c r="B13" s="255">
        <v>10264</v>
      </c>
      <c r="C13" s="255">
        <v>6920</v>
      </c>
      <c r="D13" s="255">
        <v>14773</v>
      </c>
      <c r="E13" s="255">
        <v>4509</v>
      </c>
      <c r="F13" s="255">
        <v>14308</v>
      </c>
      <c r="G13" s="255">
        <v>-465</v>
      </c>
      <c r="H13" s="255">
        <v>4439</v>
      </c>
      <c r="I13" s="255">
        <v>-9869</v>
      </c>
      <c r="J13" s="353">
        <v>454</v>
      </c>
      <c r="K13" s="353">
        <v>-3985</v>
      </c>
      <c r="L13" s="24"/>
    </row>
    <row r="14" spans="1:12" s="20" customFormat="1" ht="5.25" customHeight="1">
      <c r="A14" s="441"/>
      <c r="B14" s="22"/>
      <c r="C14" s="22"/>
      <c r="D14" s="22"/>
      <c r="E14" s="22"/>
      <c r="F14" s="22"/>
      <c r="G14" s="22"/>
      <c r="H14" s="22"/>
      <c r="I14" s="22"/>
      <c r="J14" s="22"/>
      <c r="K14" s="22"/>
    </row>
    <row r="15" spans="1:12" ht="12">
      <c r="A15" s="441" t="s">
        <v>967</v>
      </c>
    </row>
    <row r="16" spans="1:12" ht="12">
      <c r="A16" s="523" t="s">
        <v>422</v>
      </c>
    </row>
  </sheetData>
  <mergeCells count="6">
    <mergeCell ref="A3:A4"/>
    <mergeCell ref="H3:I3"/>
    <mergeCell ref="J3:K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7">
    <pageSetUpPr fitToPage="1"/>
  </sheetPr>
  <dimension ref="A1:S26"/>
  <sheetViews>
    <sheetView showGridLines="0" zoomScale="130" zoomScaleNormal="130" workbookViewId="0"/>
  </sheetViews>
  <sheetFormatPr defaultRowHeight="10.5"/>
  <cols>
    <col min="1" max="1" width="14.625" style="21" customWidth="1"/>
    <col min="2" max="3" width="4.25" style="21" hidden="1" customWidth="1"/>
    <col min="4" max="7" width="4.25" style="22" customWidth="1"/>
    <col min="8" max="9" width="7" style="22" hidden="1" customWidth="1"/>
    <col min="10" max="13" width="6.375" style="22" customWidth="1"/>
    <col min="14" max="15" width="7" style="22" hidden="1" customWidth="1"/>
    <col min="16" max="19" width="5.625" style="22" customWidth="1"/>
    <col min="20" max="20" width="3.875" style="21" customWidth="1"/>
    <col min="21" max="16384" width="9" style="21"/>
  </cols>
  <sheetData>
    <row r="1" spans="1:19" ht="20.100000000000001" customHeight="1">
      <c r="A1" s="521" t="s">
        <v>968</v>
      </c>
      <c r="B1" s="251"/>
      <c r="C1" s="251"/>
      <c r="D1" s="241"/>
      <c r="E1" s="241"/>
      <c r="F1" s="241"/>
      <c r="G1" s="241"/>
      <c r="H1" s="241"/>
      <c r="I1" s="241"/>
      <c r="J1" s="241"/>
      <c r="K1" s="241"/>
      <c r="L1" s="241"/>
      <c r="M1" s="241"/>
      <c r="N1" s="241"/>
      <c r="O1" s="241"/>
      <c r="P1" s="241"/>
      <c r="Q1" s="241"/>
      <c r="R1" s="241"/>
      <c r="S1" s="241"/>
    </row>
    <row r="2" spans="1:19" s="20" customFormat="1" ht="33" customHeight="1">
      <c r="A2" s="740" t="s">
        <v>684</v>
      </c>
      <c r="B2" s="729" t="s">
        <v>685</v>
      </c>
      <c r="C2" s="729"/>
      <c r="D2" s="729"/>
      <c r="E2" s="729"/>
      <c r="F2" s="729"/>
      <c r="G2" s="729"/>
      <c r="H2" s="729" t="s">
        <v>1005</v>
      </c>
      <c r="I2" s="729"/>
      <c r="J2" s="729"/>
      <c r="K2" s="729"/>
      <c r="L2" s="729"/>
      <c r="M2" s="729"/>
      <c r="N2" s="729" t="s">
        <v>1006</v>
      </c>
      <c r="O2" s="729"/>
      <c r="P2" s="729"/>
      <c r="Q2" s="729"/>
      <c r="R2" s="729"/>
      <c r="S2" s="729"/>
    </row>
    <row r="3" spans="1:19" s="37" customFormat="1" ht="12">
      <c r="A3" s="741"/>
      <c r="B3" s="256">
        <v>2012</v>
      </c>
      <c r="C3" s="256">
        <v>2013</v>
      </c>
      <c r="D3" s="256">
        <v>2014</v>
      </c>
      <c r="E3" s="256">
        <v>2015</v>
      </c>
      <c r="F3" s="259">
        <v>2016</v>
      </c>
      <c r="G3" s="354">
        <v>2017</v>
      </c>
      <c r="H3" s="259">
        <v>2012</v>
      </c>
      <c r="I3" s="259">
        <v>2013</v>
      </c>
      <c r="J3" s="259">
        <v>2014</v>
      </c>
      <c r="K3" s="259">
        <v>2015</v>
      </c>
      <c r="L3" s="259">
        <v>2016</v>
      </c>
      <c r="M3" s="354">
        <v>2017</v>
      </c>
      <c r="N3" s="259">
        <v>2012</v>
      </c>
      <c r="O3" s="259">
        <v>2013</v>
      </c>
      <c r="P3" s="259">
        <v>2014</v>
      </c>
      <c r="Q3" s="259">
        <v>2015</v>
      </c>
      <c r="R3" s="259">
        <v>2016</v>
      </c>
      <c r="S3" s="354">
        <v>2017</v>
      </c>
    </row>
    <row r="4" spans="1:19" s="20" customFormat="1" ht="17.100000000000001" customHeight="1">
      <c r="A4" s="432" t="s">
        <v>970</v>
      </c>
      <c r="B4" s="48">
        <v>184</v>
      </c>
      <c r="C4" s="48">
        <v>230</v>
      </c>
      <c r="D4" s="48">
        <v>288</v>
      </c>
      <c r="E4" s="48">
        <v>476</v>
      </c>
      <c r="F4" s="50">
        <v>589</v>
      </c>
      <c r="G4" s="350">
        <v>756</v>
      </c>
      <c r="H4" s="51">
        <v>640.32000000000005</v>
      </c>
      <c r="I4" s="51">
        <v>669.83</v>
      </c>
      <c r="J4" s="51">
        <v>1078.75</v>
      </c>
      <c r="K4" s="51">
        <v>1710.68</v>
      </c>
      <c r="L4" s="51">
        <v>3211.86</v>
      </c>
      <c r="M4" s="351">
        <v>5631.42</v>
      </c>
      <c r="N4" s="51">
        <v>258.19</v>
      </c>
      <c r="O4" s="51">
        <v>384.46</v>
      </c>
      <c r="P4" s="51">
        <v>369.89</v>
      </c>
      <c r="Q4" s="51">
        <v>737.18</v>
      </c>
      <c r="R4" s="51">
        <v>644.34</v>
      </c>
      <c r="S4" s="351">
        <v>559.94000000000005</v>
      </c>
    </row>
    <row r="5" spans="1:19" s="20" customFormat="1" ht="17.100000000000001" customHeight="1">
      <c r="A5" s="432" t="s">
        <v>687</v>
      </c>
      <c r="B5" s="48" t="s">
        <v>8</v>
      </c>
      <c r="C5" s="48" t="s">
        <v>8</v>
      </c>
      <c r="D5" s="48" t="s">
        <v>8</v>
      </c>
      <c r="E5" s="48"/>
      <c r="F5" s="50"/>
      <c r="G5" s="350"/>
      <c r="H5" s="51" t="s">
        <v>8</v>
      </c>
      <c r="I5" s="51" t="s">
        <v>8</v>
      </c>
      <c r="J5" s="51" t="s">
        <v>8</v>
      </c>
      <c r="K5" s="51"/>
      <c r="L5" s="51"/>
      <c r="M5" s="351"/>
      <c r="N5" s="51" t="s">
        <v>8</v>
      </c>
      <c r="O5" s="51" t="s">
        <v>8</v>
      </c>
      <c r="P5" s="51" t="s">
        <v>8</v>
      </c>
      <c r="Q5" s="51"/>
      <c r="R5" s="51"/>
      <c r="S5" s="351"/>
    </row>
    <row r="6" spans="1:19" s="20" customFormat="1" ht="17.100000000000001" customHeight="1">
      <c r="A6" s="489" t="s">
        <v>352</v>
      </c>
      <c r="B6" s="48">
        <v>11</v>
      </c>
      <c r="C6" s="48">
        <v>12</v>
      </c>
      <c r="D6" s="48">
        <v>6</v>
      </c>
      <c r="E6" s="48">
        <v>10</v>
      </c>
      <c r="F6" s="50">
        <v>14</v>
      </c>
      <c r="G6" s="350">
        <v>17</v>
      </c>
      <c r="H6" s="51">
        <v>7.66</v>
      </c>
      <c r="I6" s="51">
        <v>31.42</v>
      </c>
      <c r="J6" s="51">
        <v>97.51</v>
      </c>
      <c r="K6" s="51">
        <v>33.69</v>
      </c>
      <c r="L6" s="51">
        <v>5.74</v>
      </c>
      <c r="M6" s="351">
        <v>46.6</v>
      </c>
      <c r="N6" s="51">
        <v>3.95</v>
      </c>
      <c r="O6" s="51">
        <v>9.6199999999999992</v>
      </c>
      <c r="P6" s="51">
        <v>4.87</v>
      </c>
      <c r="Q6" s="51">
        <v>27.23</v>
      </c>
      <c r="R6" s="51">
        <v>1.0900000000000001</v>
      </c>
      <c r="S6" s="351">
        <v>23.12</v>
      </c>
    </row>
    <row r="7" spans="1:19" s="20" customFormat="1" ht="17.100000000000001" customHeight="1">
      <c r="A7" s="489" t="s">
        <v>353</v>
      </c>
      <c r="B7" s="48">
        <v>94</v>
      </c>
      <c r="C7" s="48">
        <v>120</v>
      </c>
      <c r="D7" s="48">
        <v>156</v>
      </c>
      <c r="E7" s="48">
        <v>374</v>
      </c>
      <c r="F7" s="50">
        <v>482</v>
      </c>
      <c r="G7" s="350">
        <v>604</v>
      </c>
      <c r="H7" s="51">
        <v>267.22000000000003</v>
      </c>
      <c r="I7" s="51">
        <v>159.34</v>
      </c>
      <c r="J7" s="51">
        <v>382</v>
      </c>
      <c r="K7" s="51">
        <v>1198.1600000000001</v>
      </c>
      <c r="L7" s="51">
        <v>2870.53</v>
      </c>
      <c r="M7" s="351">
        <v>4384.38</v>
      </c>
      <c r="N7" s="51">
        <v>116.53</v>
      </c>
      <c r="O7" s="51">
        <v>102.88</v>
      </c>
      <c r="P7" s="51">
        <v>103.33</v>
      </c>
      <c r="Q7" s="51">
        <v>479.1</v>
      </c>
      <c r="R7" s="51">
        <v>579.04999999999995</v>
      </c>
      <c r="S7" s="351">
        <v>419.54</v>
      </c>
    </row>
    <row r="8" spans="1:19" s="20" customFormat="1" ht="17.100000000000001" customHeight="1">
      <c r="A8" s="489" t="s">
        <v>354</v>
      </c>
      <c r="B8" s="48">
        <v>19</v>
      </c>
      <c r="C8" s="48">
        <v>22</v>
      </c>
      <c r="D8" s="48">
        <v>20</v>
      </c>
      <c r="E8" s="48">
        <v>16</v>
      </c>
      <c r="F8" s="50">
        <v>16</v>
      </c>
      <c r="G8" s="350">
        <v>24</v>
      </c>
      <c r="H8" s="51">
        <v>77.17</v>
      </c>
      <c r="I8" s="51">
        <v>19.940000000000001</v>
      </c>
      <c r="J8" s="51">
        <v>133.63999999999999</v>
      </c>
      <c r="K8" s="51">
        <v>63.23</v>
      </c>
      <c r="L8" s="51">
        <v>124.26</v>
      </c>
      <c r="M8" s="351">
        <v>115.61</v>
      </c>
      <c r="N8" s="51">
        <v>55.63</v>
      </c>
      <c r="O8" s="51">
        <v>34.76</v>
      </c>
      <c r="P8" s="51">
        <v>21.34</v>
      </c>
      <c r="Q8" s="51">
        <v>56.99</v>
      </c>
      <c r="R8" s="51">
        <v>17.399999999999999</v>
      </c>
      <c r="S8" s="351">
        <v>14.44</v>
      </c>
    </row>
    <row r="9" spans="1:19" s="20" customFormat="1" ht="17.100000000000001" customHeight="1">
      <c r="A9" s="489" t="s">
        <v>355</v>
      </c>
      <c r="B9" s="48">
        <v>3</v>
      </c>
      <c r="C9" s="48">
        <v>1</v>
      </c>
      <c r="D9" s="48">
        <v>7</v>
      </c>
      <c r="E9" s="48">
        <v>3</v>
      </c>
      <c r="F9" s="57" t="s">
        <v>10</v>
      </c>
      <c r="G9" s="348">
        <v>1</v>
      </c>
      <c r="H9" s="51">
        <v>40</v>
      </c>
      <c r="I9" s="51">
        <v>103.6</v>
      </c>
      <c r="J9" s="51">
        <v>171.66</v>
      </c>
      <c r="K9" s="51">
        <v>65.19</v>
      </c>
      <c r="L9" s="51">
        <v>16.54</v>
      </c>
      <c r="M9" s="351">
        <v>0.7</v>
      </c>
      <c r="N9" s="51">
        <v>3.29</v>
      </c>
      <c r="O9" s="51">
        <v>4.47</v>
      </c>
      <c r="P9" s="51">
        <v>60.38</v>
      </c>
      <c r="Q9" s="51">
        <v>44.99</v>
      </c>
      <c r="R9" s="51">
        <v>6.77</v>
      </c>
      <c r="S9" s="351">
        <v>9.93</v>
      </c>
    </row>
    <row r="10" spans="1:19" s="20" customFormat="1" ht="17.100000000000001" customHeight="1">
      <c r="A10" s="489" t="s">
        <v>356</v>
      </c>
      <c r="B10" s="52" t="s">
        <v>1</v>
      </c>
      <c r="C10" s="52" t="s">
        <v>1</v>
      </c>
      <c r="D10" s="52" t="s">
        <v>1</v>
      </c>
      <c r="E10" s="52" t="s">
        <v>1</v>
      </c>
      <c r="F10" s="57">
        <v>1</v>
      </c>
      <c r="G10" s="348">
        <v>1</v>
      </c>
      <c r="H10" s="120">
        <v>-9.5</v>
      </c>
      <c r="I10" s="120" t="s">
        <v>1</v>
      </c>
      <c r="J10" s="120" t="s">
        <v>1</v>
      </c>
      <c r="K10" s="120" t="s">
        <v>1</v>
      </c>
      <c r="L10" s="120">
        <v>0.26</v>
      </c>
      <c r="M10" s="355">
        <v>8</v>
      </c>
      <c r="N10" s="120">
        <v>0.35</v>
      </c>
      <c r="O10" s="120" t="s">
        <v>1</v>
      </c>
      <c r="P10" s="120" t="s">
        <v>1</v>
      </c>
      <c r="Q10" s="120" t="s">
        <v>1</v>
      </c>
      <c r="R10" s="120" t="s">
        <v>10</v>
      </c>
      <c r="S10" s="355">
        <v>6.44</v>
      </c>
    </row>
    <row r="11" spans="1:19" s="20" customFormat="1" ht="17.100000000000001" customHeight="1">
      <c r="A11" s="489" t="s">
        <v>357</v>
      </c>
      <c r="B11" s="52" t="s">
        <v>1</v>
      </c>
      <c r="C11" s="52" t="s">
        <v>1</v>
      </c>
      <c r="D11" s="48">
        <v>1</v>
      </c>
      <c r="E11" s="48">
        <v>2</v>
      </c>
      <c r="F11" s="57" t="s">
        <v>10</v>
      </c>
      <c r="G11" s="348" t="s">
        <v>101</v>
      </c>
      <c r="H11" s="120">
        <v>-0.46</v>
      </c>
      <c r="I11" s="120" t="s">
        <v>1</v>
      </c>
      <c r="J11" s="51">
        <v>1</v>
      </c>
      <c r="K11" s="51">
        <v>17.05</v>
      </c>
      <c r="L11" s="51">
        <v>2.21</v>
      </c>
      <c r="M11" s="351">
        <v>0.25</v>
      </c>
      <c r="N11" s="120">
        <v>0.69</v>
      </c>
      <c r="O11" s="120" t="s">
        <v>1</v>
      </c>
      <c r="P11" s="120" t="s">
        <v>1</v>
      </c>
      <c r="Q11" s="51">
        <v>0.45</v>
      </c>
      <c r="R11" s="51">
        <v>0.05</v>
      </c>
      <c r="S11" s="351">
        <v>0.05</v>
      </c>
    </row>
    <row r="12" spans="1:19" s="20" customFormat="1" ht="17.100000000000001" customHeight="1">
      <c r="A12" s="489" t="s">
        <v>358</v>
      </c>
      <c r="B12" s="52">
        <v>1</v>
      </c>
      <c r="C12" s="52" t="s">
        <v>1</v>
      </c>
      <c r="D12" s="52" t="s">
        <v>1</v>
      </c>
      <c r="E12" s="52" t="s">
        <v>1</v>
      </c>
      <c r="F12" s="57">
        <v>1</v>
      </c>
      <c r="G12" s="348" t="s">
        <v>101</v>
      </c>
      <c r="H12" s="120">
        <v>5.14</v>
      </c>
      <c r="I12" s="120" t="s">
        <v>1</v>
      </c>
      <c r="J12" s="120" t="s">
        <v>1</v>
      </c>
      <c r="K12" s="120" t="s">
        <v>1</v>
      </c>
      <c r="L12" s="120">
        <v>1.35</v>
      </c>
      <c r="M12" s="355" t="s">
        <v>101</v>
      </c>
      <c r="N12" s="120">
        <v>5.16</v>
      </c>
      <c r="O12" s="120" t="s">
        <v>1</v>
      </c>
      <c r="P12" s="120" t="s">
        <v>1</v>
      </c>
      <c r="Q12" s="120" t="s">
        <v>1</v>
      </c>
      <c r="R12" s="120" t="s">
        <v>10</v>
      </c>
      <c r="S12" s="355" t="s">
        <v>101</v>
      </c>
    </row>
    <row r="13" spans="1:19" s="20" customFormat="1" ht="17.100000000000001" customHeight="1">
      <c r="A13" s="489" t="s">
        <v>359</v>
      </c>
      <c r="B13" s="48">
        <v>5</v>
      </c>
      <c r="C13" s="48">
        <v>4</v>
      </c>
      <c r="D13" s="48">
        <v>4</v>
      </c>
      <c r="E13" s="48">
        <v>3</v>
      </c>
      <c r="F13" s="50">
        <v>2</v>
      </c>
      <c r="G13" s="350">
        <v>17</v>
      </c>
      <c r="H13" s="51">
        <v>91.96</v>
      </c>
      <c r="I13" s="51">
        <v>128.05000000000001</v>
      </c>
      <c r="J13" s="51">
        <v>44.84</v>
      </c>
      <c r="K13" s="51">
        <v>3.7</v>
      </c>
      <c r="L13" s="51">
        <v>-16.13</v>
      </c>
      <c r="M13" s="351">
        <v>5.48</v>
      </c>
      <c r="N13" s="51">
        <v>6.18</v>
      </c>
      <c r="O13" s="51">
        <v>153.62</v>
      </c>
      <c r="P13" s="51">
        <v>95.01</v>
      </c>
      <c r="Q13" s="51">
        <v>5.59</v>
      </c>
      <c r="R13" s="120">
        <v>7.98</v>
      </c>
      <c r="S13" s="355">
        <v>7.1</v>
      </c>
    </row>
    <row r="14" spans="1:19" s="20" customFormat="1" ht="17.100000000000001" customHeight="1">
      <c r="A14" s="489" t="s">
        <v>360</v>
      </c>
      <c r="B14" s="48" t="s">
        <v>1</v>
      </c>
      <c r="C14" s="48">
        <v>1</v>
      </c>
      <c r="D14" s="48">
        <v>3</v>
      </c>
      <c r="E14" s="48">
        <v>1</v>
      </c>
      <c r="F14" s="57" t="s">
        <v>10</v>
      </c>
      <c r="G14" s="348" t="s">
        <v>101</v>
      </c>
      <c r="H14" s="120" t="s">
        <v>1</v>
      </c>
      <c r="I14" s="51">
        <v>2.5</v>
      </c>
      <c r="J14" s="51">
        <v>4.8</v>
      </c>
      <c r="K14" s="51">
        <v>10.64</v>
      </c>
      <c r="L14" s="51">
        <v>1.7</v>
      </c>
      <c r="M14" s="313" t="s">
        <v>101</v>
      </c>
      <c r="N14" s="120" t="s">
        <v>1</v>
      </c>
      <c r="O14" s="51">
        <v>0.52</v>
      </c>
      <c r="P14" s="51">
        <v>0.52</v>
      </c>
      <c r="Q14" s="51">
        <v>6.76</v>
      </c>
      <c r="R14" s="120" t="s">
        <v>10</v>
      </c>
      <c r="S14" s="355">
        <v>0.28000000000000003</v>
      </c>
    </row>
    <row r="15" spans="1:19" s="20" customFormat="1" ht="17.100000000000001" customHeight="1">
      <c r="A15" s="489" t="s">
        <v>361</v>
      </c>
      <c r="B15" s="48" t="s">
        <v>1</v>
      </c>
      <c r="C15" s="48">
        <v>1</v>
      </c>
      <c r="D15" s="52" t="s">
        <v>1</v>
      </c>
      <c r="E15" s="52" t="s">
        <v>1</v>
      </c>
      <c r="F15" s="57">
        <v>1</v>
      </c>
      <c r="G15" s="348" t="s">
        <v>101</v>
      </c>
      <c r="H15" s="120" t="s">
        <v>1</v>
      </c>
      <c r="I15" s="51">
        <v>11.4</v>
      </c>
      <c r="J15" s="51">
        <v>10</v>
      </c>
      <c r="K15" s="120" t="s">
        <v>1</v>
      </c>
      <c r="L15" s="120">
        <v>0.74</v>
      </c>
      <c r="M15" s="355" t="s">
        <v>101</v>
      </c>
      <c r="N15" s="120" t="s">
        <v>1</v>
      </c>
      <c r="O15" s="51">
        <v>10</v>
      </c>
      <c r="P15" s="120" t="s">
        <v>1</v>
      </c>
      <c r="Q15" s="120" t="s">
        <v>1</v>
      </c>
      <c r="R15" s="120" t="s">
        <v>10</v>
      </c>
      <c r="S15" s="355" t="s">
        <v>101</v>
      </c>
    </row>
    <row r="16" spans="1:19" s="20" customFormat="1" ht="17.100000000000001" customHeight="1">
      <c r="A16" s="489" t="s">
        <v>362</v>
      </c>
      <c r="B16" s="48">
        <v>2</v>
      </c>
      <c r="C16" s="48">
        <v>3</v>
      </c>
      <c r="D16" s="48">
        <v>2</v>
      </c>
      <c r="E16" s="52" t="s">
        <v>1</v>
      </c>
      <c r="F16" s="57" t="s">
        <v>10</v>
      </c>
      <c r="G16" s="348" t="s">
        <v>101</v>
      </c>
      <c r="H16" s="51">
        <v>0.94</v>
      </c>
      <c r="I16" s="51">
        <v>43.77</v>
      </c>
      <c r="J16" s="51">
        <v>2.31</v>
      </c>
      <c r="K16" s="120" t="s">
        <v>1</v>
      </c>
      <c r="L16" s="120">
        <v>1.2</v>
      </c>
      <c r="M16" s="355">
        <v>10.64</v>
      </c>
      <c r="N16" s="51">
        <v>0.1</v>
      </c>
      <c r="O16" s="51">
        <v>0.26</v>
      </c>
      <c r="P16" s="51">
        <v>17.84</v>
      </c>
      <c r="Q16" s="120" t="s">
        <v>1</v>
      </c>
      <c r="R16" s="120" t="s">
        <v>10</v>
      </c>
      <c r="S16" s="355">
        <v>1.17</v>
      </c>
    </row>
    <row r="17" spans="1:19" s="20" customFormat="1" ht="17.100000000000001" customHeight="1">
      <c r="A17" s="489" t="s">
        <v>363</v>
      </c>
      <c r="B17" s="48">
        <v>17</v>
      </c>
      <c r="C17" s="48">
        <v>27</v>
      </c>
      <c r="D17" s="48">
        <v>45</v>
      </c>
      <c r="E17" s="48">
        <v>17</v>
      </c>
      <c r="F17" s="50">
        <v>27</v>
      </c>
      <c r="G17" s="350">
        <v>24</v>
      </c>
      <c r="H17" s="51">
        <v>6.9</v>
      </c>
      <c r="I17" s="51">
        <v>13.59</v>
      </c>
      <c r="J17" s="51">
        <v>23.32</v>
      </c>
      <c r="K17" s="51">
        <v>7.12</v>
      </c>
      <c r="L17" s="51">
        <v>-65.69</v>
      </c>
      <c r="M17" s="351">
        <v>898.47</v>
      </c>
      <c r="N17" s="51">
        <v>7.16</v>
      </c>
      <c r="O17" s="51">
        <v>3.69</v>
      </c>
      <c r="P17" s="51">
        <v>5.84</v>
      </c>
      <c r="Q17" s="51">
        <v>17.920000000000002</v>
      </c>
      <c r="R17" s="51">
        <v>2.06</v>
      </c>
      <c r="S17" s="351">
        <v>2.39</v>
      </c>
    </row>
    <row r="18" spans="1:19" s="20" customFormat="1" ht="17.100000000000001" customHeight="1">
      <c r="A18" s="489" t="s">
        <v>364</v>
      </c>
      <c r="B18" s="48">
        <v>3</v>
      </c>
      <c r="C18" s="48">
        <v>12</v>
      </c>
      <c r="D18" s="48">
        <v>16</v>
      </c>
      <c r="E18" s="48">
        <v>9</v>
      </c>
      <c r="F18" s="50">
        <v>9</v>
      </c>
      <c r="G18" s="350">
        <v>17</v>
      </c>
      <c r="H18" s="51">
        <v>5.67</v>
      </c>
      <c r="I18" s="51">
        <v>91.7</v>
      </c>
      <c r="J18" s="51">
        <v>140.55000000000001</v>
      </c>
      <c r="K18" s="51">
        <v>149.54</v>
      </c>
      <c r="L18" s="51">
        <v>236.57</v>
      </c>
      <c r="M18" s="351">
        <v>-1.74</v>
      </c>
      <c r="N18" s="51">
        <v>18.149999999999999</v>
      </c>
      <c r="O18" s="51">
        <v>14.39</v>
      </c>
      <c r="P18" s="51">
        <v>13.59</v>
      </c>
      <c r="Q18" s="51">
        <v>38.869999999999997</v>
      </c>
      <c r="R18" s="51">
        <v>8.41</v>
      </c>
      <c r="S18" s="351">
        <v>21.21</v>
      </c>
    </row>
    <row r="19" spans="1:19" s="20" customFormat="1" ht="17.100000000000001" customHeight="1">
      <c r="A19" s="489" t="s">
        <v>365</v>
      </c>
      <c r="B19" s="52">
        <v>1</v>
      </c>
      <c r="C19" s="52" t="s">
        <v>1</v>
      </c>
      <c r="D19" s="48">
        <v>1</v>
      </c>
      <c r="E19" s="48">
        <v>1</v>
      </c>
      <c r="F19" s="50">
        <v>1</v>
      </c>
      <c r="G19" s="350">
        <v>3</v>
      </c>
      <c r="H19" s="51">
        <v>0.4</v>
      </c>
      <c r="I19" s="51">
        <v>1.45</v>
      </c>
      <c r="J19" s="51">
        <v>10.31</v>
      </c>
      <c r="K19" s="51">
        <v>0.46</v>
      </c>
      <c r="L19" s="51">
        <v>0.13</v>
      </c>
      <c r="M19" s="351">
        <v>66.319999999999993</v>
      </c>
      <c r="N19" s="51">
        <v>0.94</v>
      </c>
      <c r="O19" s="51">
        <v>0.4</v>
      </c>
      <c r="P19" s="120" t="s">
        <v>1</v>
      </c>
      <c r="Q19" s="51">
        <v>0.47</v>
      </c>
      <c r="R19" s="120" t="s">
        <v>10</v>
      </c>
      <c r="S19" s="355">
        <v>1.1100000000000001</v>
      </c>
    </row>
    <row r="20" spans="1:19" s="20" customFormat="1" ht="17.100000000000001" customHeight="1">
      <c r="A20" s="489" t="s">
        <v>366</v>
      </c>
      <c r="B20" s="48">
        <v>1</v>
      </c>
      <c r="C20" s="48">
        <v>1</v>
      </c>
      <c r="D20" s="48">
        <v>4</v>
      </c>
      <c r="E20" s="52" t="s">
        <v>1</v>
      </c>
      <c r="F20" s="57">
        <v>2</v>
      </c>
      <c r="G20" s="348" t="s">
        <v>101</v>
      </c>
      <c r="H20" s="51">
        <v>18.690000000000001</v>
      </c>
      <c r="I20" s="51">
        <v>-10.45</v>
      </c>
      <c r="J20" s="51">
        <v>-0.9</v>
      </c>
      <c r="K20" s="120" t="s">
        <v>1</v>
      </c>
      <c r="L20" s="120">
        <v>0.51</v>
      </c>
      <c r="M20" s="355" t="s">
        <v>101</v>
      </c>
      <c r="N20" s="51">
        <v>12.56</v>
      </c>
      <c r="O20" s="51">
        <v>7.8</v>
      </c>
      <c r="P20" s="51">
        <v>2.78</v>
      </c>
      <c r="Q20" s="51">
        <v>3.58</v>
      </c>
      <c r="R20" s="51">
        <v>0.67</v>
      </c>
      <c r="S20" s="351">
        <v>1.63</v>
      </c>
    </row>
    <row r="21" spans="1:19" s="20" customFormat="1" ht="17.100000000000001" customHeight="1">
      <c r="A21" s="489" t="s">
        <v>367</v>
      </c>
      <c r="B21" s="48">
        <v>26</v>
      </c>
      <c r="C21" s="48">
        <v>24</v>
      </c>
      <c r="D21" s="48">
        <v>20</v>
      </c>
      <c r="E21" s="48">
        <v>39</v>
      </c>
      <c r="F21" s="50">
        <v>30</v>
      </c>
      <c r="G21" s="350">
        <v>47</v>
      </c>
      <c r="H21" s="51">
        <v>127.52</v>
      </c>
      <c r="I21" s="51">
        <v>67.27</v>
      </c>
      <c r="J21" s="51">
        <v>36.06</v>
      </c>
      <c r="K21" s="51">
        <v>152.74</v>
      </c>
      <c r="L21" s="51">
        <v>30.37</v>
      </c>
      <c r="M21" s="351">
        <v>92.52</v>
      </c>
      <c r="N21" s="51">
        <v>26.29</v>
      </c>
      <c r="O21" s="51">
        <v>41.04</v>
      </c>
      <c r="P21" s="51">
        <v>40.97</v>
      </c>
      <c r="Q21" s="51">
        <v>52.62</v>
      </c>
      <c r="R21" s="51">
        <v>12.71</v>
      </c>
      <c r="S21" s="351">
        <v>47.53</v>
      </c>
    </row>
    <row r="22" spans="1:19" s="20" customFormat="1" ht="17.100000000000001" customHeight="1">
      <c r="A22" s="489" t="s">
        <v>368</v>
      </c>
      <c r="B22" s="48">
        <v>1</v>
      </c>
      <c r="C22" s="48">
        <v>1</v>
      </c>
      <c r="D22" s="48">
        <v>3</v>
      </c>
      <c r="E22" s="48">
        <v>1</v>
      </c>
      <c r="F22" s="50">
        <v>3</v>
      </c>
      <c r="G22" s="350">
        <v>1</v>
      </c>
      <c r="H22" s="51">
        <v>1.01</v>
      </c>
      <c r="I22" s="51">
        <v>4.63</v>
      </c>
      <c r="J22" s="51">
        <v>21.65</v>
      </c>
      <c r="K22" s="51">
        <v>9</v>
      </c>
      <c r="L22" s="51">
        <v>1.52</v>
      </c>
      <c r="M22" s="351">
        <v>4.1900000000000004</v>
      </c>
      <c r="N22" s="51">
        <v>1.21</v>
      </c>
      <c r="O22" s="51">
        <v>1.01</v>
      </c>
      <c r="P22" s="51">
        <v>3.42</v>
      </c>
      <c r="Q22" s="51">
        <v>2.61</v>
      </c>
      <c r="R22" s="51">
        <v>8.15</v>
      </c>
      <c r="S22" s="351">
        <v>4</v>
      </c>
    </row>
    <row r="23" spans="1:19" s="20" customFormat="1" ht="17.100000000000001" customHeight="1">
      <c r="A23" s="539" t="s">
        <v>369</v>
      </c>
      <c r="B23" s="257" t="s">
        <v>1</v>
      </c>
      <c r="C23" s="258">
        <v>1</v>
      </c>
      <c r="D23" s="257" t="s">
        <v>1</v>
      </c>
      <c r="E23" s="257" t="s">
        <v>1</v>
      </c>
      <c r="F23" s="242" t="s">
        <v>10</v>
      </c>
      <c r="G23" s="341" t="s">
        <v>101</v>
      </c>
      <c r="H23" s="212" t="s">
        <v>1</v>
      </c>
      <c r="I23" s="260">
        <v>1.62</v>
      </c>
      <c r="J23" s="212" t="s">
        <v>1</v>
      </c>
      <c r="K23" s="260">
        <v>0.16</v>
      </c>
      <c r="L23" s="260">
        <v>0.05</v>
      </c>
      <c r="M23" s="314" t="s">
        <v>101</v>
      </c>
      <c r="N23" s="212" t="s">
        <v>1</v>
      </c>
      <c r="O23" s="212" t="s">
        <v>1</v>
      </c>
      <c r="P23" s="212" t="s">
        <v>1</v>
      </c>
      <c r="Q23" s="212" t="s">
        <v>1</v>
      </c>
      <c r="R23" s="212" t="s">
        <v>10</v>
      </c>
      <c r="S23" s="314" t="s">
        <v>101</v>
      </c>
    </row>
    <row r="24" spans="1:19" s="20" customFormat="1" ht="5.25" customHeight="1">
      <c r="A24" s="440"/>
      <c r="B24" s="21"/>
      <c r="C24" s="21"/>
      <c r="D24" s="22"/>
      <c r="E24" s="22"/>
      <c r="F24" s="22"/>
      <c r="G24" s="22"/>
      <c r="H24" s="22"/>
      <c r="I24" s="22"/>
      <c r="J24" s="22"/>
      <c r="K24" s="22"/>
      <c r="L24" s="22"/>
      <c r="M24" s="22"/>
      <c r="N24" s="22"/>
      <c r="O24" s="22"/>
      <c r="P24" s="22"/>
      <c r="Q24" s="22"/>
      <c r="R24" s="22"/>
      <c r="S24" s="22"/>
    </row>
    <row r="25" spans="1:19" ht="12">
      <c r="A25" s="440" t="s">
        <v>900</v>
      </c>
    </row>
    <row r="26" spans="1:19" ht="12">
      <c r="A26" s="440" t="s">
        <v>969</v>
      </c>
    </row>
  </sheetData>
  <mergeCells count="4">
    <mergeCell ref="A2:A3"/>
    <mergeCell ref="H2:M2"/>
    <mergeCell ref="N2:S2"/>
    <mergeCell ref="B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8">
    <pageSetUpPr fitToPage="1"/>
  </sheetPr>
  <dimension ref="A1:M27"/>
  <sheetViews>
    <sheetView showGridLines="0" zoomScale="130" zoomScaleNormal="130" workbookViewId="0"/>
  </sheetViews>
  <sheetFormatPr defaultRowHeight="10.5"/>
  <cols>
    <col min="1" max="1" width="30.625" style="21" customWidth="1"/>
    <col min="2" max="2" width="7.5" style="22" hidden="1" customWidth="1"/>
    <col min="3" max="3" width="7.375" style="22" hidden="1" customWidth="1"/>
    <col min="4" max="4" width="10.125" style="22" hidden="1" customWidth="1"/>
    <col min="5" max="5" width="7.125" style="22" customWidth="1"/>
    <col min="6" max="6" width="7.625" style="22" customWidth="1"/>
    <col min="7" max="7" width="9.125" style="22" customWidth="1"/>
    <col min="8" max="8" width="7.125" style="22" customWidth="1"/>
    <col min="9" max="9" width="7.625" style="22" customWidth="1"/>
    <col min="10" max="10" width="9.125" style="22" customWidth="1"/>
    <col min="11" max="16384" width="9" style="21"/>
  </cols>
  <sheetData>
    <row r="1" spans="1:13" ht="26.25" customHeight="1">
      <c r="A1" s="510" t="s">
        <v>971</v>
      </c>
      <c r="B1" s="241"/>
      <c r="C1" s="241"/>
      <c r="D1" s="241"/>
      <c r="E1" s="241"/>
      <c r="F1" s="241"/>
      <c r="G1" s="241"/>
      <c r="H1" s="241"/>
      <c r="I1" s="241"/>
      <c r="J1" s="241"/>
    </row>
    <row r="2" spans="1:13" s="71" customFormat="1" ht="19.5" customHeight="1">
      <c r="A2" s="740" t="s">
        <v>580</v>
      </c>
      <c r="B2" s="742">
        <v>2015</v>
      </c>
      <c r="C2" s="742"/>
      <c r="D2" s="742"/>
      <c r="E2" s="742">
        <v>2016</v>
      </c>
      <c r="F2" s="742"/>
      <c r="G2" s="742"/>
      <c r="H2" s="743">
        <v>2017</v>
      </c>
      <c r="I2" s="743"/>
      <c r="J2" s="743"/>
      <c r="K2" s="167"/>
      <c r="L2" s="167"/>
      <c r="M2" s="167"/>
    </row>
    <row r="3" spans="1:13" s="73" customFormat="1" ht="33.950000000000003" customHeight="1">
      <c r="A3" s="741"/>
      <c r="B3" s="490" t="s">
        <v>370</v>
      </c>
      <c r="C3" s="490" t="s">
        <v>371</v>
      </c>
      <c r="D3" s="490" t="s">
        <v>372</v>
      </c>
      <c r="E3" s="490" t="s">
        <v>456</v>
      </c>
      <c r="F3" s="490" t="s">
        <v>689</v>
      </c>
      <c r="G3" s="490" t="s">
        <v>688</v>
      </c>
      <c r="H3" s="491" t="s">
        <v>456</v>
      </c>
      <c r="I3" s="491" t="s">
        <v>689</v>
      </c>
      <c r="J3" s="491" t="s">
        <v>688</v>
      </c>
      <c r="K3" s="168"/>
      <c r="L3" s="168"/>
      <c r="M3" s="168"/>
    </row>
    <row r="4" spans="1:13" s="20" customFormat="1" ht="15.95" customHeight="1">
      <c r="A4" s="432" t="s">
        <v>347</v>
      </c>
      <c r="B4" s="48">
        <v>1758</v>
      </c>
      <c r="C4" s="48">
        <v>166791</v>
      </c>
      <c r="D4" s="48">
        <v>68252979</v>
      </c>
      <c r="E4" s="50">
        <v>1963</v>
      </c>
      <c r="F4" s="50">
        <v>110028</v>
      </c>
      <c r="G4" s="50">
        <v>46871276</v>
      </c>
      <c r="H4" s="350">
        <f>SUM(H5:H24)</f>
        <v>2346</v>
      </c>
      <c r="I4" s="350">
        <f>SUM(I5:I24)</f>
        <v>110605</v>
      </c>
      <c r="J4" s="350">
        <v>70656870.577000007</v>
      </c>
    </row>
    <row r="5" spans="1:13" s="20" customFormat="1" ht="15.95" customHeight="1">
      <c r="A5" s="489" t="s">
        <v>690</v>
      </c>
      <c r="B5" s="48">
        <v>7</v>
      </c>
      <c r="C5" s="48">
        <v>62</v>
      </c>
      <c r="D5" s="48">
        <v>1213</v>
      </c>
      <c r="E5" s="50">
        <v>21</v>
      </c>
      <c r="F5" s="50">
        <v>105</v>
      </c>
      <c r="G5" s="50">
        <v>36889</v>
      </c>
      <c r="H5" s="350">
        <v>26</v>
      </c>
      <c r="I5" s="350">
        <v>128</v>
      </c>
      <c r="J5" s="350">
        <v>17298.483</v>
      </c>
    </row>
    <row r="6" spans="1:13" s="20" customFormat="1" ht="15.95" customHeight="1">
      <c r="A6" s="489" t="s">
        <v>691</v>
      </c>
      <c r="B6" s="48">
        <v>2</v>
      </c>
      <c r="C6" s="48">
        <v>341</v>
      </c>
      <c r="D6" s="48">
        <v>1010889</v>
      </c>
      <c r="E6" s="50">
        <v>2</v>
      </c>
      <c r="F6" s="50">
        <v>82</v>
      </c>
      <c r="G6" s="50">
        <v>82995</v>
      </c>
      <c r="H6" s="350">
        <v>3</v>
      </c>
      <c r="I6" s="350">
        <v>53</v>
      </c>
      <c r="J6" s="350">
        <v>280290.21000000002</v>
      </c>
    </row>
    <row r="7" spans="1:13" s="20" customFormat="1" ht="15.95" customHeight="1">
      <c r="A7" s="489" t="s">
        <v>692</v>
      </c>
      <c r="B7" s="48">
        <v>967</v>
      </c>
      <c r="C7" s="48">
        <v>153675</v>
      </c>
      <c r="D7" s="48">
        <v>58677575</v>
      </c>
      <c r="E7" s="50">
        <v>726</v>
      </c>
      <c r="F7" s="50">
        <v>98999</v>
      </c>
      <c r="G7" s="50">
        <v>41900332</v>
      </c>
      <c r="H7" s="350">
        <v>752</v>
      </c>
      <c r="I7" s="350">
        <v>98822</v>
      </c>
      <c r="J7" s="350">
        <v>51869166.789999999</v>
      </c>
    </row>
    <row r="8" spans="1:13" s="20" customFormat="1" ht="15.95" customHeight="1">
      <c r="A8" s="489" t="s">
        <v>693</v>
      </c>
      <c r="B8" s="48">
        <v>6</v>
      </c>
      <c r="C8" s="48">
        <v>87</v>
      </c>
      <c r="D8" s="48">
        <v>218550</v>
      </c>
      <c r="E8" s="50">
        <v>6</v>
      </c>
      <c r="F8" s="50">
        <v>95</v>
      </c>
      <c r="G8" s="50">
        <v>16475</v>
      </c>
      <c r="H8" s="350">
        <v>7</v>
      </c>
      <c r="I8" s="350">
        <v>102</v>
      </c>
      <c r="J8" s="350">
        <v>8981.5949999999993</v>
      </c>
    </row>
    <row r="9" spans="1:13" s="20" customFormat="1" ht="15.95" customHeight="1">
      <c r="A9" s="489" t="s">
        <v>694</v>
      </c>
      <c r="B9" s="48">
        <v>25</v>
      </c>
      <c r="C9" s="48">
        <v>476</v>
      </c>
      <c r="D9" s="48">
        <v>466324</v>
      </c>
      <c r="E9" s="50">
        <v>37</v>
      </c>
      <c r="F9" s="50">
        <v>361</v>
      </c>
      <c r="G9" s="50">
        <v>662682</v>
      </c>
      <c r="H9" s="350">
        <v>51</v>
      </c>
      <c r="I9" s="350">
        <v>445</v>
      </c>
      <c r="J9" s="350">
        <v>112243.97199999999</v>
      </c>
    </row>
    <row r="10" spans="1:13" s="20" customFormat="1" ht="15.95" customHeight="1">
      <c r="A10" s="489" t="s">
        <v>695</v>
      </c>
      <c r="B10" s="52">
        <v>187</v>
      </c>
      <c r="C10" s="52">
        <v>2319</v>
      </c>
      <c r="D10" s="52">
        <v>2359470</v>
      </c>
      <c r="E10" s="50">
        <v>42</v>
      </c>
      <c r="F10" s="50">
        <v>621</v>
      </c>
      <c r="G10" s="50">
        <v>27321</v>
      </c>
      <c r="H10" s="350">
        <v>42</v>
      </c>
      <c r="I10" s="350">
        <v>309</v>
      </c>
      <c r="J10" s="350">
        <v>27499.418000000001</v>
      </c>
    </row>
    <row r="11" spans="1:13" s="20" customFormat="1" ht="21.95" customHeight="1">
      <c r="A11" s="543" t="s">
        <v>972</v>
      </c>
      <c r="B11" s="52">
        <v>53</v>
      </c>
      <c r="C11" s="52">
        <v>1066</v>
      </c>
      <c r="D11" s="48">
        <v>149076</v>
      </c>
      <c r="E11" s="526">
        <v>38</v>
      </c>
      <c r="F11" s="526">
        <v>252</v>
      </c>
      <c r="G11" s="526">
        <v>19455</v>
      </c>
      <c r="H11" s="528">
        <v>38</v>
      </c>
      <c r="I11" s="528">
        <v>244</v>
      </c>
      <c r="J11" s="528">
        <v>78925.5</v>
      </c>
    </row>
    <row r="12" spans="1:13" s="20" customFormat="1" ht="15.95" customHeight="1">
      <c r="A12" s="489" t="s">
        <v>572</v>
      </c>
      <c r="B12" s="48">
        <v>47</v>
      </c>
      <c r="C12" s="52">
        <v>3620</v>
      </c>
      <c r="D12" s="52">
        <v>554534</v>
      </c>
      <c r="E12" s="50">
        <v>330</v>
      </c>
      <c r="F12" s="50">
        <v>2765</v>
      </c>
      <c r="G12" s="50">
        <v>1264065</v>
      </c>
      <c r="H12" s="350">
        <v>390</v>
      </c>
      <c r="I12" s="350">
        <v>2382</v>
      </c>
      <c r="J12" s="350">
        <v>914369.75300000003</v>
      </c>
    </row>
    <row r="13" spans="1:13" s="20" customFormat="1" ht="15.95" customHeight="1">
      <c r="A13" s="489" t="s">
        <v>696</v>
      </c>
      <c r="B13" s="48">
        <v>54</v>
      </c>
      <c r="C13" s="48">
        <v>347</v>
      </c>
      <c r="D13" s="48">
        <v>56409</v>
      </c>
      <c r="E13" s="50">
        <v>47</v>
      </c>
      <c r="F13" s="50">
        <v>2205</v>
      </c>
      <c r="G13" s="50">
        <v>403959</v>
      </c>
      <c r="H13" s="350">
        <v>61</v>
      </c>
      <c r="I13" s="350">
        <v>3540</v>
      </c>
      <c r="J13" s="350">
        <v>392680.88400000002</v>
      </c>
    </row>
    <row r="14" spans="1:13" s="20" customFormat="1" ht="15.95" customHeight="1">
      <c r="A14" s="489" t="s">
        <v>697</v>
      </c>
      <c r="B14" s="52">
        <v>8</v>
      </c>
      <c r="C14" s="48">
        <v>28</v>
      </c>
      <c r="D14" s="48">
        <v>7662</v>
      </c>
      <c r="E14" s="50">
        <v>20</v>
      </c>
      <c r="F14" s="50">
        <v>75</v>
      </c>
      <c r="G14" s="50">
        <v>44708</v>
      </c>
      <c r="H14" s="350">
        <v>16</v>
      </c>
      <c r="I14" s="350">
        <v>60</v>
      </c>
      <c r="J14" s="350">
        <v>8843.3510000000006</v>
      </c>
    </row>
    <row r="15" spans="1:13" s="20" customFormat="1" ht="15.95" customHeight="1">
      <c r="A15" s="489" t="s">
        <v>698</v>
      </c>
      <c r="B15" s="52">
        <v>170</v>
      </c>
      <c r="C15" s="48">
        <v>2464</v>
      </c>
      <c r="D15" s="52">
        <v>3175954</v>
      </c>
      <c r="E15" s="50">
        <v>132</v>
      </c>
      <c r="F15" s="50">
        <v>1758</v>
      </c>
      <c r="G15" s="50">
        <v>1652181</v>
      </c>
      <c r="H15" s="350">
        <v>174</v>
      </c>
      <c r="I15" s="350">
        <v>1704</v>
      </c>
      <c r="J15" s="350">
        <v>16166416.067</v>
      </c>
    </row>
    <row r="16" spans="1:13" s="20" customFormat="1" ht="15.95" customHeight="1">
      <c r="A16" s="489" t="s">
        <v>699</v>
      </c>
      <c r="B16" s="48">
        <v>147</v>
      </c>
      <c r="C16" s="48">
        <v>1061</v>
      </c>
      <c r="D16" s="48">
        <v>1278593</v>
      </c>
      <c r="E16" s="50">
        <v>335</v>
      </c>
      <c r="F16" s="50">
        <v>1789</v>
      </c>
      <c r="G16" s="50">
        <v>380183</v>
      </c>
      <c r="H16" s="350">
        <v>495</v>
      </c>
      <c r="I16" s="350">
        <v>1843</v>
      </c>
      <c r="J16" s="350">
        <v>697597.59400000004</v>
      </c>
    </row>
    <row r="17" spans="1:10" s="20" customFormat="1" ht="21.95" customHeight="1">
      <c r="A17" s="543" t="s">
        <v>973</v>
      </c>
      <c r="B17" s="48">
        <v>58</v>
      </c>
      <c r="C17" s="48">
        <v>701</v>
      </c>
      <c r="D17" s="48">
        <v>226121</v>
      </c>
      <c r="E17" s="526">
        <v>174</v>
      </c>
      <c r="F17" s="526">
        <v>652</v>
      </c>
      <c r="G17" s="526">
        <v>65263</v>
      </c>
      <c r="H17" s="528">
        <v>213</v>
      </c>
      <c r="I17" s="528">
        <v>590</v>
      </c>
      <c r="J17" s="528">
        <v>12330.415000000001</v>
      </c>
    </row>
    <row r="18" spans="1:10" s="20" customFormat="1" ht="21.95" customHeight="1">
      <c r="A18" s="543" t="s">
        <v>974</v>
      </c>
      <c r="B18" s="48">
        <v>6</v>
      </c>
      <c r="C18" s="48">
        <v>102</v>
      </c>
      <c r="D18" s="48">
        <v>48685</v>
      </c>
      <c r="E18" s="526">
        <v>5</v>
      </c>
      <c r="F18" s="526">
        <v>32</v>
      </c>
      <c r="G18" s="526">
        <v>333</v>
      </c>
      <c r="H18" s="528">
        <v>4</v>
      </c>
      <c r="I18" s="528">
        <v>19</v>
      </c>
      <c r="J18" s="528">
        <v>371.3</v>
      </c>
    </row>
    <row r="19" spans="1:10" s="20" customFormat="1" ht="15.95" customHeight="1">
      <c r="A19" s="489" t="s">
        <v>700</v>
      </c>
      <c r="B19" s="48">
        <v>12</v>
      </c>
      <c r="C19" s="52">
        <v>228</v>
      </c>
      <c r="D19" s="48">
        <v>17348</v>
      </c>
      <c r="E19" s="50">
        <v>22</v>
      </c>
      <c r="F19" s="50">
        <v>85</v>
      </c>
      <c r="G19" s="50">
        <v>1690</v>
      </c>
      <c r="H19" s="350">
        <v>25</v>
      </c>
      <c r="I19" s="350">
        <v>81</v>
      </c>
      <c r="J19" s="350">
        <v>1738.837</v>
      </c>
    </row>
    <row r="20" spans="1:10" s="20" customFormat="1" ht="15.95" customHeight="1">
      <c r="A20" s="489" t="s">
        <v>701</v>
      </c>
      <c r="B20" s="48">
        <v>1</v>
      </c>
      <c r="C20" s="48">
        <v>6</v>
      </c>
      <c r="D20" s="48">
        <v>3</v>
      </c>
      <c r="E20" s="50">
        <v>5</v>
      </c>
      <c r="F20" s="50">
        <v>14</v>
      </c>
      <c r="G20" s="50">
        <v>304256</v>
      </c>
      <c r="H20" s="350">
        <v>5</v>
      </c>
      <c r="I20" s="350">
        <v>11</v>
      </c>
      <c r="J20" s="312" t="s">
        <v>1</v>
      </c>
    </row>
    <row r="21" spans="1:10" s="20" customFormat="1" ht="15.95" customHeight="1">
      <c r="A21" s="489" t="s">
        <v>702</v>
      </c>
      <c r="B21" s="48">
        <v>1</v>
      </c>
      <c r="C21" s="48">
        <v>5</v>
      </c>
      <c r="D21" s="48">
        <v>463</v>
      </c>
      <c r="E21" s="50">
        <v>3</v>
      </c>
      <c r="F21" s="50">
        <v>48</v>
      </c>
      <c r="G21" s="50">
        <v>151</v>
      </c>
      <c r="H21" s="350">
        <v>2</v>
      </c>
      <c r="I21" s="350">
        <v>83</v>
      </c>
      <c r="J21" s="350">
        <v>66529.399999999994</v>
      </c>
    </row>
    <row r="22" spans="1:10" s="20" customFormat="1" ht="15.95" customHeight="1">
      <c r="A22" s="539" t="s">
        <v>703</v>
      </c>
      <c r="B22" s="257">
        <v>7</v>
      </c>
      <c r="C22" s="258">
        <v>203</v>
      </c>
      <c r="D22" s="257">
        <v>4110</v>
      </c>
      <c r="E22" s="242">
        <v>18</v>
      </c>
      <c r="F22" s="255">
        <v>90</v>
      </c>
      <c r="G22" s="242">
        <v>8338</v>
      </c>
      <c r="H22" s="341">
        <v>42</v>
      </c>
      <c r="I22" s="341">
        <v>189</v>
      </c>
      <c r="J22" s="341">
        <v>1587.008</v>
      </c>
    </row>
    <row r="23" spans="1:10" s="20" customFormat="1" ht="5.25" customHeight="1">
      <c r="A23" s="441"/>
      <c r="B23" s="22"/>
      <c r="C23" s="22"/>
      <c r="D23" s="22"/>
      <c r="E23" s="22"/>
      <c r="F23" s="22"/>
      <c r="G23" s="22"/>
      <c r="H23" s="22"/>
      <c r="I23" s="22"/>
      <c r="J23" s="22"/>
    </row>
    <row r="24" spans="1:10" ht="12" customHeight="1">
      <c r="A24" s="441" t="s">
        <v>975</v>
      </c>
    </row>
    <row r="25" spans="1:10" ht="12" customHeight="1">
      <c r="A25" s="593" t="s">
        <v>976</v>
      </c>
    </row>
    <row r="26" spans="1:10" ht="12" customHeight="1">
      <c r="A26" s="593" t="s">
        <v>977</v>
      </c>
    </row>
    <row r="27" spans="1:10" ht="14.25" customHeight="1">
      <c r="A27" s="441" t="s">
        <v>978</v>
      </c>
    </row>
  </sheetData>
  <mergeCells count="4">
    <mergeCell ref="H2:J2"/>
    <mergeCell ref="A2:A3"/>
    <mergeCell ref="B2:D2"/>
    <mergeCell ref="E2:G2"/>
  </mergeCells>
  <phoneticPr fontId="6" type="noConversion"/>
  <pageMargins left="0.70866141732283472" right="0.70866141732283472" top="0.74803149606299213" bottom="0.74803149606299213" header="0.31496062992125984" footer="0.31496062992125984"/>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9">
    <pageSetUpPr fitToPage="1"/>
  </sheetPr>
  <dimension ref="A1:I22"/>
  <sheetViews>
    <sheetView showGridLines="0" zoomScale="130" zoomScaleNormal="130" workbookViewId="0"/>
  </sheetViews>
  <sheetFormatPr defaultRowHeight="10.5"/>
  <cols>
    <col min="1" max="1" width="25.125" style="21" customWidth="1"/>
    <col min="2" max="2" width="6.625" style="22" customWidth="1"/>
    <col min="3" max="3" width="6.875" style="22" customWidth="1"/>
    <col min="4" max="4" width="6.625" style="22" customWidth="1"/>
    <col min="5" max="5" width="6.875" style="22" customWidth="1"/>
    <col min="6" max="6" width="6.625" style="22" customWidth="1"/>
    <col min="7" max="7" width="6.875" style="22" customWidth="1"/>
    <col min="8" max="8" width="6.625" style="53" customWidth="1"/>
    <col min="9" max="9" width="6.875" style="22" customWidth="1"/>
    <col min="10" max="16384" width="9" style="21"/>
  </cols>
  <sheetData>
    <row r="1" spans="1:9" ht="20.100000000000001" customHeight="1">
      <c r="A1" s="521" t="s">
        <v>979</v>
      </c>
      <c r="B1" s="241"/>
      <c r="C1" s="241"/>
      <c r="D1" s="241"/>
      <c r="E1" s="241"/>
      <c r="F1" s="241"/>
      <c r="G1" s="241"/>
      <c r="H1" s="261"/>
      <c r="I1" s="241"/>
    </row>
    <row r="2" spans="1:9" s="74" customFormat="1" ht="26.25" customHeight="1">
      <c r="A2" s="729" t="s">
        <v>981</v>
      </c>
      <c r="B2" s="742">
        <v>2014</v>
      </c>
      <c r="C2" s="742"/>
      <c r="D2" s="742">
        <v>2015</v>
      </c>
      <c r="E2" s="742"/>
      <c r="F2" s="742">
        <v>2016</v>
      </c>
      <c r="G2" s="742"/>
      <c r="H2" s="743">
        <v>2017</v>
      </c>
      <c r="I2" s="743"/>
    </row>
    <row r="3" spans="1:9" s="37" customFormat="1" ht="24">
      <c r="A3" s="741"/>
      <c r="B3" s="490" t="s">
        <v>704</v>
      </c>
      <c r="C3" s="490" t="s">
        <v>636</v>
      </c>
      <c r="D3" s="490" t="s">
        <v>704</v>
      </c>
      <c r="E3" s="490" t="s">
        <v>636</v>
      </c>
      <c r="F3" s="490" t="s">
        <v>704</v>
      </c>
      <c r="G3" s="490" t="s">
        <v>636</v>
      </c>
      <c r="H3" s="491" t="s">
        <v>704</v>
      </c>
      <c r="I3" s="491" t="s">
        <v>636</v>
      </c>
    </row>
    <row r="4" spans="1:9" s="20" customFormat="1" ht="17.100000000000001" customHeight="1">
      <c r="A4" s="432" t="s">
        <v>347</v>
      </c>
      <c r="B4" s="50">
        <v>5409</v>
      </c>
      <c r="C4" s="51">
        <v>20.7</v>
      </c>
      <c r="D4" s="50">
        <v>5023</v>
      </c>
      <c r="E4" s="51">
        <v>-7.1</v>
      </c>
      <c r="F4" s="50">
        <v>4392</v>
      </c>
      <c r="G4" s="51">
        <v>-12.6</v>
      </c>
      <c r="H4" s="350">
        <v>5177</v>
      </c>
      <c r="I4" s="351">
        <v>17.899999999999999</v>
      </c>
    </row>
    <row r="5" spans="1:9" s="20" customFormat="1" ht="21.95" customHeight="1">
      <c r="A5" s="489" t="s">
        <v>982</v>
      </c>
      <c r="B5" s="50">
        <v>4705</v>
      </c>
      <c r="C5" s="51">
        <v>22.1</v>
      </c>
      <c r="D5" s="50">
        <v>4385</v>
      </c>
      <c r="E5" s="51">
        <v>-6.8</v>
      </c>
      <c r="F5" s="50">
        <v>3858</v>
      </c>
      <c r="G5" s="51">
        <v>-12</v>
      </c>
      <c r="H5" s="350">
        <v>4358</v>
      </c>
      <c r="I5" s="351">
        <v>13</v>
      </c>
    </row>
    <row r="6" spans="1:9" s="20" customFormat="1" ht="17.100000000000001" customHeight="1">
      <c r="A6" s="492" t="s">
        <v>705</v>
      </c>
      <c r="B6" s="50">
        <v>3582</v>
      </c>
      <c r="C6" s="51">
        <v>26.1</v>
      </c>
      <c r="D6" s="50">
        <v>3330</v>
      </c>
      <c r="E6" s="51">
        <v>-7</v>
      </c>
      <c r="F6" s="50">
        <v>2943</v>
      </c>
      <c r="G6" s="51">
        <v>-11.6</v>
      </c>
      <c r="H6" s="350">
        <v>3390</v>
      </c>
      <c r="I6" s="351">
        <v>15.2</v>
      </c>
    </row>
    <row r="7" spans="1:9" s="20" customFormat="1" ht="17.100000000000001" customHeight="1">
      <c r="A7" s="492" t="s">
        <v>476</v>
      </c>
      <c r="B7" s="50">
        <v>446</v>
      </c>
      <c r="C7" s="51">
        <v>13.2</v>
      </c>
      <c r="D7" s="50">
        <v>464</v>
      </c>
      <c r="E7" s="51">
        <v>4</v>
      </c>
      <c r="F7" s="50">
        <v>369</v>
      </c>
      <c r="G7" s="51">
        <v>-20.5</v>
      </c>
      <c r="H7" s="350">
        <v>433</v>
      </c>
      <c r="I7" s="351">
        <v>17.3</v>
      </c>
    </row>
    <row r="8" spans="1:9" s="20" customFormat="1" ht="17.100000000000001" customHeight="1">
      <c r="A8" s="492" t="s">
        <v>373</v>
      </c>
      <c r="B8" s="57">
        <v>420</v>
      </c>
      <c r="C8" s="120">
        <v>16.7</v>
      </c>
      <c r="D8" s="57">
        <v>376</v>
      </c>
      <c r="E8" s="120">
        <v>-10.5</v>
      </c>
      <c r="F8" s="57">
        <v>286</v>
      </c>
      <c r="G8" s="51">
        <v>-23.9</v>
      </c>
      <c r="H8" s="348">
        <v>378</v>
      </c>
      <c r="I8" s="351">
        <v>32.200000000000003</v>
      </c>
    </row>
    <row r="9" spans="1:9" s="20" customFormat="1" ht="21.95" customHeight="1">
      <c r="A9" s="497" t="s">
        <v>983</v>
      </c>
      <c r="B9" s="540">
        <v>84</v>
      </c>
      <c r="C9" s="541">
        <v>-17.600000000000001</v>
      </c>
      <c r="D9" s="526">
        <v>72</v>
      </c>
      <c r="E9" s="527">
        <v>-14.3</v>
      </c>
      <c r="F9" s="540">
        <v>71</v>
      </c>
      <c r="G9" s="527">
        <v>-1.4</v>
      </c>
      <c r="H9" s="542">
        <v>46</v>
      </c>
      <c r="I9" s="529">
        <v>-35.200000000000003</v>
      </c>
    </row>
    <row r="10" spans="1:9" s="20" customFormat="1" ht="17.100000000000001" customHeight="1">
      <c r="A10" s="492" t="s">
        <v>560</v>
      </c>
      <c r="B10" s="50">
        <v>100</v>
      </c>
      <c r="C10" s="120">
        <v>29.9</v>
      </c>
      <c r="D10" s="57">
        <v>69</v>
      </c>
      <c r="E10" s="120">
        <v>-31</v>
      </c>
      <c r="F10" s="50">
        <v>63</v>
      </c>
      <c r="G10" s="51">
        <v>-8.6999999999999993</v>
      </c>
      <c r="H10" s="350">
        <v>68</v>
      </c>
      <c r="I10" s="351">
        <v>7.9</v>
      </c>
    </row>
    <row r="11" spans="1:9" s="20" customFormat="1" ht="17.100000000000001" customHeight="1">
      <c r="A11" s="492" t="s">
        <v>558</v>
      </c>
      <c r="B11" s="50">
        <v>61</v>
      </c>
      <c r="C11" s="51">
        <v>-3.2</v>
      </c>
      <c r="D11" s="50">
        <v>61</v>
      </c>
      <c r="E11" s="49" t="s">
        <v>14</v>
      </c>
      <c r="F11" s="50">
        <v>112</v>
      </c>
      <c r="G11" s="51">
        <v>83.6</v>
      </c>
      <c r="H11" s="350">
        <v>24</v>
      </c>
      <c r="I11" s="351">
        <v>-78.599999999999994</v>
      </c>
    </row>
    <row r="12" spans="1:9" s="20" customFormat="1" ht="17.100000000000001" customHeight="1">
      <c r="A12" s="492" t="s">
        <v>455</v>
      </c>
      <c r="B12" s="57">
        <v>12</v>
      </c>
      <c r="C12" s="51">
        <v>-29.4</v>
      </c>
      <c r="D12" s="50">
        <v>13</v>
      </c>
      <c r="E12" s="51">
        <v>8.3000000000000007</v>
      </c>
      <c r="F12" s="57">
        <v>14</v>
      </c>
      <c r="G12" s="120">
        <v>7.7</v>
      </c>
      <c r="H12" s="348">
        <v>19</v>
      </c>
      <c r="I12" s="351">
        <v>35.700000000000003</v>
      </c>
    </row>
    <row r="13" spans="1:9" s="20" customFormat="1" ht="21.95" customHeight="1">
      <c r="A13" s="543" t="s">
        <v>980</v>
      </c>
      <c r="B13" s="540">
        <v>613</v>
      </c>
      <c r="C13" s="527">
        <v>10.6</v>
      </c>
      <c r="D13" s="540">
        <v>553</v>
      </c>
      <c r="E13" s="541">
        <v>-9.8000000000000007</v>
      </c>
      <c r="F13" s="540">
        <v>460</v>
      </c>
      <c r="G13" s="541">
        <v>-16.8</v>
      </c>
      <c r="H13" s="542">
        <v>740</v>
      </c>
      <c r="I13" s="529">
        <v>60.9</v>
      </c>
    </row>
    <row r="14" spans="1:9" s="20" customFormat="1" ht="17.100000000000001" customHeight="1">
      <c r="A14" s="489" t="s">
        <v>706</v>
      </c>
      <c r="B14" s="50"/>
      <c r="C14" s="51"/>
      <c r="D14" s="50"/>
      <c r="E14" s="51"/>
      <c r="F14" s="50"/>
      <c r="G14" s="51"/>
      <c r="H14" s="350"/>
      <c r="I14" s="351"/>
    </row>
    <row r="15" spans="1:9" s="20" customFormat="1" ht="17.100000000000001" customHeight="1">
      <c r="A15" s="492" t="s">
        <v>476</v>
      </c>
      <c r="B15" s="50">
        <v>304</v>
      </c>
      <c r="C15" s="51">
        <v>4.0999999999999996</v>
      </c>
      <c r="D15" s="50">
        <v>295</v>
      </c>
      <c r="E15" s="51">
        <v>-3</v>
      </c>
      <c r="F15" s="50">
        <v>264</v>
      </c>
      <c r="G15" s="51">
        <v>-10.5</v>
      </c>
      <c r="H15" s="350">
        <v>324</v>
      </c>
      <c r="I15" s="351">
        <v>22.7</v>
      </c>
    </row>
    <row r="16" spans="1:9" s="20" customFormat="1" ht="17.100000000000001" customHeight="1">
      <c r="A16" s="492" t="s">
        <v>373</v>
      </c>
      <c r="B16" s="50">
        <v>221</v>
      </c>
      <c r="C16" s="51">
        <v>27</v>
      </c>
      <c r="D16" s="50">
        <v>181</v>
      </c>
      <c r="E16" s="51">
        <v>-18.100000000000001</v>
      </c>
      <c r="F16" s="50">
        <v>135</v>
      </c>
      <c r="G16" s="51">
        <v>-25.4</v>
      </c>
      <c r="H16" s="350">
        <v>356</v>
      </c>
      <c r="I16" s="351">
        <v>163.69999999999999</v>
      </c>
    </row>
    <row r="17" spans="1:9" s="20" customFormat="1" ht="21.95" customHeight="1">
      <c r="A17" s="497" t="s">
        <v>983</v>
      </c>
      <c r="B17" s="526">
        <v>39</v>
      </c>
      <c r="C17" s="541">
        <v>-4.9000000000000004</v>
      </c>
      <c r="D17" s="526">
        <v>24</v>
      </c>
      <c r="E17" s="527">
        <v>-38.5</v>
      </c>
      <c r="F17" s="526">
        <v>25</v>
      </c>
      <c r="G17" s="527">
        <v>4.2</v>
      </c>
      <c r="H17" s="528">
        <v>29</v>
      </c>
      <c r="I17" s="529">
        <v>16</v>
      </c>
    </row>
    <row r="18" spans="1:9" s="20" customFormat="1" ht="17.100000000000001" customHeight="1">
      <c r="A18" s="492" t="s">
        <v>455</v>
      </c>
      <c r="B18" s="50">
        <v>49</v>
      </c>
      <c r="C18" s="51">
        <v>4.3</v>
      </c>
      <c r="D18" s="50">
        <v>53</v>
      </c>
      <c r="E18" s="51">
        <v>8.1999999999999993</v>
      </c>
      <c r="F18" s="50">
        <v>36</v>
      </c>
      <c r="G18" s="51">
        <v>-32.1</v>
      </c>
      <c r="H18" s="350">
        <v>31</v>
      </c>
      <c r="I18" s="351">
        <v>-13.9</v>
      </c>
    </row>
    <row r="19" spans="1:9" s="20" customFormat="1" ht="17.100000000000001" customHeight="1">
      <c r="A19" s="539" t="s">
        <v>707</v>
      </c>
      <c r="B19" s="242">
        <v>91</v>
      </c>
      <c r="C19" s="260">
        <v>24.7</v>
      </c>
      <c r="D19" s="242">
        <v>85</v>
      </c>
      <c r="E19" s="212">
        <v>-6.6</v>
      </c>
      <c r="F19" s="242">
        <v>74</v>
      </c>
      <c r="G19" s="212">
        <v>-12.9</v>
      </c>
      <c r="H19" s="341">
        <v>79</v>
      </c>
      <c r="I19" s="314">
        <v>6.8</v>
      </c>
    </row>
    <row r="20" spans="1:9" s="20" customFormat="1" ht="5.25" customHeight="1">
      <c r="A20" s="440"/>
      <c r="B20" s="22"/>
      <c r="C20" s="22"/>
      <c r="D20" s="22"/>
      <c r="E20" s="22"/>
      <c r="F20" s="22"/>
      <c r="G20" s="22"/>
      <c r="H20" s="53"/>
      <c r="I20" s="22"/>
    </row>
    <row r="21" spans="1:9" ht="14.1" customHeight="1">
      <c r="A21" s="440" t="s">
        <v>900</v>
      </c>
    </row>
    <row r="22" spans="1:9" ht="14.1" customHeight="1">
      <c r="A22" s="522" t="s">
        <v>422</v>
      </c>
    </row>
  </sheetData>
  <mergeCells count="5">
    <mergeCell ref="A2:A3"/>
    <mergeCell ref="F2:G2"/>
    <mergeCell ref="H2:I2"/>
    <mergeCell ref="B2:C2"/>
    <mergeCell ref="D2:E2"/>
  </mergeCells>
  <phoneticPr fontId="6" type="noConversion"/>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pageSetUpPr fitToPage="1"/>
  </sheetPr>
  <dimension ref="A1:K6"/>
  <sheetViews>
    <sheetView showGridLines="0" zoomScale="130" zoomScaleNormal="130" workbookViewId="0"/>
  </sheetViews>
  <sheetFormatPr defaultRowHeight="16.5"/>
  <cols>
    <col min="1" max="1" width="24.375" style="3" customWidth="1"/>
    <col min="2" max="8" width="7.875" style="3" customWidth="1"/>
    <col min="9" max="16384" width="9" style="3"/>
  </cols>
  <sheetData>
    <row r="1" spans="1:11" ht="20.100000000000001" customHeight="1">
      <c r="A1" s="45" t="s">
        <v>871</v>
      </c>
    </row>
    <row r="2" spans="1:11" s="91" customFormat="1" ht="25.5" customHeight="1">
      <c r="A2" s="404" t="s">
        <v>423</v>
      </c>
      <c r="B2" s="196">
        <v>2002</v>
      </c>
      <c r="C2" s="196">
        <v>2007</v>
      </c>
      <c r="D2" s="196">
        <v>2013</v>
      </c>
      <c r="E2" s="196">
        <v>2014</v>
      </c>
      <c r="F2" s="196">
        <v>2015</v>
      </c>
      <c r="G2" s="196" t="s">
        <v>109</v>
      </c>
      <c r="H2" s="299">
        <v>2017</v>
      </c>
      <c r="I2" s="172"/>
      <c r="J2" s="172"/>
      <c r="K2" s="172"/>
    </row>
    <row r="3" spans="1:11" ht="25.5" customHeight="1">
      <c r="A3" s="405" t="s">
        <v>424</v>
      </c>
      <c r="B3" s="94">
        <v>2.25</v>
      </c>
      <c r="C3" s="94">
        <v>2.04</v>
      </c>
      <c r="D3" s="94">
        <v>1.49</v>
      </c>
      <c r="E3" s="94">
        <v>1.61</v>
      </c>
      <c r="F3" s="94">
        <v>1.87</v>
      </c>
      <c r="G3" s="94">
        <v>1.92</v>
      </c>
      <c r="H3" s="300">
        <v>1.86</v>
      </c>
      <c r="I3" s="173"/>
      <c r="J3" s="173"/>
      <c r="K3" s="173"/>
    </row>
    <row r="4" spans="1:11" ht="25.5" customHeight="1">
      <c r="A4" s="406" t="s">
        <v>425</v>
      </c>
      <c r="B4" s="197">
        <v>2.46</v>
      </c>
      <c r="C4" s="197">
        <v>2.35</v>
      </c>
      <c r="D4" s="197">
        <v>1.95</v>
      </c>
      <c r="E4" s="197">
        <v>2.04</v>
      </c>
      <c r="F4" s="197">
        <v>2.2000000000000002</v>
      </c>
      <c r="G4" s="197">
        <v>2.2400000000000002</v>
      </c>
      <c r="H4" s="301">
        <v>2.2000000000000002</v>
      </c>
      <c r="I4" s="173"/>
      <c r="J4" s="173"/>
      <c r="K4" s="173"/>
    </row>
    <row r="5" spans="1:11">
      <c r="A5" s="45" t="s">
        <v>872</v>
      </c>
      <c r="H5" s="173"/>
      <c r="I5" s="173"/>
      <c r="J5" s="173"/>
      <c r="K5" s="173"/>
    </row>
    <row r="6" spans="1:11">
      <c r="A6" s="272" t="s">
        <v>873</v>
      </c>
      <c r="H6" s="173"/>
      <c r="I6" s="173"/>
      <c r="J6" s="173"/>
      <c r="K6" s="173"/>
    </row>
  </sheetData>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0">
    <pageSetUpPr fitToPage="1"/>
  </sheetPr>
  <dimension ref="A1:I27"/>
  <sheetViews>
    <sheetView showGridLines="0" zoomScale="130" zoomScaleNormal="130" workbookViewId="0"/>
  </sheetViews>
  <sheetFormatPr defaultRowHeight="10.5"/>
  <cols>
    <col min="1" max="1" width="19.875" style="21" customWidth="1"/>
    <col min="2" max="2" width="7.125" style="22" customWidth="1"/>
    <col min="3" max="3" width="7.625" style="22" customWidth="1"/>
    <col min="4" max="4" width="7.125" style="22" customWidth="1"/>
    <col min="5" max="5" width="7.625" style="22" customWidth="1"/>
    <col min="6" max="6" width="7.125" style="22" customWidth="1"/>
    <col min="7" max="7" width="7.625" style="22" customWidth="1"/>
    <col min="8" max="8" width="7.125" style="53" customWidth="1"/>
    <col min="9" max="9" width="7.625" style="22" customWidth="1"/>
    <col min="10" max="16384" width="9" style="21"/>
  </cols>
  <sheetData>
    <row r="1" spans="1:9" s="176" customFormat="1" ht="20.100000000000001" customHeight="1">
      <c r="A1" s="510" t="s">
        <v>984</v>
      </c>
      <c r="B1" s="262"/>
      <c r="C1" s="262"/>
      <c r="D1" s="262"/>
      <c r="E1" s="262"/>
      <c r="F1" s="262"/>
      <c r="G1" s="262"/>
      <c r="H1" s="263"/>
      <c r="I1" s="262"/>
    </row>
    <row r="2" spans="1:9" s="74" customFormat="1" ht="18" customHeight="1">
      <c r="A2" s="740" t="s">
        <v>708</v>
      </c>
      <c r="B2" s="744">
        <v>2014</v>
      </c>
      <c r="C2" s="744"/>
      <c r="D2" s="744">
        <v>2015</v>
      </c>
      <c r="E2" s="744"/>
      <c r="F2" s="742">
        <v>2016</v>
      </c>
      <c r="G2" s="742"/>
      <c r="H2" s="743">
        <v>2017</v>
      </c>
      <c r="I2" s="743"/>
    </row>
    <row r="3" spans="1:9" s="37" customFormat="1" ht="23.25" customHeight="1">
      <c r="A3" s="741"/>
      <c r="B3" s="499" t="s">
        <v>704</v>
      </c>
      <c r="C3" s="499" t="s">
        <v>636</v>
      </c>
      <c r="D3" s="499" t="s">
        <v>704</v>
      </c>
      <c r="E3" s="499" t="s">
        <v>636</v>
      </c>
      <c r="F3" s="499" t="s">
        <v>704</v>
      </c>
      <c r="G3" s="499" t="s">
        <v>636</v>
      </c>
      <c r="H3" s="491" t="s">
        <v>704</v>
      </c>
      <c r="I3" s="491" t="s">
        <v>636</v>
      </c>
    </row>
    <row r="4" spans="1:9" s="20" customFormat="1" ht="18" customHeight="1">
      <c r="A4" s="544" t="s">
        <v>374</v>
      </c>
      <c r="B4" s="50">
        <v>812</v>
      </c>
      <c r="C4" s="51">
        <v>9.9</v>
      </c>
      <c r="D4" s="50">
        <v>815</v>
      </c>
      <c r="E4" s="51">
        <v>0.4</v>
      </c>
      <c r="F4" s="50">
        <v>686</v>
      </c>
      <c r="G4" s="51">
        <v>-15.8</v>
      </c>
      <c r="H4" s="350">
        <v>815</v>
      </c>
      <c r="I4" s="351">
        <v>18.8</v>
      </c>
    </row>
    <row r="5" spans="1:9" s="20" customFormat="1" ht="21.95" customHeight="1">
      <c r="A5" s="543" t="s">
        <v>966</v>
      </c>
      <c r="B5" s="526">
        <v>569</v>
      </c>
      <c r="C5" s="527">
        <v>7</v>
      </c>
      <c r="D5" s="526">
        <v>592</v>
      </c>
      <c r="E5" s="527">
        <v>4</v>
      </c>
      <c r="F5" s="526">
        <v>505</v>
      </c>
      <c r="G5" s="527">
        <v>-14.7</v>
      </c>
      <c r="H5" s="528">
        <v>608</v>
      </c>
      <c r="I5" s="529">
        <v>20.399999999999999</v>
      </c>
    </row>
    <row r="6" spans="1:9" s="20" customFormat="1" ht="18" customHeight="1">
      <c r="A6" s="492" t="s">
        <v>686</v>
      </c>
      <c r="B6" s="50">
        <v>476</v>
      </c>
      <c r="C6" s="51">
        <v>6.7</v>
      </c>
      <c r="D6" s="50">
        <v>516</v>
      </c>
      <c r="E6" s="51">
        <v>8.4</v>
      </c>
      <c r="F6" s="50">
        <v>427</v>
      </c>
      <c r="G6" s="51">
        <v>-17.2</v>
      </c>
      <c r="H6" s="350">
        <v>518</v>
      </c>
      <c r="I6" s="351">
        <v>21.3</v>
      </c>
    </row>
    <row r="7" spans="1:9" s="20" customFormat="1" ht="18" customHeight="1">
      <c r="A7" s="492" t="s">
        <v>709</v>
      </c>
      <c r="B7" s="50">
        <v>22</v>
      </c>
      <c r="C7" s="51">
        <v>46.7</v>
      </c>
      <c r="D7" s="50">
        <v>11</v>
      </c>
      <c r="E7" s="51">
        <v>-50</v>
      </c>
      <c r="F7" s="50">
        <v>9</v>
      </c>
      <c r="G7" s="51">
        <v>-18.2</v>
      </c>
      <c r="H7" s="350">
        <v>8</v>
      </c>
      <c r="I7" s="351">
        <v>-11.1</v>
      </c>
    </row>
    <row r="8" spans="1:9" s="20" customFormat="1" ht="18" customHeight="1">
      <c r="A8" s="492" t="s">
        <v>710</v>
      </c>
      <c r="B8" s="57">
        <v>5</v>
      </c>
      <c r="C8" s="120">
        <v>66.7</v>
      </c>
      <c r="D8" s="57">
        <v>1</v>
      </c>
      <c r="E8" s="120">
        <v>-80</v>
      </c>
      <c r="F8" s="57">
        <v>2</v>
      </c>
      <c r="G8" s="51">
        <v>100</v>
      </c>
      <c r="H8" s="348">
        <v>8</v>
      </c>
      <c r="I8" s="351">
        <v>300</v>
      </c>
    </row>
    <row r="9" spans="1:9" s="20" customFormat="1" ht="18" customHeight="1">
      <c r="A9" s="492" t="s">
        <v>711</v>
      </c>
      <c r="B9" s="57">
        <v>17</v>
      </c>
      <c r="C9" s="120">
        <v>88.9</v>
      </c>
      <c r="D9" s="50">
        <v>19</v>
      </c>
      <c r="E9" s="51">
        <v>11.8</v>
      </c>
      <c r="F9" s="57">
        <v>14</v>
      </c>
      <c r="G9" s="51">
        <v>-26.3</v>
      </c>
      <c r="H9" s="348">
        <v>14</v>
      </c>
      <c r="I9" s="355" t="s">
        <v>14</v>
      </c>
    </row>
    <row r="10" spans="1:9" s="20" customFormat="1" ht="18" customHeight="1">
      <c r="A10" s="492" t="s">
        <v>712</v>
      </c>
      <c r="B10" s="50">
        <v>33</v>
      </c>
      <c r="C10" s="120" t="s">
        <v>14</v>
      </c>
      <c r="D10" s="57">
        <v>28</v>
      </c>
      <c r="E10" s="120">
        <v>-15.2</v>
      </c>
      <c r="F10" s="50">
        <v>37</v>
      </c>
      <c r="G10" s="51">
        <v>32.1</v>
      </c>
      <c r="H10" s="350">
        <v>39</v>
      </c>
      <c r="I10" s="351">
        <v>5.4</v>
      </c>
    </row>
    <row r="11" spans="1:9" s="20" customFormat="1" ht="18" customHeight="1">
      <c r="A11" s="492" t="s">
        <v>713</v>
      </c>
      <c r="B11" s="50">
        <v>4</v>
      </c>
      <c r="C11" s="51">
        <v>-20</v>
      </c>
      <c r="D11" s="50">
        <v>2</v>
      </c>
      <c r="E11" s="51">
        <v>-50</v>
      </c>
      <c r="F11" s="50">
        <v>3</v>
      </c>
      <c r="G11" s="51">
        <v>50</v>
      </c>
      <c r="H11" s="350">
        <v>3</v>
      </c>
      <c r="I11" s="355" t="s">
        <v>14</v>
      </c>
    </row>
    <row r="12" spans="1:9" s="20" customFormat="1" ht="18" customHeight="1">
      <c r="A12" s="492" t="s">
        <v>714</v>
      </c>
      <c r="B12" s="57">
        <v>12</v>
      </c>
      <c r="C12" s="51">
        <v>9.1</v>
      </c>
      <c r="D12" s="50">
        <v>11</v>
      </c>
      <c r="E12" s="51">
        <v>-8.3000000000000007</v>
      </c>
      <c r="F12" s="57">
        <v>17</v>
      </c>
      <c r="G12" s="120">
        <v>54.5</v>
      </c>
      <c r="H12" s="348">
        <v>18</v>
      </c>
      <c r="I12" s="351">
        <v>5.9</v>
      </c>
    </row>
    <row r="13" spans="1:9" s="20" customFormat="1" ht="18" customHeight="1">
      <c r="A13" s="492" t="s">
        <v>715</v>
      </c>
      <c r="B13" s="57">
        <v>20</v>
      </c>
      <c r="C13" s="51">
        <v>11.1</v>
      </c>
      <c r="D13" s="57">
        <v>20</v>
      </c>
      <c r="E13" s="120" t="s">
        <v>14</v>
      </c>
      <c r="F13" s="57">
        <v>15</v>
      </c>
      <c r="G13" s="120">
        <v>-25</v>
      </c>
      <c r="H13" s="348">
        <v>29</v>
      </c>
      <c r="I13" s="351">
        <v>93.3</v>
      </c>
    </row>
    <row r="14" spans="1:9" s="20" customFormat="1" ht="18" customHeight="1">
      <c r="A14" s="492" t="s">
        <v>716</v>
      </c>
      <c r="B14" s="50">
        <v>4</v>
      </c>
      <c r="C14" s="51">
        <v>33.299999999999997</v>
      </c>
      <c r="D14" s="50">
        <v>3</v>
      </c>
      <c r="E14" s="51">
        <v>-25</v>
      </c>
      <c r="F14" s="50">
        <v>9</v>
      </c>
      <c r="G14" s="51">
        <v>200</v>
      </c>
      <c r="H14" s="350">
        <v>1</v>
      </c>
      <c r="I14" s="351">
        <v>-88.9</v>
      </c>
    </row>
    <row r="15" spans="1:9" s="20" customFormat="1" ht="18" customHeight="1">
      <c r="A15" s="489" t="s">
        <v>717</v>
      </c>
      <c r="B15" s="50">
        <v>63</v>
      </c>
      <c r="C15" s="51">
        <v>26</v>
      </c>
      <c r="D15" s="50">
        <v>68</v>
      </c>
      <c r="E15" s="51">
        <v>7.9</v>
      </c>
      <c r="F15" s="50">
        <v>49</v>
      </c>
      <c r="G15" s="51">
        <v>-27.9</v>
      </c>
      <c r="H15" s="350">
        <v>69</v>
      </c>
      <c r="I15" s="351">
        <v>40.799999999999997</v>
      </c>
    </row>
    <row r="16" spans="1:9" s="20" customFormat="1" ht="18" customHeight="1">
      <c r="A16" s="489" t="s">
        <v>718</v>
      </c>
      <c r="B16" s="50">
        <v>63</v>
      </c>
      <c r="C16" s="51">
        <v>23.5</v>
      </c>
      <c r="D16" s="50">
        <v>45</v>
      </c>
      <c r="E16" s="51">
        <v>-28.6</v>
      </c>
      <c r="F16" s="50">
        <v>57</v>
      </c>
      <c r="G16" s="51">
        <v>26.7</v>
      </c>
      <c r="H16" s="350">
        <v>47</v>
      </c>
      <c r="I16" s="351">
        <v>-17.5</v>
      </c>
    </row>
    <row r="17" spans="1:9" s="20" customFormat="1" ht="18" customHeight="1">
      <c r="A17" s="489" t="s">
        <v>377</v>
      </c>
      <c r="B17" s="50">
        <v>5</v>
      </c>
      <c r="C17" s="120">
        <v>150</v>
      </c>
      <c r="D17" s="50">
        <v>5</v>
      </c>
      <c r="E17" s="49" t="s">
        <v>47</v>
      </c>
      <c r="F17" s="50">
        <v>9</v>
      </c>
      <c r="G17" s="51">
        <v>80</v>
      </c>
      <c r="H17" s="350">
        <v>4</v>
      </c>
      <c r="I17" s="351">
        <v>-55.6</v>
      </c>
    </row>
    <row r="18" spans="1:9" s="20" customFormat="1" ht="18" customHeight="1">
      <c r="A18" s="489" t="s">
        <v>719</v>
      </c>
      <c r="B18" s="50">
        <v>27</v>
      </c>
      <c r="C18" s="51">
        <v>-10</v>
      </c>
      <c r="D18" s="50">
        <v>22</v>
      </c>
      <c r="E18" s="51">
        <v>-18.5</v>
      </c>
      <c r="F18" s="50">
        <v>27</v>
      </c>
      <c r="G18" s="51">
        <v>22.7</v>
      </c>
      <c r="H18" s="350">
        <v>26</v>
      </c>
      <c r="I18" s="351">
        <v>-3.7</v>
      </c>
    </row>
    <row r="19" spans="1:9" s="20" customFormat="1" ht="18" customHeight="1">
      <c r="A19" s="489" t="s">
        <v>720</v>
      </c>
      <c r="B19" s="50">
        <v>33</v>
      </c>
      <c r="C19" s="51">
        <v>26.9</v>
      </c>
      <c r="D19" s="50">
        <v>37</v>
      </c>
      <c r="E19" s="51">
        <v>12.1</v>
      </c>
      <c r="F19" s="50">
        <v>25</v>
      </c>
      <c r="G19" s="51">
        <v>-32.4</v>
      </c>
      <c r="H19" s="350">
        <v>27</v>
      </c>
      <c r="I19" s="351">
        <v>8</v>
      </c>
    </row>
    <row r="20" spans="1:9" s="20" customFormat="1" ht="18" customHeight="1">
      <c r="A20" s="489" t="s">
        <v>721</v>
      </c>
      <c r="B20" s="50">
        <v>12</v>
      </c>
      <c r="C20" s="51">
        <v>-20</v>
      </c>
      <c r="D20" s="50">
        <v>14</v>
      </c>
      <c r="E20" s="51">
        <v>16.7</v>
      </c>
      <c r="F20" s="50">
        <v>16</v>
      </c>
      <c r="G20" s="51">
        <v>14.3</v>
      </c>
      <c r="H20" s="350">
        <v>19</v>
      </c>
      <c r="I20" s="351">
        <v>18.8</v>
      </c>
    </row>
    <row r="21" spans="1:9" s="20" customFormat="1" ht="18" customHeight="1">
      <c r="A21" s="489" t="s">
        <v>722</v>
      </c>
      <c r="B21" s="50">
        <v>10</v>
      </c>
      <c r="C21" s="51">
        <v>-37.5</v>
      </c>
      <c r="D21" s="50">
        <v>17</v>
      </c>
      <c r="E21" s="51">
        <v>70</v>
      </c>
      <c r="F21" s="50">
        <v>15</v>
      </c>
      <c r="G21" s="51">
        <v>-11.8</v>
      </c>
      <c r="H21" s="350">
        <v>10</v>
      </c>
      <c r="I21" s="351">
        <v>-33.299999999999997</v>
      </c>
    </row>
    <row r="22" spans="1:9" s="20" customFormat="1" ht="18" customHeight="1">
      <c r="A22" s="489" t="s">
        <v>723</v>
      </c>
      <c r="B22" s="50">
        <v>11</v>
      </c>
      <c r="C22" s="51">
        <v>-47.6</v>
      </c>
      <c r="D22" s="50">
        <v>9</v>
      </c>
      <c r="E22" s="51">
        <v>-18.2</v>
      </c>
      <c r="F22" s="50">
        <v>10</v>
      </c>
      <c r="G22" s="51">
        <v>11.1</v>
      </c>
      <c r="H22" s="350">
        <v>7</v>
      </c>
      <c r="I22" s="351">
        <v>-30</v>
      </c>
    </row>
    <row r="23" spans="1:9" s="20" customFormat="1" ht="18" customHeight="1">
      <c r="A23" s="489" t="s">
        <v>724</v>
      </c>
      <c r="B23" s="50">
        <v>10</v>
      </c>
      <c r="C23" s="51">
        <v>-37.5</v>
      </c>
      <c r="D23" s="50">
        <v>23</v>
      </c>
      <c r="E23" s="51">
        <v>130</v>
      </c>
      <c r="F23" s="50">
        <v>10</v>
      </c>
      <c r="G23" s="51">
        <v>-56.5</v>
      </c>
      <c r="H23" s="350">
        <v>7</v>
      </c>
      <c r="I23" s="351">
        <v>-30</v>
      </c>
    </row>
    <row r="24" spans="1:9" s="20" customFormat="1" ht="18" customHeight="1">
      <c r="A24" s="539" t="s">
        <v>725</v>
      </c>
      <c r="B24" s="255">
        <v>79</v>
      </c>
      <c r="C24" s="260">
        <v>36.200000000000003</v>
      </c>
      <c r="D24" s="255">
        <v>67</v>
      </c>
      <c r="E24" s="260">
        <v>-15.2</v>
      </c>
      <c r="F24" s="255">
        <v>45</v>
      </c>
      <c r="G24" s="260">
        <v>-32.799999999999997</v>
      </c>
      <c r="H24" s="353">
        <v>51</v>
      </c>
      <c r="I24" s="356">
        <v>13.3</v>
      </c>
    </row>
    <row r="25" spans="1:9" s="20" customFormat="1" ht="18" customHeight="1">
      <c r="A25" s="441" t="s">
        <v>985</v>
      </c>
      <c r="B25" s="48"/>
      <c r="C25" s="54"/>
      <c r="D25" s="54"/>
      <c r="E25" s="54"/>
      <c r="F25" s="48"/>
      <c r="G25" s="54"/>
      <c r="H25" s="50"/>
      <c r="I25" s="51"/>
    </row>
    <row r="26" spans="1:9" ht="15" customHeight="1">
      <c r="A26" s="523" t="s">
        <v>726</v>
      </c>
    </row>
    <row r="27" spans="1:9">
      <c r="A27" s="500"/>
    </row>
  </sheetData>
  <mergeCells count="5">
    <mergeCell ref="A2:A3"/>
    <mergeCell ref="B2:C2"/>
    <mergeCell ref="F2:G2"/>
    <mergeCell ref="H2:I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1">
    <pageSetUpPr fitToPage="1"/>
  </sheetPr>
  <dimension ref="A1:K16"/>
  <sheetViews>
    <sheetView showGridLines="0" zoomScale="130" zoomScaleNormal="130" workbookViewId="0"/>
  </sheetViews>
  <sheetFormatPr defaultRowHeight="10.5"/>
  <cols>
    <col min="1" max="1" width="20.5" style="21" customWidth="1"/>
    <col min="2" max="2" width="8.75" style="22" hidden="1" customWidth="1"/>
    <col min="3" max="3" width="7" style="22" hidden="1" customWidth="1"/>
    <col min="4" max="4" width="7.625" style="22" customWidth="1"/>
    <col min="5" max="5" width="7" style="22" customWidth="1"/>
    <col min="6" max="6" width="7.625" style="22" customWidth="1"/>
    <col min="7" max="7" width="7" style="22" customWidth="1"/>
    <col min="8" max="8" width="7.625" style="53" customWidth="1"/>
    <col min="9" max="9" width="7" style="22" customWidth="1"/>
    <col min="10" max="10" width="7.625" style="21" customWidth="1"/>
    <col min="11" max="11" width="7" style="21" customWidth="1"/>
    <col min="12" max="16384" width="9" style="21"/>
  </cols>
  <sheetData>
    <row r="1" spans="1:11" ht="20.100000000000001" customHeight="1">
      <c r="A1" s="441" t="s">
        <v>986</v>
      </c>
    </row>
    <row r="2" spans="1:11" ht="15" customHeight="1">
      <c r="A2" s="510"/>
      <c r="B2" s="241"/>
      <c r="C2" s="241"/>
      <c r="D2" s="241"/>
      <c r="E2" s="241"/>
      <c r="F2" s="241"/>
      <c r="G2" s="241"/>
      <c r="H2" s="261"/>
      <c r="I2" s="241"/>
      <c r="J2" s="251"/>
      <c r="K2" s="518" t="s">
        <v>1004</v>
      </c>
    </row>
    <row r="3" spans="1:11" s="74" customFormat="1" ht="21" customHeight="1">
      <c r="A3" s="740"/>
      <c r="B3" s="744">
        <v>2013</v>
      </c>
      <c r="C3" s="744"/>
      <c r="D3" s="744">
        <v>2014</v>
      </c>
      <c r="E3" s="744"/>
      <c r="F3" s="744">
        <v>2015</v>
      </c>
      <c r="G3" s="744"/>
      <c r="H3" s="742">
        <v>2016</v>
      </c>
      <c r="I3" s="742"/>
      <c r="J3" s="743">
        <v>2017</v>
      </c>
      <c r="K3" s="743"/>
    </row>
    <row r="4" spans="1:11" s="73" customFormat="1" ht="12">
      <c r="A4" s="741"/>
      <c r="B4" s="499" t="s">
        <v>375</v>
      </c>
      <c r="C4" s="499" t="s">
        <v>376</v>
      </c>
      <c r="D4" s="546" t="s">
        <v>727</v>
      </c>
      <c r="E4" s="499" t="s">
        <v>862</v>
      </c>
      <c r="F4" s="499" t="s">
        <v>727</v>
      </c>
      <c r="G4" s="499" t="s">
        <v>863</v>
      </c>
      <c r="H4" s="499" t="s">
        <v>727</v>
      </c>
      <c r="I4" s="499" t="s">
        <v>860</v>
      </c>
      <c r="J4" s="491" t="s">
        <v>727</v>
      </c>
      <c r="K4" s="491" t="s">
        <v>860</v>
      </c>
    </row>
    <row r="5" spans="1:11" s="20" customFormat="1" ht="18" customHeight="1">
      <c r="A5" s="544" t="s">
        <v>728</v>
      </c>
      <c r="B5" s="47" t="s">
        <v>65</v>
      </c>
      <c r="C5" s="49">
        <v>13.9</v>
      </c>
      <c r="D5" s="128" t="s">
        <v>15</v>
      </c>
      <c r="E5" s="49">
        <v>10.8</v>
      </c>
      <c r="F5" s="128" t="s">
        <v>16</v>
      </c>
      <c r="G5" s="49">
        <v>-4.5</v>
      </c>
      <c r="H5" s="128" t="s">
        <v>17</v>
      </c>
      <c r="I5" s="49">
        <v>-14.6</v>
      </c>
      <c r="J5" s="357">
        <v>87134</v>
      </c>
      <c r="K5" s="313">
        <v>7</v>
      </c>
    </row>
    <row r="6" spans="1:11" s="20" customFormat="1" ht="18" customHeight="1">
      <c r="A6" s="489" t="s">
        <v>729</v>
      </c>
      <c r="B6" s="47" t="s">
        <v>66</v>
      </c>
      <c r="C6" s="49">
        <v>11.4</v>
      </c>
      <c r="D6" s="128" t="s">
        <v>18</v>
      </c>
      <c r="E6" s="49">
        <v>9</v>
      </c>
      <c r="F6" s="128" t="s">
        <v>19</v>
      </c>
      <c r="G6" s="49">
        <v>7.8</v>
      </c>
      <c r="H6" s="128" t="s">
        <v>20</v>
      </c>
      <c r="I6" s="49">
        <v>-6</v>
      </c>
      <c r="J6" s="357">
        <v>11283</v>
      </c>
      <c r="K6" s="313">
        <v>12.3</v>
      </c>
    </row>
    <row r="7" spans="1:11" s="20" customFormat="1" ht="18" customHeight="1">
      <c r="A7" s="492" t="s">
        <v>730</v>
      </c>
      <c r="B7" s="47" t="s">
        <v>67</v>
      </c>
      <c r="C7" s="49">
        <v>-12.1</v>
      </c>
      <c r="D7" s="128" t="s">
        <v>21</v>
      </c>
      <c r="E7" s="49">
        <v>0.7</v>
      </c>
      <c r="F7" s="128" t="s">
        <v>22</v>
      </c>
      <c r="G7" s="49">
        <v>-10</v>
      </c>
      <c r="H7" s="128" t="s">
        <v>23</v>
      </c>
      <c r="I7" s="49">
        <v>7.8</v>
      </c>
      <c r="J7" s="357">
        <v>1786</v>
      </c>
      <c r="K7" s="313">
        <v>-9</v>
      </c>
    </row>
    <row r="8" spans="1:11" s="20" customFormat="1" ht="18" customHeight="1">
      <c r="A8" s="492" t="s">
        <v>731</v>
      </c>
      <c r="B8" s="47" t="s">
        <v>68</v>
      </c>
      <c r="C8" s="49">
        <v>20.6</v>
      </c>
      <c r="D8" s="128" t="s">
        <v>24</v>
      </c>
      <c r="E8" s="49">
        <v>11.4</v>
      </c>
      <c r="F8" s="128" t="s">
        <v>25</v>
      </c>
      <c r="G8" s="49">
        <v>12.4</v>
      </c>
      <c r="H8" s="128" t="s">
        <v>26</v>
      </c>
      <c r="I8" s="49">
        <v>-8.9</v>
      </c>
      <c r="J8" s="357">
        <v>9498</v>
      </c>
      <c r="K8" s="313">
        <v>17.5</v>
      </c>
    </row>
    <row r="9" spans="1:11" s="20" customFormat="1" ht="18" customHeight="1">
      <c r="A9" s="489" t="s">
        <v>732</v>
      </c>
      <c r="B9" s="57" t="s">
        <v>69</v>
      </c>
      <c r="C9" s="120">
        <v>14.2</v>
      </c>
      <c r="D9" s="129" t="s">
        <v>27</v>
      </c>
      <c r="E9" s="120">
        <v>11</v>
      </c>
      <c r="F9" s="129" t="s">
        <v>28</v>
      </c>
      <c r="G9" s="49">
        <v>-5.9</v>
      </c>
      <c r="H9" s="129" t="s">
        <v>29</v>
      </c>
      <c r="I9" s="49">
        <v>-15.7</v>
      </c>
      <c r="J9" s="358">
        <v>75851</v>
      </c>
      <c r="K9" s="313">
        <v>6.3</v>
      </c>
    </row>
    <row r="10" spans="1:11" s="20" customFormat="1" ht="3.95" customHeight="1">
      <c r="A10" s="545" t="s">
        <v>8</v>
      </c>
      <c r="B10" s="57" t="s">
        <v>8</v>
      </c>
      <c r="C10" s="120" t="s">
        <v>8</v>
      </c>
      <c r="D10" s="57" t="s">
        <v>8</v>
      </c>
      <c r="E10" s="49" t="s">
        <v>8</v>
      </c>
      <c r="F10" s="57"/>
      <c r="G10" s="49"/>
      <c r="H10" s="57"/>
      <c r="I10" s="49"/>
      <c r="J10" s="348"/>
      <c r="K10" s="313"/>
    </row>
    <row r="11" spans="1:11" s="20" customFormat="1" ht="18" customHeight="1">
      <c r="A11" s="432" t="s">
        <v>733</v>
      </c>
      <c r="B11" s="47" t="s">
        <v>70</v>
      </c>
      <c r="C11" s="120">
        <v>-14.6</v>
      </c>
      <c r="D11" s="47" t="s">
        <v>30</v>
      </c>
      <c r="E11" s="120">
        <v>-11.3</v>
      </c>
      <c r="F11" s="47" t="s">
        <v>31</v>
      </c>
      <c r="G11" s="49">
        <v>7.6</v>
      </c>
      <c r="H11" s="47" t="s">
        <v>32</v>
      </c>
      <c r="I11" s="49">
        <v>17.100000000000001</v>
      </c>
      <c r="J11" s="312">
        <v>-64568</v>
      </c>
      <c r="K11" s="313">
        <v>-5.3</v>
      </c>
    </row>
    <row r="12" spans="1:11" s="20" customFormat="1" ht="3.95" customHeight="1">
      <c r="A12" s="545"/>
      <c r="B12" s="47"/>
      <c r="C12" s="49"/>
      <c r="D12" s="47"/>
      <c r="E12" s="49"/>
      <c r="F12" s="47"/>
      <c r="G12" s="49"/>
      <c r="H12" s="47"/>
      <c r="I12" s="49"/>
      <c r="J12" s="312"/>
      <c r="K12" s="313"/>
    </row>
    <row r="13" spans="1:11" s="20" customFormat="1" ht="18" customHeight="1">
      <c r="A13" s="433" t="s">
        <v>734</v>
      </c>
      <c r="B13" s="264">
        <v>11.2</v>
      </c>
      <c r="C13" s="212" t="s">
        <v>33</v>
      </c>
      <c r="D13" s="264">
        <v>11</v>
      </c>
      <c r="E13" s="212" t="s">
        <v>33</v>
      </c>
      <c r="F13" s="264">
        <v>12.6</v>
      </c>
      <c r="G13" s="265" t="s">
        <v>33</v>
      </c>
      <c r="H13" s="264">
        <v>14.1</v>
      </c>
      <c r="I13" s="265" t="s">
        <v>33</v>
      </c>
      <c r="J13" s="359">
        <v>15</v>
      </c>
      <c r="K13" s="360" t="s">
        <v>1022</v>
      </c>
    </row>
    <row r="14" spans="1:11" s="20" customFormat="1" ht="14.1" customHeight="1">
      <c r="A14" s="441" t="s">
        <v>987</v>
      </c>
      <c r="B14" s="48"/>
      <c r="C14" s="54"/>
      <c r="D14" s="54"/>
      <c r="E14" s="54"/>
      <c r="F14" s="48"/>
      <c r="G14" s="54"/>
      <c r="H14" s="50"/>
      <c r="I14" s="51"/>
    </row>
    <row r="15" spans="1:11" ht="14.1" customHeight="1">
      <c r="A15" s="523" t="s">
        <v>726</v>
      </c>
    </row>
    <row r="16" spans="1:11" ht="12">
      <c r="A16" s="441"/>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8" orientation="portrait" r:id="rId1"/>
  <ignoredErrors>
    <ignoredError sqref="B5 B6:I12 D5:I5 B13 D13:I13 L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2">
    <pageSetUpPr fitToPage="1"/>
  </sheetPr>
  <dimension ref="A1:L15"/>
  <sheetViews>
    <sheetView showGridLines="0" zoomScale="130" zoomScaleNormal="130" workbookViewId="0"/>
  </sheetViews>
  <sheetFormatPr defaultRowHeight="10.5"/>
  <cols>
    <col min="1" max="1" width="25.625" style="21" customWidth="1"/>
    <col min="2" max="2" width="8.375" style="22" hidden="1" customWidth="1"/>
    <col min="3" max="3" width="6.875" style="22" hidden="1" customWidth="1"/>
    <col min="4" max="4" width="6.625" style="22" customWidth="1"/>
    <col min="5" max="5" width="6.875" style="22" customWidth="1"/>
    <col min="6" max="6" width="6.625" style="22" customWidth="1"/>
    <col min="7" max="7" width="6.875" style="22" customWidth="1"/>
    <col min="8" max="8" width="6.625" style="53" customWidth="1"/>
    <col min="9" max="9" width="6.875" style="22" customWidth="1"/>
    <col min="10" max="10" width="6.625" style="21" customWidth="1"/>
    <col min="11" max="11" width="6.875" style="21" customWidth="1"/>
    <col min="12" max="16384" width="9" style="21"/>
  </cols>
  <sheetData>
    <row r="1" spans="1:12" ht="20.100000000000001" customHeight="1">
      <c r="A1" s="485" t="s">
        <v>988</v>
      </c>
    </row>
    <row r="2" spans="1:12" ht="20.100000000000001" customHeight="1">
      <c r="A2" s="498"/>
      <c r="B2" s="241"/>
      <c r="C2" s="241"/>
      <c r="D2" s="241"/>
      <c r="E2" s="241"/>
      <c r="F2" s="241"/>
      <c r="G2" s="241"/>
      <c r="H2" s="261"/>
      <c r="I2" s="241"/>
      <c r="J2" s="251"/>
      <c r="K2" s="518" t="s">
        <v>1004</v>
      </c>
    </row>
    <row r="3" spans="1:12" s="36" customFormat="1" ht="19.5" customHeight="1">
      <c r="A3" s="740" t="s">
        <v>735</v>
      </c>
      <c r="B3" s="749">
        <v>2013</v>
      </c>
      <c r="C3" s="749"/>
      <c r="D3" s="742">
        <v>2014</v>
      </c>
      <c r="E3" s="742"/>
      <c r="F3" s="742">
        <v>2015</v>
      </c>
      <c r="G3" s="742"/>
      <c r="H3" s="742">
        <v>2016</v>
      </c>
      <c r="I3" s="742"/>
      <c r="J3" s="743">
        <v>2017</v>
      </c>
      <c r="K3" s="743"/>
      <c r="L3" s="130"/>
    </row>
    <row r="4" spans="1:12" s="37" customFormat="1" ht="12">
      <c r="A4" s="741"/>
      <c r="B4" s="461" t="s">
        <v>375</v>
      </c>
      <c r="C4" s="461" t="s">
        <v>376</v>
      </c>
      <c r="D4" s="461" t="s">
        <v>727</v>
      </c>
      <c r="E4" s="461" t="s">
        <v>860</v>
      </c>
      <c r="F4" s="461" t="s">
        <v>736</v>
      </c>
      <c r="G4" s="461" t="s">
        <v>860</v>
      </c>
      <c r="H4" s="461" t="s">
        <v>727</v>
      </c>
      <c r="I4" s="461" t="s">
        <v>860</v>
      </c>
      <c r="J4" s="462" t="s">
        <v>727</v>
      </c>
      <c r="K4" s="462" t="s">
        <v>860</v>
      </c>
      <c r="L4" s="131"/>
    </row>
    <row r="5" spans="1:12" s="37" customFormat="1" ht="18" customHeight="1">
      <c r="A5" s="486" t="s">
        <v>664</v>
      </c>
      <c r="B5" s="266"/>
      <c r="C5" s="268"/>
      <c r="D5" s="266"/>
      <c r="E5" s="268"/>
      <c r="F5" s="266"/>
      <c r="G5" s="268"/>
      <c r="H5" s="266"/>
      <c r="I5" s="268"/>
      <c r="J5" s="361"/>
      <c r="K5" s="362"/>
    </row>
    <row r="6" spans="1:12" s="20" customFormat="1" ht="18" customHeight="1">
      <c r="A6" s="492" t="s">
        <v>476</v>
      </c>
      <c r="B6" s="128" t="s">
        <v>71</v>
      </c>
      <c r="C6" s="49">
        <v>17.3</v>
      </c>
      <c r="D6" s="128">
        <v>1554</v>
      </c>
      <c r="E6" s="49">
        <v>-3.2</v>
      </c>
      <c r="F6" s="128">
        <v>1837</v>
      </c>
      <c r="G6" s="49">
        <v>18.2</v>
      </c>
      <c r="H6" s="128">
        <v>1751</v>
      </c>
      <c r="I6" s="49">
        <v>-4.7</v>
      </c>
      <c r="J6" s="357">
        <v>2121</v>
      </c>
      <c r="K6" s="313">
        <v>21.1</v>
      </c>
    </row>
    <row r="7" spans="1:12" s="20" customFormat="1" ht="23.25" customHeight="1">
      <c r="A7" s="550" t="s">
        <v>989</v>
      </c>
      <c r="B7" s="128" t="s">
        <v>72</v>
      </c>
      <c r="C7" s="49">
        <v>16.600000000000001</v>
      </c>
      <c r="D7" s="548">
        <v>1486</v>
      </c>
      <c r="E7" s="434">
        <v>-2.2000000000000002</v>
      </c>
      <c r="F7" s="548">
        <v>1776</v>
      </c>
      <c r="G7" s="434">
        <v>19.5</v>
      </c>
      <c r="H7" s="548">
        <v>1644</v>
      </c>
      <c r="I7" s="434">
        <v>-7.4</v>
      </c>
      <c r="J7" s="549">
        <v>1905</v>
      </c>
      <c r="K7" s="435">
        <v>15.8</v>
      </c>
    </row>
    <row r="8" spans="1:12" s="20" customFormat="1" ht="18" customHeight="1">
      <c r="A8" s="492" t="s">
        <v>378</v>
      </c>
      <c r="B8" s="128" t="s">
        <v>73</v>
      </c>
      <c r="C8" s="49">
        <v>18.600000000000001</v>
      </c>
      <c r="D8" s="128">
        <v>5812</v>
      </c>
      <c r="E8" s="49">
        <v>19.7</v>
      </c>
      <c r="F8" s="128">
        <v>6326</v>
      </c>
      <c r="G8" s="49">
        <v>8.8000000000000007</v>
      </c>
      <c r="H8" s="128">
        <v>5559</v>
      </c>
      <c r="I8" s="49">
        <v>-12.1</v>
      </c>
      <c r="J8" s="357">
        <v>6599</v>
      </c>
      <c r="K8" s="313">
        <v>18.7</v>
      </c>
    </row>
    <row r="9" spans="1:12" s="20" customFormat="1" ht="18" customHeight="1">
      <c r="A9" s="492" t="s">
        <v>488</v>
      </c>
      <c r="B9" s="128">
        <v>150</v>
      </c>
      <c r="C9" s="49">
        <v>-7.7</v>
      </c>
      <c r="D9" s="128">
        <v>169</v>
      </c>
      <c r="E9" s="49">
        <v>12.6</v>
      </c>
      <c r="F9" s="128">
        <v>236</v>
      </c>
      <c r="G9" s="49">
        <v>40.1</v>
      </c>
      <c r="H9" s="128">
        <v>311</v>
      </c>
      <c r="I9" s="49">
        <v>31.7</v>
      </c>
      <c r="J9" s="357">
        <v>173</v>
      </c>
      <c r="K9" s="313">
        <v>-44.3</v>
      </c>
    </row>
    <row r="10" spans="1:12" s="20" customFormat="1" ht="18" customHeight="1">
      <c r="A10" s="492" t="s">
        <v>498</v>
      </c>
      <c r="B10" s="129">
        <v>365</v>
      </c>
      <c r="C10" s="120">
        <v>-28.1</v>
      </c>
      <c r="D10" s="129">
        <v>293</v>
      </c>
      <c r="E10" s="120">
        <v>-19.600000000000001</v>
      </c>
      <c r="F10" s="129">
        <v>197</v>
      </c>
      <c r="G10" s="49">
        <v>-33</v>
      </c>
      <c r="H10" s="129">
        <v>156</v>
      </c>
      <c r="I10" s="120">
        <v>-20.6</v>
      </c>
      <c r="J10" s="358">
        <v>186</v>
      </c>
      <c r="K10" s="355">
        <v>18.899999999999999</v>
      </c>
    </row>
    <row r="11" spans="1:12" s="20" customFormat="1" ht="3.95" customHeight="1">
      <c r="A11" s="492"/>
      <c r="B11" s="129"/>
      <c r="C11" s="120"/>
      <c r="D11" s="129"/>
      <c r="E11" s="120"/>
      <c r="F11" s="129"/>
      <c r="G11" s="49"/>
      <c r="H11" s="129"/>
      <c r="I11" s="120"/>
      <c r="J11" s="358"/>
      <c r="K11" s="355"/>
    </row>
    <row r="12" spans="1:12" s="20" customFormat="1" ht="18" customHeight="1">
      <c r="A12" s="432" t="s">
        <v>737</v>
      </c>
      <c r="B12" s="128">
        <v>378</v>
      </c>
      <c r="C12" s="49">
        <v>22.8</v>
      </c>
      <c r="D12" s="128">
        <v>230</v>
      </c>
      <c r="E12" s="49">
        <v>-39.1</v>
      </c>
      <c r="F12" s="128">
        <v>337</v>
      </c>
      <c r="G12" s="49">
        <v>46.4</v>
      </c>
      <c r="H12" s="128">
        <v>593</v>
      </c>
      <c r="I12" s="49">
        <v>75.7</v>
      </c>
      <c r="J12" s="357">
        <v>358</v>
      </c>
      <c r="K12" s="313">
        <v>-39.6</v>
      </c>
    </row>
    <row r="13" spans="1:12" s="20" customFormat="1" ht="18" customHeight="1">
      <c r="A13" s="432" t="s">
        <v>677</v>
      </c>
      <c r="B13" s="129">
        <v>281</v>
      </c>
      <c r="C13" s="120">
        <v>-11</v>
      </c>
      <c r="D13" s="129">
        <v>310</v>
      </c>
      <c r="E13" s="120">
        <v>10.3</v>
      </c>
      <c r="F13" s="128">
        <v>226</v>
      </c>
      <c r="G13" s="49">
        <v>-27</v>
      </c>
      <c r="H13" s="128">
        <v>175</v>
      </c>
      <c r="I13" s="120">
        <v>-22.7</v>
      </c>
      <c r="J13" s="357">
        <v>190</v>
      </c>
      <c r="K13" s="355">
        <v>8.6</v>
      </c>
    </row>
    <row r="14" spans="1:12" s="20" customFormat="1" ht="18" customHeight="1">
      <c r="A14" s="433" t="s">
        <v>683</v>
      </c>
      <c r="B14" s="267">
        <v>4</v>
      </c>
      <c r="C14" s="212">
        <v>30.9</v>
      </c>
      <c r="D14" s="267">
        <v>3</v>
      </c>
      <c r="E14" s="212">
        <v>-27.2</v>
      </c>
      <c r="F14" s="267">
        <v>1</v>
      </c>
      <c r="G14" s="212">
        <v>-73.5</v>
      </c>
      <c r="H14" s="267">
        <v>6</v>
      </c>
      <c r="I14" s="212">
        <v>594.6</v>
      </c>
      <c r="J14" s="363">
        <v>1</v>
      </c>
      <c r="K14" s="314">
        <v>-85.9</v>
      </c>
    </row>
    <row r="15" spans="1:12" s="20" customFormat="1" ht="18" customHeight="1">
      <c r="A15" s="547" t="s">
        <v>726</v>
      </c>
      <c r="B15" s="48"/>
      <c r="C15" s="54"/>
      <c r="D15" s="54"/>
      <c r="E15" s="54"/>
      <c r="F15" s="48"/>
      <c r="G15" s="54"/>
      <c r="H15" s="50"/>
      <c r="I15" s="51"/>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7" orientation="portrait" r:id="rId1"/>
  <ignoredErrors>
    <ignoredError sqref="B6:C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3">
    <pageSetUpPr fitToPage="1"/>
  </sheetPr>
  <dimension ref="A1:L19"/>
  <sheetViews>
    <sheetView showGridLines="0" zoomScale="130" zoomScaleNormal="130" workbookViewId="0"/>
  </sheetViews>
  <sheetFormatPr defaultRowHeight="10.5"/>
  <cols>
    <col min="1" max="1" width="24" style="21" customWidth="1"/>
    <col min="2" max="2" width="8.375" style="22" hidden="1" customWidth="1"/>
    <col min="3" max="3" width="6.75" style="22" hidden="1" customWidth="1"/>
    <col min="4" max="4" width="7.125" style="22" customWidth="1"/>
    <col min="5" max="5" width="6.75" style="22" customWidth="1"/>
    <col min="6" max="6" width="7.125" style="22" customWidth="1"/>
    <col min="7" max="7" width="6.75" style="22" customWidth="1"/>
    <col min="8" max="8" width="7.125" style="53" customWidth="1"/>
    <col min="9" max="9" width="6.75" style="22" customWidth="1"/>
    <col min="10" max="10" width="7.125" style="21" customWidth="1"/>
    <col min="11" max="11" width="6.75" style="21" customWidth="1"/>
    <col min="12" max="16384" width="9" style="21"/>
  </cols>
  <sheetData>
    <row r="1" spans="1:12" ht="20.100000000000001" customHeight="1">
      <c r="A1" s="441" t="s">
        <v>990</v>
      </c>
    </row>
    <row r="2" spans="1:12" ht="20.100000000000001" customHeight="1">
      <c r="A2" s="551"/>
      <c r="B2" s="241"/>
      <c r="C2" s="241"/>
      <c r="D2" s="241"/>
      <c r="E2" s="241"/>
      <c r="F2" s="241"/>
      <c r="G2" s="241"/>
      <c r="H2" s="261"/>
      <c r="I2" s="241"/>
      <c r="J2" s="251"/>
      <c r="K2" s="518" t="s">
        <v>1004</v>
      </c>
    </row>
    <row r="3" spans="1:12" s="74" customFormat="1" ht="18.75" customHeight="1">
      <c r="A3" s="740" t="s">
        <v>738</v>
      </c>
      <c r="B3" s="742">
        <v>2013</v>
      </c>
      <c r="C3" s="742"/>
      <c r="D3" s="742">
        <v>2014</v>
      </c>
      <c r="E3" s="742"/>
      <c r="F3" s="742">
        <v>2015</v>
      </c>
      <c r="G3" s="742"/>
      <c r="H3" s="742">
        <v>2016</v>
      </c>
      <c r="I3" s="742"/>
      <c r="J3" s="743">
        <v>2017</v>
      </c>
      <c r="K3" s="743"/>
      <c r="L3" s="135"/>
    </row>
    <row r="4" spans="1:12" s="37" customFormat="1" ht="16.5" customHeight="1">
      <c r="A4" s="741"/>
      <c r="B4" s="461" t="s">
        <v>379</v>
      </c>
      <c r="C4" s="461" t="s">
        <v>376</v>
      </c>
      <c r="D4" s="461" t="s">
        <v>736</v>
      </c>
      <c r="E4" s="461" t="s">
        <v>860</v>
      </c>
      <c r="F4" s="461" t="s">
        <v>736</v>
      </c>
      <c r="G4" s="461" t="s">
        <v>860</v>
      </c>
      <c r="H4" s="461" t="s">
        <v>736</v>
      </c>
      <c r="I4" s="461" t="s">
        <v>863</v>
      </c>
      <c r="J4" s="462" t="s">
        <v>727</v>
      </c>
      <c r="K4" s="462" t="s">
        <v>860</v>
      </c>
      <c r="L4" s="131"/>
    </row>
    <row r="5" spans="1:12" s="37" customFormat="1" ht="18" customHeight="1">
      <c r="A5" s="486" t="s">
        <v>664</v>
      </c>
      <c r="B5" s="268"/>
      <c r="C5" s="268"/>
      <c r="D5" s="268"/>
      <c r="E5" s="268"/>
      <c r="F5" s="270"/>
      <c r="G5" s="268"/>
      <c r="H5" s="270"/>
      <c r="I5" s="268"/>
      <c r="J5" s="364"/>
      <c r="K5" s="362"/>
      <c r="L5" s="131"/>
    </row>
    <row r="6" spans="1:12" s="20" customFormat="1" ht="18" customHeight="1">
      <c r="A6" s="489" t="s">
        <v>476</v>
      </c>
      <c r="B6" s="128" t="s">
        <v>74</v>
      </c>
      <c r="C6" s="49">
        <v>13.8</v>
      </c>
      <c r="D6" s="128">
        <v>29837</v>
      </c>
      <c r="E6" s="49">
        <v>13</v>
      </c>
      <c r="F6" s="128">
        <v>31853</v>
      </c>
      <c r="G6" s="49">
        <v>6.8</v>
      </c>
      <c r="H6" s="128">
        <v>25844</v>
      </c>
      <c r="I6" s="49">
        <v>-18.899999999999999</v>
      </c>
      <c r="J6" s="357">
        <v>25696</v>
      </c>
      <c r="K6" s="313">
        <v>-0.6</v>
      </c>
    </row>
    <row r="7" spans="1:12" s="20" customFormat="1" ht="25.5" customHeight="1">
      <c r="A7" s="497" t="s">
        <v>966</v>
      </c>
      <c r="B7" s="548" t="s">
        <v>75</v>
      </c>
      <c r="C7" s="434">
        <v>7.9</v>
      </c>
      <c r="D7" s="548">
        <v>12798</v>
      </c>
      <c r="E7" s="434">
        <v>6</v>
      </c>
      <c r="F7" s="548">
        <v>12124</v>
      </c>
      <c r="G7" s="434">
        <v>-5.3</v>
      </c>
      <c r="H7" s="548">
        <v>11347</v>
      </c>
      <c r="I7" s="434">
        <v>-6.4</v>
      </c>
      <c r="J7" s="549">
        <v>11529</v>
      </c>
      <c r="K7" s="435">
        <v>1.6</v>
      </c>
    </row>
    <row r="8" spans="1:12" s="20" customFormat="1" ht="18" customHeight="1">
      <c r="A8" s="489" t="s">
        <v>378</v>
      </c>
      <c r="B8" s="128" t="s">
        <v>76</v>
      </c>
      <c r="C8" s="49">
        <v>27.9</v>
      </c>
      <c r="D8" s="128">
        <v>9234</v>
      </c>
      <c r="E8" s="49">
        <v>-12.1</v>
      </c>
      <c r="F8" s="128">
        <v>7535</v>
      </c>
      <c r="G8" s="49">
        <v>-18.399999999999999</v>
      </c>
      <c r="H8" s="128">
        <v>6211</v>
      </c>
      <c r="I8" s="49">
        <v>-17.600000000000001</v>
      </c>
      <c r="J8" s="357">
        <v>6799</v>
      </c>
      <c r="K8" s="313">
        <v>9.5</v>
      </c>
    </row>
    <row r="9" spans="1:12" s="20" customFormat="1" ht="18" customHeight="1">
      <c r="A9" s="489" t="s">
        <v>507</v>
      </c>
      <c r="B9" s="128" t="s">
        <v>77</v>
      </c>
      <c r="C9" s="49">
        <v>24.4</v>
      </c>
      <c r="D9" s="128">
        <v>8124</v>
      </c>
      <c r="E9" s="49">
        <v>16.399999999999999</v>
      </c>
      <c r="F9" s="128">
        <v>6413</v>
      </c>
      <c r="G9" s="49">
        <v>-21.1</v>
      </c>
      <c r="H9" s="128">
        <v>5288</v>
      </c>
      <c r="I9" s="49">
        <v>-17.5</v>
      </c>
      <c r="J9" s="357">
        <v>5594</v>
      </c>
      <c r="K9" s="313">
        <v>5.8</v>
      </c>
    </row>
    <row r="10" spans="1:12" s="20" customFormat="1" ht="18" customHeight="1">
      <c r="A10" s="489" t="s">
        <v>488</v>
      </c>
      <c r="B10" s="129" t="s">
        <v>78</v>
      </c>
      <c r="C10" s="120">
        <v>13</v>
      </c>
      <c r="D10" s="129">
        <v>5025</v>
      </c>
      <c r="E10" s="120">
        <v>4.8</v>
      </c>
      <c r="F10" s="129">
        <v>5166</v>
      </c>
      <c r="G10" s="49">
        <v>2.8</v>
      </c>
      <c r="H10" s="129">
        <v>4518</v>
      </c>
      <c r="I10" s="120">
        <v>-12.6</v>
      </c>
      <c r="J10" s="358">
        <v>5451</v>
      </c>
      <c r="K10" s="355">
        <v>20.7</v>
      </c>
    </row>
    <row r="11" spans="1:12" s="20" customFormat="1" ht="18" customHeight="1">
      <c r="A11" s="489" t="s">
        <v>498</v>
      </c>
      <c r="B11" s="129" t="s">
        <v>79</v>
      </c>
      <c r="C11" s="120">
        <v>10.9</v>
      </c>
      <c r="D11" s="128">
        <v>5856</v>
      </c>
      <c r="E11" s="49">
        <v>43.5</v>
      </c>
      <c r="F11" s="129">
        <v>4798</v>
      </c>
      <c r="G11" s="49">
        <v>-18.100000000000001</v>
      </c>
      <c r="H11" s="129">
        <v>3431</v>
      </c>
      <c r="I11" s="120">
        <v>-28.5</v>
      </c>
      <c r="J11" s="358">
        <v>3319</v>
      </c>
      <c r="K11" s="355">
        <v>-3.3</v>
      </c>
    </row>
    <row r="12" spans="1:12" s="20" customFormat="1" ht="18" customHeight="1">
      <c r="A12" s="489" t="s">
        <v>491</v>
      </c>
      <c r="B12" s="128" t="s">
        <v>80</v>
      </c>
      <c r="C12" s="120">
        <v>25</v>
      </c>
      <c r="D12" s="129">
        <v>1760</v>
      </c>
      <c r="E12" s="120">
        <v>-16.899999999999999</v>
      </c>
      <c r="F12" s="128">
        <v>1381</v>
      </c>
      <c r="G12" s="49">
        <v>-21.5</v>
      </c>
      <c r="H12" s="128">
        <v>1470</v>
      </c>
      <c r="I12" s="120">
        <v>6.5</v>
      </c>
      <c r="J12" s="357">
        <v>1952</v>
      </c>
      <c r="K12" s="355">
        <v>32.700000000000003</v>
      </c>
    </row>
    <row r="13" spans="1:12" s="20" customFormat="1" ht="8.1" customHeight="1">
      <c r="A13" s="544"/>
      <c r="B13" s="128"/>
      <c r="C13" s="120"/>
      <c r="D13" s="129"/>
      <c r="E13" s="120"/>
      <c r="F13" s="128"/>
      <c r="G13" s="49"/>
      <c r="H13" s="128"/>
      <c r="I13" s="120"/>
      <c r="J13" s="357"/>
      <c r="K13" s="355"/>
    </row>
    <row r="14" spans="1:12" s="55" customFormat="1" ht="18" customHeight="1">
      <c r="A14" s="544" t="s">
        <v>677</v>
      </c>
      <c r="B14" s="128" t="s">
        <v>81</v>
      </c>
      <c r="C14" s="49">
        <v>12.9</v>
      </c>
      <c r="D14" s="128">
        <v>21852</v>
      </c>
      <c r="E14" s="49">
        <v>16.3</v>
      </c>
      <c r="F14" s="128">
        <v>18838</v>
      </c>
      <c r="G14" s="49">
        <v>-13.8</v>
      </c>
      <c r="H14" s="128">
        <v>17034</v>
      </c>
      <c r="I14" s="49">
        <v>-9.6</v>
      </c>
      <c r="J14" s="357">
        <v>19085</v>
      </c>
      <c r="K14" s="313">
        <v>12</v>
      </c>
    </row>
    <row r="15" spans="1:12" s="20" customFormat="1" ht="18" customHeight="1">
      <c r="A15" s="544" t="s">
        <v>739</v>
      </c>
      <c r="B15" s="128">
        <v>6944</v>
      </c>
      <c r="C15" s="49">
        <v>3.6</v>
      </c>
      <c r="D15" s="128">
        <v>7255</v>
      </c>
      <c r="E15" s="49">
        <v>4.5</v>
      </c>
      <c r="F15" s="128">
        <v>7122</v>
      </c>
      <c r="G15" s="49">
        <v>-1.8</v>
      </c>
      <c r="H15" s="128">
        <v>6059</v>
      </c>
      <c r="I15" s="49">
        <v>-14.9</v>
      </c>
      <c r="J15" s="357">
        <v>6687</v>
      </c>
      <c r="K15" s="313">
        <v>10.4</v>
      </c>
    </row>
    <row r="16" spans="1:12" s="20" customFormat="1" ht="18" customHeight="1">
      <c r="A16" s="552" t="s">
        <v>683</v>
      </c>
      <c r="B16" s="267">
        <v>451</v>
      </c>
      <c r="C16" s="265">
        <v>-13.3</v>
      </c>
      <c r="D16" s="269">
        <v>578</v>
      </c>
      <c r="E16" s="265">
        <v>28.3</v>
      </c>
      <c r="F16" s="267">
        <v>602</v>
      </c>
      <c r="G16" s="212">
        <v>-4.0999999999999996</v>
      </c>
      <c r="H16" s="267">
        <v>666</v>
      </c>
      <c r="I16" s="265">
        <v>10.7</v>
      </c>
      <c r="J16" s="363">
        <v>648</v>
      </c>
      <c r="K16" s="360">
        <v>-2.7</v>
      </c>
    </row>
    <row r="17" spans="1:1" ht="15.95" customHeight="1">
      <c r="A17" s="441" t="s">
        <v>991</v>
      </c>
    </row>
    <row r="18" spans="1:1" ht="15.95" customHeight="1">
      <c r="A18" s="523" t="s">
        <v>726</v>
      </c>
    </row>
    <row r="19" spans="1:1" ht="19.5" customHeight="1">
      <c r="A19" s="553"/>
    </row>
  </sheetData>
  <mergeCells count="6">
    <mergeCell ref="A3:A4"/>
    <mergeCell ref="B3:C3"/>
    <mergeCell ref="F3:G3"/>
    <mergeCell ref="H3:I3"/>
    <mergeCell ref="J3:K3"/>
    <mergeCell ref="D3:E3"/>
  </mergeCells>
  <phoneticPr fontId="6" type="noConversion"/>
  <pageMargins left="0.70866141732283472" right="0.70866141732283472" top="0.74803149606299213" bottom="0.74803149606299213" header="0.31496062992125984" footer="0.31496062992125984"/>
  <pageSetup paperSize="9" scale="88" orientation="portrait" r:id="rId1"/>
  <ignoredErrors>
    <ignoredError sqref="B6:C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4">
    <pageSetUpPr fitToPage="1"/>
  </sheetPr>
  <dimension ref="A1:O21"/>
  <sheetViews>
    <sheetView showGridLines="0" zoomScale="130" zoomScaleNormal="130" workbookViewId="0"/>
  </sheetViews>
  <sheetFormatPr defaultRowHeight="10.5"/>
  <cols>
    <col min="1" max="1" width="21.625" style="21" customWidth="1"/>
    <col min="2" max="5" width="10.625" style="22" hidden="1" customWidth="1"/>
    <col min="6" max="11" width="9.625" style="22" customWidth="1"/>
    <col min="12" max="16384" width="9" style="21"/>
  </cols>
  <sheetData>
    <row r="1" spans="1:15" ht="20.100000000000001" customHeight="1">
      <c r="A1" s="441" t="s">
        <v>992</v>
      </c>
    </row>
    <row r="2" spans="1:15" ht="20.100000000000001" customHeight="1">
      <c r="A2" s="510"/>
      <c r="B2" s="241"/>
      <c r="C2" s="241"/>
      <c r="D2" s="241"/>
      <c r="E2" s="241"/>
      <c r="F2" s="241"/>
      <c r="G2" s="241"/>
      <c r="H2" s="241"/>
      <c r="I2" s="241"/>
      <c r="J2" s="241"/>
      <c r="K2" s="518" t="s">
        <v>742</v>
      </c>
    </row>
    <row r="3" spans="1:15" s="103" customFormat="1" ht="21" customHeight="1">
      <c r="A3" s="740" t="s">
        <v>740</v>
      </c>
      <c r="B3" s="750">
        <v>2013</v>
      </c>
      <c r="C3" s="750"/>
      <c r="D3" s="750">
        <v>2014</v>
      </c>
      <c r="E3" s="750"/>
      <c r="F3" s="750">
        <v>2015</v>
      </c>
      <c r="G3" s="750"/>
      <c r="H3" s="750">
        <v>2016</v>
      </c>
      <c r="I3" s="750"/>
      <c r="J3" s="751">
        <v>2017</v>
      </c>
      <c r="K3" s="751"/>
      <c r="L3" s="169"/>
      <c r="M3" s="169"/>
      <c r="N3" s="169"/>
      <c r="O3" s="169"/>
    </row>
    <row r="4" spans="1:15" s="36" customFormat="1" ht="24.75" customHeight="1">
      <c r="A4" s="741"/>
      <c r="B4" s="555" t="s">
        <v>399</v>
      </c>
      <c r="C4" s="555" t="s">
        <v>400</v>
      </c>
      <c r="D4" s="555" t="s">
        <v>399</v>
      </c>
      <c r="E4" s="555" t="s">
        <v>401</v>
      </c>
      <c r="F4" s="461" t="s">
        <v>741</v>
      </c>
      <c r="G4" s="461" t="s">
        <v>743</v>
      </c>
      <c r="H4" s="461" t="s">
        <v>741</v>
      </c>
      <c r="I4" s="461" t="s">
        <v>744</v>
      </c>
      <c r="J4" s="462" t="s">
        <v>741</v>
      </c>
      <c r="K4" s="462" t="s">
        <v>745</v>
      </c>
      <c r="L4" s="130"/>
      <c r="M4" s="130"/>
      <c r="N4" s="130"/>
      <c r="O4" s="130"/>
    </row>
    <row r="5" spans="1:15" s="20" customFormat="1" ht="16.5" customHeight="1">
      <c r="A5" s="432" t="s">
        <v>746</v>
      </c>
      <c r="B5" s="38">
        <v>49152832</v>
      </c>
      <c r="C5" s="38">
        <v>1966111</v>
      </c>
      <c r="D5" s="162">
        <v>61884146</v>
      </c>
      <c r="E5" s="162">
        <v>2475365</v>
      </c>
      <c r="F5" s="162">
        <v>72066998</v>
      </c>
      <c r="G5" s="162">
        <v>2882680</v>
      </c>
      <c r="H5" s="162">
        <v>69705269</v>
      </c>
      <c r="I5" s="162">
        <v>2787920</v>
      </c>
      <c r="J5" s="365">
        <v>66191518</v>
      </c>
      <c r="K5" s="365">
        <v>2647648</v>
      </c>
      <c r="L5" s="164"/>
      <c r="M5" s="164"/>
      <c r="N5" s="164"/>
      <c r="O5" s="164"/>
    </row>
    <row r="6" spans="1:15" s="20" customFormat="1" ht="24" customHeight="1">
      <c r="A6" s="436" t="s">
        <v>747</v>
      </c>
      <c r="B6" s="38">
        <v>11632000</v>
      </c>
      <c r="C6" s="38">
        <v>930560</v>
      </c>
      <c r="D6" s="162">
        <v>17416835</v>
      </c>
      <c r="E6" s="162">
        <v>1393348</v>
      </c>
      <c r="F6" s="163">
        <v>17638650</v>
      </c>
      <c r="G6" s="163">
        <v>1418592</v>
      </c>
      <c r="H6" s="163">
        <v>21201050</v>
      </c>
      <c r="I6" s="163">
        <v>1696084</v>
      </c>
      <c r="J6" s="366">
        <v>16489600</v>
      </c>
      <c r="K6" s="366">
        <v>1319168</v>
      </c>
    </row>
    <row r="7" spans="1:15" s="20" customFormat="1" ht="15" customHeight="1">
      <c r="A7" s="432" t="s">
        <v>748</v>
      </c>
      <c r="B7" s="38">
        <v>45003964</v>
      </c>
      <c r="C7" s="38">
        <v>6995374</v>
      </c>
      <c r="D7" s="162">
        <v>7845979</v>
      </c>
      <c r="E7" s="162">
        <v>1209021</v>
      </c>
      <c r="F7" s="162">
        <v>6315080</v>
      </c>
      <c r="G7" s="162">
        <v>968367</v>
      </c>
      <c r="H7" s="162" t="s">
        <v>14</v>
      </c>
      <c r="I7" s="162" t="s">
        <v>14</v>
      </c>
      <c r="J7" s="365">
        <v>162236</v>
      </c>
      <c r="K7" s="365">
        <v>25479</v>
      </c>
    </row>
    <row r="8" spans="1:15" s="20" customFormat="1" ht="15" customHeight="1">
      <c r="A8" s="432" t="s">
        <v>749</v>
      </c>
      <c r="B8" s="38">
        <v>807950</v>
      </c>
      <c r="C8" s="38">
        <v>52518</v>
      </c>
      <c r="D8" s="162">
        <v>1128540</v>
      </c>
      <c r="E8" s="162">
        <v>73357</v>
      </c>
      <c r="F8" s="162">
        <v>601875</v>
      </c>
      <c r="G8" s="162">
        <v>39122</v>
      </c>
      <c r="H8" s="162">
        <v>796710</v>
      </c>
      <c r="I8" s="162">
        <v>51786</v>
      </c>
      <c r="J8" s="365">
        <v>2113103</v>
      </c>
      <c r="K8" s="365">
        <v>137354</v>
      </c>
    </row>
    <row r="9" spans="1:15" s="20" customFormat="1" ht="15" customHeight="1">
      <c r="A9" s="432" t="s">
        <v>750</v>
      </c>
      <c r="B9" s="38" t="s">
        <v>1</v>
      </c>
      <c r="C9" s="38" t="s">
        <v>1</v>
      </c>
      <c r="D9" s="162" t="s">
        <v>1</v>
      </c>
      <c r="E9" s="162" t="s">
        <v>1</v>
      </c>
      <c r="F9" s="162" t="s">
        <v>14</v>
      </c>
      <c r="G9" s="162" t="s">
        <v>14</v>
      </c>
      <c r="H9" s="162" t="s">
        <v>14</v>
      </c>
      <c r="I9" s="162" t="s">
        <v>14</v>
      </c>
      <c r="J9" s="365" t="s">
        <v>14</v>
      </c>
      <c r="K9" s="365" t="s">
        <v>14</v>
      </c>
    </row>
    <row r="10" spans="1:15" s="20" customFormat="1" ht="17.25" customHeight="1">
      <c r="A10" s="432" t="s">
        <v>751</v>
      </c>
      <c r="B10" s="38">
        <v>639693</v>
      </c>
      <c r="C10" s="38">
        <v>63970</v>
      </c>
      <c r="D10" s="162">
        <v>1677133</v>
      </c>
      <c r="E10" s="162">
        <v>167713</v>
      </c>
      <c r="F10" s="162">
        <v>1333203</v>
      </c>
      <c r="G10" s="162">
        <v>131713</v>
      </c>
      <c r="H10" s="162">
        <v>3495649</v>
      </c>
      <c r="I10" s="162">
        <v>158194</v>
      </c>
      <c r="J10" s="365">
        <v>4509374</v>
      </c>
      <c r="K10" s="365">
        <v>329389</v>
      </c>
    </row>
    <row r="11" spans="1:15" s="20" customFormat="1" ht="24" customHeight="1">
      <c r="A11" s="436" t="s">
        <v>752</v>
      </c>
      <c r="B11" s="39" t="s">
        <v>1</v>
      </c>
      <c r="C11" s="39" t="s">
        <v>1</v>
      </c>
      <c r="D11" s="163" t="s">
        <v>1</v>
      </c>
      <c r="E11" s="163" t="s">
        <v>1</v>
      </c>
      <c r="F11" s="163" t="s">
        <v>14</v>
      </c>
      <c r="G11" s="163" t="s">
        <v>14</v>
      </c>
      <c r="H11" s="163" t="s">
        <v>14</v>
      </c>
      <c r="I11" s="163" t="s">
        <v>14</v>
      </c>
      <c r="J11" s="366" t="s">
        <v>14</v>
      </c>
      <c r="K11" s="366" t="s">
        <v>14</v>
      </c>
    </row>
    <row r="12" spans="1:15" s="20" customFormat="1" ht="15" customHeight="1">
      <c r="A12" s="432" t="s">
        <v>753</v>
      </c>
      <c r="B12" s="38">
        <v>737556</v>
      </c>
      <c r="C12" s="38">
        <v>77445</v>
      </c>
      <c r="D12" s="162">
        <v>1143071</v>
      </c>
      <c r="E12" s="162">
        <v>120024</v>
      </c>
      <c r="F12" s="162">
        <v>365840</v>
      </c>
      <c r="G12" s="162">
        <v>38413</v>
      </c>
      <c r="H12" s="162" t="s">
        <v>14</v>
      </c>
      <c r="I12" s="162" t="s">
        <v>14</v>
      </c>
      <c r="J12" s="365" t="s">
        <v>14</v>
      </c>
      <c r="K12" s="365" t="s">
        <v>14</v>
      </c>
    </row>
    <row r="13" spans="1:15" s="20" customFormat="1" ht="15" customHeight="1">
      <c r="A13" s="432" t="s">
        <v>754</v>
      </c>
      <c r="B13" s="38">
        <v>2414626</v>
      </c>
      <c r="C13" s="38">
        <v>392153</v>
      </c>
      <c r="D13" s="162">
        <v>2855241</v>
      </c>
      <c r="E13" s="162">
        <v>446593</v>
      </c>
      <c r="F13" s="162">
        <v>2094169</v>
      </c>
      <c r="G13" s="162">
        <v>355678</v>
      </c>
      <c r="H13" s="162">
        <v>2052985</v>
      </c>
      <c r="I13" s="162">
        <v>324279</v>
      </c>
      <c r="J13" s="365">
        <v>3008373</v>
      </c>
      <c r="K13" s="365">
        <v>467152</v>
      </c>
    </row>
    <row r="14" spans="1:15" s="20" customFormat="1" ht="15" customHeight="1">
      <c r="A14" s="432" t="s">
        <v>755</v>
      </c>
      <c r="B14" s="38">
        <v>79189</v>
      </c>
      <c r="C14" s="38">
        <v>5542</v>
      </c>
      <c r="D14" s="162">
        <v>13342</v>
      </c>
      <c r="E14" s="162">
        <v>934</v>
      </c>
      <c r="F14" s="162">
        <v>47190</v>
      </c>
      <c r="G14" s="162">
        <v>3303</v>
      </c>
      <c r="H14" s="162">
        <v>34017</v>
      </c>
      <c r="I14" s="162">
        <v>4082</v>
      </c>
      <c r="J14" s="365">
        <v>2546839</v>
      </c>
      <c r="K14" s="365">
        <v>305021</v>
      </c>
    </row>
    <row r="15" spans="1:15" s="20" customFormat="1" ht="15" customHeight="1">
      <c r="A15" s="432" t="s">
        <v>756</v>
      </c>
      <c r="B15" s="38">
        <v>394744</v>
      </c>
      <c r="C15" s="38">
        <v>47369</v>
      </c>
      <c r="D15" s="162" t="s">
        <v>1</v>
      </c>
      <c r="E15" s="162" t="s">
        <v>1</v>
      </c>
      <c r="F15" s="162" t="s">
        <v>14</v>
      </c>
      <c r="G15" s="162" t="s">
        <v>14</v>
      </c>
      <c r="H15" s="162" t="s">
        <v>14</v>
      </c>
      <c r="I15" s="162" t="s">
        <v>14</v>
      </c>
      <c r="J15" s="365" t="s">
        <v>14</v>
      </c>
      <c r="K15" s="365" t="s">
        <v>14</v>
      </c>
    </row>
    <row r="16" spans="1:15" s="20" customFormat="1" ht="15" customHeight="1">
      <c r="A16" s="432" t="s">
        <v>757</v>
      </c>
      <c r="B16" s="38" t="s">
        <v>1</v>
      </c>
      <c r="C16" s="38" t="s">
        <v>1</v>
      </c>
      <c r="D16" s="162">
        <v>220000</v>
      </c>
      <c r="E16" s="162">
        <v>14300</v>
      </c>
      <c r="F16" s="162">
        <v>1164915</v>
      </c>
      <c r="G16" s="162">
        <v>117901</v>
      </c>
      <c r="H16" s="162">
        <v>1882575</v>
      </c>
      <c r="I16" s="162">
        <v>184570</v>
      </c>
      <c r="J16" s="365">
        <v>335000</v>
      </c>
      <c r="K16" s="365">
        <v>21775</v>
      </c>
    </row>
    <row r="17" spans="1:11" s="20" customFormat="1" ht="15" customHeight="1">
      <c r="A17" s="432" t="s">
        <v>758</v>
      </c>
      <c r="B17" s="38" t="s">
        <v>1</v>
      </c>
      <c r="C17" s="38" t="s">
        <v>1</v>
      </c>
      <c r="D17" s="162" t="s">
        <v>1</v>
      </c>
      <c r="E17" s="162" t="s">
        <v>1</v>
      </c>
      <c r="F17" s="162" t="s">
        <v>14</v>
      </c>
      <c r="G17" s="162" t="s">
        <v>14</v>
      </c>
      <c r="H17" s="162" t="s">
        <v>14</v>
      </c>
      <c r="I17" s="162" t="s">
        <v>14</v>
      </c>
      <c r="J17" s="365" t="s">
        <v>14</v>
      </c>
      <c r="K17" s="365" t="s">
        <v>14</v>
      </c>
    </row>
    <row r="18" spans="1:11" s="20" customFormat="1" ht="15" customHeight="1">
      <c r="A18" s="432" t="s">
        <v>759</v>
      </c>
      <c r="B18" s="38">
        <v>110862554</v>
      </c>
      <c r="C18" s="38">
        <v>10531042</v>
      </c>
      <c r="D18" s="162">
        <v>94184286</v>
      </c>
      <c r="E18" s="162">
        <v>5900655</v>
      </c>
      <c r="F18" s="162">
        <v>101627920</v>
      </c>
      <c r="G18" s="162">
        <v>5955769</v>
      </c>
      <c r="H18" s="162">
        <v>99168254</v>
      </c>
      <c r="I18" s="162">
        <v>5206915</v>
      </c>
      <c r="J18" s="365">
        <v>95356043</v>
      </c>
      <c r="K18" s="365">
        <v>5252986</v>
      </c>
    </row>
    <row r="19" spans="1:11" s="20" customFormat="1" ht="15" customHeight="1">
      <c r="A19" s="433" t="s">
        <v>760</v>
      </c>
      <c r="B19" s="271">
        <v>471492932</v>
      </c>
      <c r="C19" s="271">
        <v>39624949</v>
      </c>
      <c r="D19" s="271">
        <v>565677218</v>
      </c>
      <c r="E19" s="271">
        <v>45525604</v>
      </c>
      <c r="F19" s="271">
        <v>667305138</v>
      </c>
      <c r="G19" s="271">
        <v>51481373</v>
      </c>
      <c r="H19" s="271">
        <v>766473392</v>
      </c>
      <c r="I19" s="271">
        <v>56688288</v>
      </c>
      <c r="J19" s="387">
        <v>861829435</v>
      </c>
      <c r="K19" s="387">
        <v>61941274</v>
      </c>
    </row>
    <row r="20" spans="1:11" ht="14.1" customHeight="1">
      <c r="A20" s="441" t="s">
        <v>900</v>
      </c>
    </row>
    <row r="21" spans="1:11" ht="14.1" customHeight="1">
      <c r="A21" s="523" t="s">
        <v>761</v>
      </c>
    </row>
  </sheetData>
  <mergeCells count="6">
    <mergeCell ref="A3:A4"/>
    <mergeCell ref="H3:I3"/>
    <mergeCell ref="J3:K3"/>
    <mergeCell ref="B3:C3"/>
    <mergeCell ref="D3:E3"/>
    <mergeCell ref="F3:G3"/>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5">
    <pageSetUpPr fitToPage="1"/>
  </sheetPr>
  <dimension ref="A1:J38"/>
  <sheetViews>
    <sheetView showGridLines="0" zoomScale="130" zoomScaleNormal="130" workbookViewId="0"/>
  </sheetViews>
  <sheetFormatPr defaultRowHeight="10.5"/>
  <cols>
    <col min="1" max="1" width="2.375" style="21" customWidth="1"/>
    <col min="2" max="2" width="31.625" style="21" customWidth="1"/>
    <col min="3" max="7" width="7.625" style="22" customWidth="1"/>
    <col min="8" max="8" width="7.625" style="21" customWidth="1"/>
    <col min="9" max="16384" width="9" style="21"/>
  </cols>
  <sheetData>
    <row r="1" spans="1:10" ht="20.100000000000001" customHeight="1">
      <c r="A1" s="485" t="s">
        <v>993</v>
      </c>
      <c r="B1" s="485"/>
      <c r="C1" s="273"/>
      <c r="D1" s="273"/>
      <c r="E1" s="273"/>
      <c r="F1" s="273"/>
      <c r="G1" s="273"/>
      <c r="H1" s="275"/>
    </row>
    <row r="2" spans="1:10" s="74" customFormat="1" ht="24.75" customHeight="1">
      <c r="A2" s="753" t="s">
        <v>762</v>
      </c>
      <c r="B2" s="753"/>
      <c r="C2" s="274">
        <v>2012</v>
      </c>
      <c r="D2" s="274">
        <v>2013</v>
      </c>
      <c r="E2" s="274">
        <v>2014</v>
      </c>
      <c r="F2" s="274">
        <v>2015</v>
      </c>
      <c r="G2" s="274">
        <v>2016</v>
      </c>
      <c r="H2" s="311">
        <v>2017</v>
      </c>
    </row>
    <row r="3" spans="1:10" s="20" customFormat="1" ht="24" customHeight="1">
      <c r="A3" s="530">
        <v>1</v>
      </c>
      <c r="B3" s="530" t="s">
        <v>1013</v>
      </c>
      <c r="C3" s="39">
        <v>98</v>
      </c>
      <c r="D3" s="39">
        <v>98</v>
      </c>
      <c r="E3" s="39">
        <v>98</v>
      </c>
      <c r="F3" s="39">
        <v>98</v>
      </c>
      <c r="G3" s="39">
        <v>98</v>
      </c>
      <c r="H3" s="458">
        <v>98</v>
      </c>
      <c r="I3" s="30"/>
      <c r="J3" s="16"/>
    </row>
    <row r="4" spans="1:10" s="20" customFormat="1" ht="15" customHeight="1">
      <c r="A4" s="517">
        <v>2</v>
      </c>
      <c r="B4" s="517" t="s">
        <v>763</v>
      </c>
      <c r="C4" s="38">
        <v>62</v>
      </c>
      <c r="D4" s="38">
        <v>62</v>
      </c>
      <c r="E4" s="38">
        <v>62</v>
      </c>
      <c r="F4" s="38">
        <v>62</v>
      </c>
      <c r="G4" s="38">
        <v>62</v>
      </c>
      <c r="H4" s="324">
        <v>62</v>
      </c>
      <c r="I4" s="30"/>
      <c r="J4" s="16"/>
    </row>
    <row r="5" spans="1:10" s="20" customFormat="1" ht="15" customHeight="1">
      <c r="A5" s="517">
        <v>3</v>
      </c>
      <c r="B5" s="517" t="s">
        <v>764</v>
      </c>
      <c r="C5" s="38">
        <v>40</v>
      </c>
      <c r="D5" s="38">
        <v>40</v>
      </c>
      <c r="E5" s="38">
        <v>40</v>
      </c>
      <c r="F5" s="38">
        <v>40</v>
      </c>
      <c r="G5" s="38">
        <v>40</v>
      </c>
      <c r="H5" s="324">
        <v>40</v>
      </c>
      <c r="I5" s="30"/>
      <c r="J5" s="16"/>
    </row>
    <row r="6" spans="1:10" s="20" customFormat="1" ht="15" customHeight="1">
      <c r="A6" s="517">
        <v>4</v>
      </c>
      <c r="B6" s="517" t="s">
        <v>765</v>
      </c>
      <c r="C6" s="38">
        <v>53</v>
      </c>
      <c r="D6" s="38">
        <v>53</v>
      </c>
      <c r="E6" s="38">
        <v>53</v>
      </c>
      <c r="F6" s="38">
        <v>53</v>
      </c>
      <c r="G6" s="38">
        <v>53</v>
      </c>
      <c r="H6" s="324">
        <v>53</v>
      </c>
      <c r="I6" s="30"/>
      <c r="J6" s="16"/>
    </row>
    <row r="7" spans="1:10" s="20" customFormat="1" ht="15" customHeight="1">
      <c r="A7" s="517">
        <v>5</v>
      </c>
      <c r="B7" s="517" t="s">
        <v>766</v>
      </c>
      <c r="C7" s="38">
        <v>6</v>
      </c>
      <c r="D7" s="38">
        <v>6</v>
      </c>
      <c r="E7" s="38">
        <v>6</v>
      </c>
      <c r="F7" s="38">
        <v>7</v>
      </c>
      <c r="G7" s="38">
        <v>9</v>
      </c>
      <c r="H7" s="324">
        <v>9</v>
      </c>
      <c r="I7" s="30"/>
      <c r="J7" s="16"/>
    </row>
    <row r="8" spans="1:10" s="20" customFormat="1" ht="15" customHeight="1">
      <c r="A8" s="517">
        <v>6</v>
      </c>
      <c r="B8" s="517" t="s">
        <v>767</v>
      </c>
      <c r="C8" s="38">
        <v>8</v>
      </c>
      <c r="D8" s="38">
        <v>8</v>
      </c>
      <c r="E8" s="38">
        <v>8</v>
      </c>
      <c r="F8" s="38">
        <v>8</v>
      </c>
      <c r="G8" s="38">
        <v>8</v>
      </c>
      <c r="H8" s="324">
        <v>8</v>
      </c>
      <c r="I8" s="30"/>
      <c r="J8" s="16"/>
    </row>
    <row r="9" spans="1:10" s="20" customFormat="1" ht="15" customHeight="1">
      <c r="A9" s="517">
        <v>7</v>
      </c>
      <c r="B9" s="517" t="s">
        <v>768</v>
      </c>
      <c r="C9" s="38">
        <v>2</v>
      </c>
      <c r="D9" s="38">
        <v>3</v>
      </c>
      <c r="E9" s="38">
        <v>3</v>
      </c>
      <c r="F9" s="38">
        <v>3</v>
      </c>
      <c r="G9" s="38">
        <v>3</v>
      </c>
      <c r="H9" s="324">
        <v>3</v>
      </c>
      <c r="I9" s="30"/>
      <c r="J9" s="16"/>
    </row>
    <row r="10" spans="1:10" s="20" customFormat="1" ht="15" customHeight="1">
      <c r="A10" s="517">
        <v>8</v>
      </c>
      <c r="B10" s="517" t="s">
        <v>616</v>
      </c>
      <c r="C10" s="38">
        <v>4</v>
      </c>
      <c r="D10" s="38">
        <v>4</v>
      </c>
      <c r="E10" s="38">
        <v>4</v>
      </c>
      <c r="F10" s="38">
        <v>4</v>
      </c>
      <c r="G10" s="38">
        <v>4</v>
      </c>
      <c r="H10" s="324">
        <v>4</v>
      </c>
      <c r="I10" s="30"/>
      <c r="J10" s="16"/>
    </row>
    <row r="11" spans="1:10" s="20" customFormat="1" ht="23.25" customHeight="1">
      <c r="A11" s="530">
        <v>9</v>
      </c>
      <c r="B11" s="530" t="s">
        <v>769</v>
      </c>
      <c r="C11" s="39">
        <v>2</v>
      </c>
      <c r="D11" s="39">
        <v>2</v>
      </c>
      <c r="E11" s="39">
        <v>2</v>
      </c>
      <c r="F11" s="39">
        <v>2</v>
      </c>
      <c r="G11" s="39">
        <v>2</v>
      </c>
      <c r="H11" s="458">
        <v>2</v>
      </c>
      <c r="I11" s="30"/>
      <c r="J11" s="16"/>
    </row>
    <row r="12" spans="1:10" s="20" customFormat="1" ht="15" customHeight="1">
      <c r="A12" s="517">
        <v>10</v>
      </c>
      <c r="B12" s="517" t="s">
        <v>770</v>
      </c>
      <c r="C12" s="38" t="s">
        <v>10</v>
      </c>
      <c r="D12" s="38" t="s">
        <v>10</v>
      </c>
      <c r="E12" s="38">
        <v>1</v>
      </c>
      <c r="F12" s="38">
        <v>1</v>
      </c>
      <c r="G12" s="38">
        <v>1</v>
      </c>
      <c r="H12" s="324">
        <v>1</v>
      </c>
      <c r="I12" s="30"/>
      <c r="J12" s="16"/>
    </row>
    <row r="13" spans="1:10" s="20" customFormat="1" ht="15" customHeight="1">
      <c r="A13" s="517">
        <v>11</v>
      </c>
      <c r="B13" s="517" t="s">
        <v>771</v>
      </c>
      <c r="C13" s="38">
        <v>9</v>
      </c>
      <c r="D13" s="38">
        <v>9</v>
      </c>
      <c r="E13" s="38">
        <v>9</v>
      </c>
      <c r="F13" s="38">
        <v>9</v>
      </c>
      <c r="G13" s="38">
        <v>9</v>
      </c>
      <c r="H13" s="324">
        <v>9</v>
      </c>
      <c r="I13" s="30"/>
      <c r="J13" s="16"/>
    </row>
    <row r="14" spans="1:10" s="20" customFormat="1" ht="15" customHeight="1">
      <c r="A14" s="517">
        <v>12</v>
      </c>
      <c r="B14" s="517" t="s">
        <v>772</v>
      </c>
      <c r="C14" s="38">
        <v>1</v>
      </c>
      <c r="D14" s="38">
        <v>1</v>
      </c>
      <c r="E14" s="38">
        <v>1</v>
      </c>
      <c r="F14" s="38">
        <v>1</v>
      </c>
      <c r="G14" s="38">
        <v>1</v>
      </c>
      <c r="H14" s="324">
        <v>1</v>
      </c>
      <c r="I14" s="30"/>
      <c r="J14" s="16"/>
    </row>
    <row r="15" spans="1:10" s="20" customFormat="1" ht="15" customHeight="1">
      <c r="A15" s="517">
        <v>13</v>
      </c>
      <c r="B15" s="517" t="s">
        <v>773</v>
      </c>
      <c r="C15" s="38">
        <v>35</v>
      </c>
      <c r="D15" s="38">
        <v>37</v>
      </c>
      <c r="E15" s="38">
        <v>37</v>
      </c>
      <c r="F15" s="38">
        <v>41</v>
      </c>
      <c r="G15" s="38">
        <v>41</v>
      </c>
      <c r="H15" s="324">
        <v>41</v>
      </c>
      <c r="I15" s="30"/>
      <c r="J15" s="16"/>
    </row>
    <row r="16" spans="1:10" s="20" customFormat="1" ht="15" customHeight="1">
      <c r="A16" s="517">
        <v>14</v>
      </c>
      <c r="B16" s="517" t="s">
        <v>774</v>
      </c>
      <c r="C16" s="38">
        <v>3</v>
      </c>
      <c r="D16" s="38">
        <v>3</v>
      </c>
      <c r="E16" s="38">
        <v>3</v>
      </c>
      <c r="F16" s="38">
        <v>3</v>
      </c>
      <c r="G16" s="38">
        <v>4</v>
      </c>
      <c r="H16" s="324">
        <v>4</v>
      </c>
      <c r="I16" s="30"/>
      <c r="J16" s="16"/>
    </row>
    <row r="17" spans="1:10" s="20" customFormat="1" ht="15" customHeight="1">
      <c r="A17" s="517">
        <v>15</v>
      </c>
      <c r="B17" s="517" t="s">
        <v>775</v>
      </c>
      <c r="C17" s="38">
        <v>3</v>
      </c>
      <c r="D17" s="38">
        <v>3</v>
      </c>
      <c r="E17" s="38">
        <v>3</v>
      </c>
      <c r="F17" s="38">
        <v>3</v>
      </c>
      <c r="G17" s="38">
        <v>13</v>
      </c>
      <c r="H17" s="324">
        <v>13</v>
      </c>
      <c r="I17" s="30"/>
      <c r="J17" s="16"/>
    </row>
    <row r="18" spans="1:10" s="20" customFormat="1" ht="15" customHeight="1">
      <c r="A18" s="517">
        <v>16</v>
      </c>
      <c r="B18" s="517" t="s">
        <v>776</v>
      </c>
      <c r="C18" s="38">
        <v>16</v>
      </c>
      <c r="D18" s="38">
        <v>16</v>
      </c>
      <c r="E18" s="38">
        <v>16</v>
      </c>
      <c r="F18" s="38">
        <v>16</v>
      </c>
      <c r="G18" s="38">
        <v>16</v>
      </c>
      <c r="H18" s="324">
        <v>16</v>
      </c>
      <c r="I18" s="30"/>
      <c r="J18" s="16"/>
    </row>
    <row r="19" spans="1:10" s="20" customFormat="1" ht="15" customHeight="1">
      <c r="A19" s="517">
        <v>17</v>
      </c>
      <c r="B19" s="517" t="s">
        <v>777</v>
      </c>
      <c r="C19" s="38">
        <v>28</v>
      </c>
      <c r="D19" s="38">
        <v>28</v>
      </c>
      <c r="E19" s="38">
        <v>28</v>
      </c>
      <c r="F19" s="38">
        <v>33</v>
      </c>
      <c r="G19" s="38">
        <v>33</v>
      </c>
      <c r="H19" s="324">
        <v>33</v>
      </c>
      <c r="I19" s="30"/>
      <c r="J19" s="16"/>
    </row>
    <row r="20" spans="1:10" s="20" customFormat="1" ht="15" customHeight="1">
      <c r="A20" s="517">
        <v>18</v>
      </c>
      <c r="B20" s="517" t="s">
        <v>778</v>
      </c>
      <c r="C20" s="38">
        <v>12</v>
      </c>
      <c r="D20" s="38">
        <v>12</v>
      </c>
      <c r="E20" s="38">
        <v>15</v>
      </c>
      <c r="F20" s="38">
        <v>15</v>
      </c>
      <c r="G20" s="38">
        <v>15</v>
      </c>
      <c r="H20" s="324">
        <v>15</v>
      </c>
      <c r="I20" s="30"/>
      <c r="J20" s="16"/>
    </row>
    <row r="21" spans="1:10" s="20" customFormat="1" ht="15" customHeight="1">
      <c r="A21" s="517">
        <v>19</v>
      </c>
      <c r="B21" s="517" t="s">
        <v>779</v>
      </c>
      <c r="C21" s="38">
        <v>2</v>
      </c>
      <c r="D21" s="38">
        <v>2</v>
      </c>
      <c r="E21" s="38">
        <v>4</v>
      </c>
      <c r="F21" s="38">
        <v>4</v>
      </c>
      <c r="G21" s="38">
        <v>4</v>
      </c>
      <c r="H21" s="324">
        <v>4</v>
      </c>
      <c r="I21" s="30"/>
      <c r="J21" s="16"/>
    </row>
    <row r="22" spans="1:10" s="20" customFormat="1" ht="15" customHeight="1">
      <c r="A22" s="517">
        <v>20</v>
      </c>
      <c r="B22" s="517" t="s">
        <v>780</v>
      </c>
      <c r="C22" s="38">
        <v>12</v>
      </c>
      <c r="D22" s="38">
        <v>12</v>
      </c>
      <c r="E22" s="38">
        <v>12</v>
      </c>
      <c r="F22" s="38">
        <v>19</v>
      </c>
      <c r="G22" s="38">
        <v>21</v>
      </c>
      <c r="H22" s="324">
        <v>21</v>
      </c>
      <c r="I22" s="30"/>
      <c r="J22" s="16"/>
    </row>
    <row r="23" spans="1:10" s="20" customFormat="1" ht="15" customHeight="1">
      <c r="A23" s="517">
        <v>21</v>
      </c>
      <c r="B23" s="517" t="s">
        <v>781</v>
      </c>
      <c r="C23" s="38">
        <v>10</v>
      </c>
      <c r="D23" s="38">
        <v>16</v>
      </c>
      <c r="E23" s="38">
        <v>16</v>
      </c>
      <c r="F23" s="38">
        <v>147</v>
      </c>
      <c r="G23" s="38">
        <v>147</v>
      </c>
      <c r="H23" s="324">
        <v>150</v>
      </c>
      <c r="I23" s="30"/>
      <c r="J23" s="16"/>
    </row>
    <row r="24" spans="1:10" s="20" customFormat="1" ht="15" customHeight="1">
      <c r="A24" s="517">
        <v>22</v>
      </c>
      <c r="B24" s="517" t="s">
        <v>782</v>
      </c>
      <c r="C24" s="38">
        <v>20</v>
      </c>
      <c r="D24" s="38">
        <v>20</v>
      </c>
      <c r="E24" s="38">
        <v>20</v>
      </c>
      <c r="F24" s="38">
        <v>20</v>
      </c>
      <c r="G24" s="38">
        <v>20</v>
      </c>
      <c r="H24" s="324">
        <v>20</v>
      </c>
      <c r="I24" s="30"/>
      <c r="J24" s="16"/>
    </row>
    <row r="25" spans="1:10" s="20" customFormat="1" ht="15" customHeight="1">
      <c r="A25" s="517">
        <v>23</v>
      </c>
      <c r="B25" s="517" t="s">
        <v>783</v>
      </c>
      <c r="C25" s="38">
        <v>1</v>
      </c>
      <c r="D25" s="38">
        <v>1</v>
      </c>
      <c r="E25" s="38">
        <v>1</v>
      </c>
      <c r="F25" s="38">
        <v>1</v>
      </c>
      <c r="G25" s="38">
        <v>1</v>
      </c>
      <c r="H25" s="324">
        <v>1</v>
      </c>
      <c r="I25" s="30"/>
      <c r="J25" s="16"/>
    </row>
    <row r="26" spans="1:10" s="20" customFormat="1" ht="15" customHeight="1">
      <c r="A26" s="517">
        <v>24</v>
      </c>
      <c r="B26" s="517" t="s">
        <v>784</v>
      </c>
      <c r="C26" s="38">
        <v>2</v>
      </c>
      <c r="D26" s="38">
        <v>2</v>
      </c>
      <c r="E26" s="38">
        <v>2</v>
      </c>
      <c r="F26" s="38">
        <v>2</v>
      </c>
      <c r="G26" s="38">
        <v>2</v>
      </c>
      <c r="H26" s="324">
        <v>2</v>
      </c>
      <c r="I26" s="30"/>
      <c r="J26" s="16"/>
    </row>
    <row r="27" spans="1:10" s="20" customFormat="1" ht="15" customHeight="1">
      <c r="A27" s="517">
        <v>25</v>
      </c>
      <c r="B27" s="517" t="s">
        <v>785</v>
      </c>
      <c r="C27" s="38" t="s">
        <v>10</v>
      </c>
      <c r="D27" s="38" t="s">
        <v>10</v>
      </c>
      <c r="E27" s="38" t="s">
        <v>10</v>
      </c>
      <c r="F27" s="38" t="s">
        <v>10</v>
      </c>
      <c r="G27" s="38">
        <v>2</v>
      </c>
      <c r="H27" s="324">
        <v>2</v>
      </c>
      <c r="I27" s="30"/>
      <c r="J27" s="16"/>
    </row>
    <row r="28" spans="1:10" s="20" customFormat="1" ht="15" customHeight="1">
      <c r="A28" s="517">
        <v>26</v>
      </c>
      <c r="B28" s="517" t="s">
        <v>786</v>
      </c>
      <c r="C28" s="38" t="s">
        <v>10</v>
      </c>
      <c r="D28" s="38" t="s">
        <v>10</v>
      </c>
      <c r="E28" s="38" t="s">
        <v>10</v>
      </c>
      <c r="F28" s="38" t="s">
        <v>10</v>
      </c>
      <c r="G28" s="38">
        <v>1</v>
      </c>
      <c r="H28" s="324">
        <v>1</v>
      </c>
      <c r="I28" s="30"/>
      <c r="J28" s="16"/>
    </row>
    <row r="29" spans="1:10" s="20" customFormat="1" ht="15" customHeight="1">
      <c r="A29" s="517">
        <v>27</v>
      </c>
      <c r="B29" s="517" t="s">
        <v>787</v>
      </c>
      <c r="C29" s="38" t="s">
        <v>10</v>
      </c>
      <c r="D29" s="38" t="s">
        <v>10</v>
      </c>
      <c r="E29" s="38" t="s">
        <v>10</v>
      </c>
      <c r="F29" s="38" t="s">
        <v>10</v>
      </c>
      <c r="G29" s="38">
        <v>2</v>
      </c>
      <c r="H29" s="324">
        <v>2</v>
      </c>
      <c r="I29" s="30"/>
      <c r="J29" s="16"/>
    </row>
    <row r="30" spans="1:10" s="20" customFormat="1" ht="15" customHeight="1">
      <c r="A30" s="517">
        <v>28</v>
      </c>
      <c r="B30" s="517" t="s">
        <v>788</v>
      </c>
      <c r="C30" s="38" t="s">
        <v>10</v>
      </c>
      <c r="D30" s="38" t="s">
        <v>10</v>
      </c>
      <c r="E30" s="38" t="s">
        <v>10</v>
      </c>
      <c r="F30" s="38" t="s">
        <v>10</v>
      </c>
      <c r="G30" s="38" t="s">
        <v>10</v>
      </c>
      <c r="H30" s="324">
        <v>2</v>
      </c>
      <c r="I30" s="30"/>
      <c r="J30" s="16"/>
    </row>
    <row r="31" spans="1:10" s="20" customFormat="1" ht="15" customHeight="1">
      <c r="A31" s="517">
        <v>29</v>
      </c>
      <c r="B31" s="517" t="s">
        <v>791</v>
      </c>
      <c r="C31" s="38" t="s">
        <v>10</v>
      </c>
      <c r="D31" s="38" t="s">
        <v>10</v>
      </c>
      <c r="E31" s="38" t="s">
        <v>10</v>
      </c>
      <c r="F31" s="38" t="s">
        <v>10</v>
      </c>
      <c r="G31" s="38" t="s">
        <v>10</v>
      </c>
      <c r="H31" s="324">
        <v>11</v>
      </c>
      <c r="I31" s="30"/>
      <c r="J31" s="16"/>
    </row>
    <row r="32" spans="1:10" s="20" customFormat="1" ht="15" customHeight="1">
      <c r="A32" s="517">
        <v>30</v>
      </c>
      <c r="B32" s="517" t="s">
        <v>789</v>
      </c>
      <c r="C32" s="38" t="s">
        <v>10</v>
      </c>
      <c r="D32" s="38" t="s">
        <v>10</v>
      </c>
      <c r="E32" s="38" t="s">
        <v>10</v>
      </c>
      <c r="F32" s="38" t="s">
        <v>10</v>
      </c>
      <c r="G32" s="38" t="s">
        <v>10</v>
      </c>
      <c r="H32" s="324" t="s">
        <v>10</v>
      </c>
      <c r="I32" s="30"/>
      <c r="J32" s="16"/>
    </row>
    <row r="33" spans="1:10" s="20" customFormat="1" ht="15" customHeight="1">
      <c r="A33" s="517">
        <v>31</v>
      </c>
      <c r="B33" s="517" t="s">
        <v>790</v>
      </c>
      <c r="C33" s="38" t="s">
        <v>10</v>
      </c>
      <c r="D33" s="38" t="s">
        <v>10</v>
      </c>
      <c r="E33" s="38" t="s">
        <v>10</v>
      </c>
      <c r="F33" s="38" t="s">
        <v>10</v>
      </c>
      <c r="G33" s="38" t="s">
        <v>10</v>
      </c>
      <c r="H33" s="324" t="s">
        <v>10</v>
      </c>
      <c r="I33" s="30"/>
      <c r="J33" s="16"/>
    </row>
    <row r="34" spans="1:10" s="20" customFormat="1" ht="15" customHeight="1">
      <c r="A34" s="752" t="s">
        <v>380</v>
      </c>
      <c r="B34" s="752"/>
      <c r="C34" s="226">
        <v>429</v>
      </c>
      <c r="D34" s="226">
        <v>438</v>
      </c>
      <c r="E34" s="226">
        <v>444</v>
      </c>
      <c r="F34" s="226">
        <v>592</v>
      </c>
      <c r="G34" s="226">
        <v>612</v>
      </c>
      <c r="H34" s="325">
        <f>SUM(H3:H31)</f>
        <v>628</v>
      </c>
      <c r="I34" s="30"/>
      <c r="J34" s="16"/>
    </row>
    <row r="35" spans="1:10" s="20" customFormat="1" ht="5.25" customHeight="1">
      <c r="A35" s="441"/>
      <c r="B35" s="441"/>
      <c r="C35" s="22"/>
      <c r="D35" s="22"/>
      <c r="E35" s="22"/>
      <c r="F35" s="22"/>
      <c r="G35" s="22"/>
    </row>
    <row r="36" spans="1:10" ht="12">
      <c r="A36" s="441" t="s">
        <v>900</v>
      </c>
      <c r="B36" s="441"/>
    </row>
    <row r="37" spans="1:10" ht="15.75" customHeight="1">
      <c r="A37" s="441" t="s">
        <v>761</v>
      </c>
      <c r="B37" s="441"/>
    </row>
    <row r="38" spans="1:10" ht="12">
      <c r="A38" s="554"/>
      <c r="B38" s="554"/>
    </row>
  </sheetData>
  <mergeCells count="2">
    <mergeCell ref="A34:B34"/>
    <mergeCell ref="A2:B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H34" formulaRange="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6">
    <pageSetUpPr fitToPage="1"/>
  </sheetPr>
  <dimension ref="A1:S34"/>
  <sheetViews>
    <sheetView showGridLines="0" zoomScale="130" zoomScaleNormal="130" workbookViewId="0"/>
  </sheetViews>
  <sheetFormatPr defaultRowHeight="12"/>
  <cols>
    <col min="1" max="1" width="18.625" style="18" customWidth="1"/>
    <col min="2" max="2" width="8.375" style="18" hidden="1" customWidth="1"/>
    <col min="3" max="4" width="6" style="18" hidden="1" customWidth="1"/>
    <col min="5" max="5" width="8.375" style="18" hidden="1" customWidth="1"/>
    <col min="6" max="7" width="6" style="18" hidden="1" customWidth="1"/>
    <col min="8" max="8" width="8.375" style="9" customWidth="1"/>
    <col min="9" max="10" width="6" style="9" customWidth="1"/>
    <col min="11" max="11" width="8.375" style="9" customWidth="1"/>
    <col min="12" max="12" width="6" style="19" customWidth="1"/>
    <col min="13" max="13" width="6" style="17" customWidth="1"/>
    <col min="14" max="14" width="8.375" style="9" customWidth="1"/>
    <col min="15" max="15" width="6" style="19" customWidth="1"/>
    <col min="16" max="16" width="6" style="17" customWidth="1"/>
    <col min="17" max="17" width="6" style="85" customWidth="1"/>
    <col min="18" max="18" width="5.875" style="85" hidden="1" customWidth="1"/>
    <col min="19" max="19" width="6" style="85" customWidth="1"/>
    <col min="20" max="16384" width="9" style="17"/>
  </cols>
  <sheetData>
    <row r="1" spans="1:19" ht="20.100000000000001" customHeight="1">
      <c r="A1" s="510" t="s">
        <v>994</v>
      </c>
      <c r="B1" s="276"/>
      <c r="C1" s="276"/>
      <c r="D1" s="276"/>
      <c r="E1" s="276"/>
      <c r="F1" s="276"/>
      <c r="G1" s="276"/>
      <c r="H1" s="278"/>
      <c r="I1" s="278"/>
      <c r="J1" s="278"/>
      <c r="K1" s="278"/>
      <c r="L1" s="279"/>
      <c r="M1" s="254"/>
      <c r="N1" s="278"/>
      <c r="O1" s="279"/>
      <c r="P1" s="254"/>
    </row>
    <row r="2" spans="1:19" s="77" customFormat="1" ht="19.5" customHeight="1">
      <c r="A2" s="756" t="s">
        <v>812</v>
      </c>
      <c r="B2" s="754">
        <v>2013</v>
      </c>
      <c r="C2" s="754"/>
      <c r="D2" s="754"/>
      <c r="E2" s="754">
        <v>2014</v>
      </c>
      <c r="F2" s="754"/>
      <c r="G2" s="754"/>
      <c r="H2" s="754">
        <v>2015</v>
      </c>
      <c r="I2" s="754"/>
      <c r="J2" s="754"/>
      <c r="K2" s="755">
        <v>2016</v>
      </c>
      <c r="L2" s="755"/>
      <c r="M2" s="755"/>
      <c r="N2" s="758">
        <v>2017</v>
      </c>
      <c r="O2" s="758"/>
      <c r="P2" s="758"/>
      <c r="Q2" s="95"/>
      <c r="R2" s="95">
        <v>2012</v>
      </c>
      <c r="S2" s="95"/>
    </row>
    <row r="3" spans="1:19" s="75" customFormat="1" ht="36">
      <c r="A3" s="757"/>
      <c r="B3" s="557" t="s">
        <v>381</v>
      </c>
      <c r="C3" s="558" t="s">
        <v>382</v>
      </c>
      <c r="D3" s="559" t="s">
        <v>383</v>
      </c>
      <c r="E3" s="557" t="s">
        <v>381</v>
      </c>
      <c r="F3" s="558" t="s">
        <v>382</v>
      </c>
      <c r="G3" s="559" t="s">
        <v>383</v>
      </c>
      <c r="H3" s="646" t="s">
        <v>792</v>
      </c>
      <c r="I3" s="647" t="s">
        <v>836</v>
      </c>
      <c r="J3" s="642" t="s">
        <v>793</v>
      </c>
      <c r="K3" s="646" t="s">
        <v>792</v>
      </c>
      <c r="L3" s="647" t="s">
        <v>836</v>
      </c>
      <c r="M3" s="642" t="s">
        <v>793</v>
      </c>
      <c r="N3" s="649" t="s">
        <v>794</v>
      </c>
      <c r="O3" s="650" t="s">
        <v>836</v>
      </c>
      <c r="P3" s="639" t="s">
        <v>795</v>
      </c>
      <c r="Q3" s="88"/>
      <c r="R3" s="200" t="s">
        <v>9</v>
      </c>
      <c r="S3" s="88"/>
    </row>
    <row r="4" spans="1:19" s="15" customFormat="1" ht="15" customHeight="1">
      <c r="A4" s="630" t="s">
        <v>380</v>
      </c>
      <c r="B4" s="44">
        <v>361</v>
      </c>
      <c r="C4" s="44">
        <v>100</v>
      </c>
      <c r="D4" s="61" t="s">
        <v>14</v>
      </c>
      <c r="E4" s="44">
        <v>388.1</v>
      </c>
      <c r="F4" s="44">
        <v>100</v>
      </c>
      <c r="G4" s="61" t="s">
        <v>14</v>
      </c>
      <c r="H4" s="44">
        <v>396.5</v>
      </c>
      <c r="I4" s="44">
        <v>100</v>
      </c>
      <c r="J4" s="61" t="s">
        <v>14</v>
      </c>
      <c r="K4" s="44">
        <v>389.7</v>
      </c>
      <c r="L4" s="44">
        <v>100</v>
      </c>
      <c r="M4" s="61" t="s">
        <v>14</v>
      </c>
      <c r="N4" s="321">
        <v>379.8</v>
      </c>
      <c r="O4" s="321">
        <v>100</v>
      </c>
      <c r="P4" s="367" t="s">
        <v>14</v>
      </c>
      <c r="Q4" s="61"/>
      <c r="R4" s="280">
        <v>100</v>
      </c>
      <c r="S4" s="61"/>
    </row>
    <row r="5" spans="1:19" s="15" customFormat="1" ht="15" customHeight="1">
      <c r="A5" s="630" t="s">
        <v>692</v>
      </c>
      <c r="B5" s="44">
        <v>9</v>
      </c>
      <c r="C5" s="44">
        <v>2.5</v>
      </c>
      <c r="D5" s="61">
        <v>-0.5</v>
      </c>
      <c r="E5" s="44">
        <v>7.4</v>
      </c>
      <c r="F5" s="44">
        <v>1.9</v>
      </c>
      <c r="G5" s="61">
        <v>-0.6</v>
      </c>
      <c r="H5" s="44">
        <v>6.9</v>
      </c>
      <c r="I5" s="44">
        <v>1.7</v>
      </c>
      <c r="J5" s="61">
        <v>-0.2</v>
      </c>
      <c r="K5" s="44">
        <v>7.9</v>
      </c>
      <c r="L5" s="44">
        <v>2</v>
      </c>
      <c r="M5" s="61">
        <v>0.3</v>
      </c>
      <c r="N5" s="321">
        <v>6.5</v>
      </c>
      <c r="O5" s="321">
        <v>1.7</v>
      </c>
      <c r="P5" s="367">
        <v>-0.3</v>
      </c>
      <c r="Q5" s="61"/>
      <c r="R5" s="44">
        <v>1.9</v>
      </c>
      <c r="S5" s="61"/>
    </row>
    <row r="6" spans="1:19" s="15" customFormat="1" ht="24" customHeight="1">
      <c r="A6" s="658" t="s">
        <v>796</v>
      </c>
      <c r="B6" s="44">
        <v>2.6</v>
      </c>
      <c r="C6" s="44">
        <v>0.7</v>
      </c>
      <c r="D6" s="61">
        <v>-0.5</v>
      </c>
      <c r="E6" s="44">
        <v>2</v>
      </c>
      <c r="F6" s="44">
        <v>0.5</v>
      </c>
      <c r="G6" s="61">
        <v>-0.2</v>
      </c>
      <c r="H6" s="115">
        <v>1.4</v>
      </c>
      <c r="I6" s="115">
        <v>0.4</v>
      </c>
      <c r="J6" s="116">
        <v>-0.1</v>
      </c>
      <c r="K6" s="115">
        <v>1.8</v>
      </c>
      <c r="L6" s="115">
        <v>0.5</v>
      </c>
      <c r="M6" s="116">
        <v>0.1</v>
      </c>
      <c r="N6" s="459">
        <v>1</v>
      </c>
      <c r="O6" s="459">
        <v>0.3</v>
      </c>
      <c r="P6" s="375">
        <v>-0.2</v>
      </c>
      <c r="Q6" s="61"/>
      <c r="R6" s="44">
        <v>0.5</v>
      </c>
      <c r="S6" s="61"/>
    </row>
    <row r="7" spans="1:19" s="15" customFormat="1" ht="24" customHeight="1">
      <c r="A7" s="651" t="s">
        <v>797</v>
      </c>
      <c r="B7" s="44">
        <v>6.5</v>
      </c>
      <c r="C7" s="44">
        <v>1.8</v>
      </c>
      <c r="D7" s="61" t="s">
        <v>14</v>
      </c>
      <c r="E7" s="44">
        <v>5.4</v>
      </c>
      <c r="F7" s="44">
        <v>1.4</v>
      </c>
      <c r="G7" s="61">
        <v>-0.4</v>
      </c>
      <c r="H7" s="115">
        <v>5.5</v>
      </c>
      <c r="I7" s="115">
        <v>1.4</v>
      </c>
      <c r="J7" s="116" t="s">
        <v>14</v>
      </c>
      <c r="K7" s="115">
        <v>6.1</v>
      </c>
      <c r="L7" s="115">
        <v>1.6</v>
      </c>
      <c r="M7" s="116">
        <v>0.2</v>
      </c>
      <c r="N7" s="459">
        <v>5.5</v>
      </c>
      <c r="O7" s="459">
        <v>1.4</v>
      </c>
      <c r="P7" s="375">
        <v>-0.2</v>
      </c>
      <c r="Q7" s="61"/>
      <c r="R7" s="44">
        <v>1.4</v>
      </c>
      <c r="S7" s="61"/>
    </row>
    <row r="8" spans="1:19" s="15" customFormat="1" ht="18.75" customHeight="1">
      <c r="A8" s="630" t="s">
        <v>798</v>
      </c>
      <c r="B8" s="44">
        <v>1.5</v>
      </c>
      <c r="C8" s="44">
        <v>0.4</v>
      </c>
      <c r="D8" s="61" t="s">
        <v>14</v>
      </c>
      <c r="E8" s="44">
        <v>1.1000000000000001</v>
      </c>
      <c r="F8" s="44">
        <v>0.3</v>
      </c>
      <c r="G8" s="61">
        <v>-0.1</v>
      </c>
      <c r="H8" s="44">
        <v>1.2</v>
      </c>
      <c r="I8" s="44">
        <v>0.3</v>
      </c>
      <c r="J8" s="61" t="s">
        <v>14</v>
      </c>
      <c r="K8" s="44">
        <v>1.2</v>
      </c>
      <c r="L8" s="44">
        <v>0.3</v>
      </c>
      <c r="M8" s="61" t="s">
        <v>14</v>
      </c>
      <c r="N8" s="321">
        <v>1.1000000000000001</v>
      </c>
      <c r="O8" s="321">
        <v>0.3</v>
      </c>
      <c r="P8" s="367" t="s">
        <v>14</v>
      </c>
      <c r="Q8" s="61"/>
      <c r="R8" s="44">
        <v>0.3</v>
      </c>
      <c r="S8" s="61"/>
    </row>
    <row r="9" spans="1:19" s="15" customFormat="1" ht="6" customHeight="1">
      <c r="A9" s="630"/>
      <c r="B9" s="44"/>
      <c r="C9" s="44"/>
      <c r="D9" s="61"/>
      <c r="E9" s="44"/>
      <c r="F9" s="44"/>
      <c r="G9" s="61"/>
      <c r="H9" s="44"/>
      <c r="I9" s="44"/>
      <c r="J9" s="61"/>
      <c r="K9" s="44"/>
      <c r="L9" s="44"/>
      <c r="M9" s="61"/>
      <c r="N9" s="321"/>
      <c r="O9" s="321"/>
      <c r="P9" s="367"/>
      <c r="Q9" s="61"/>
      <c r="R9" s="44"/>
      <c r="S9" s="61"/>
    </row>
    <row r="10" spans="1:19" s="15" customFormat="1" ht="15" customHeight="1">
      <c r="A10" s="630" t="s">
        <v>799</v>
      </c>
      <c r="B10" s="44">
        <v>35.299999999999997</v>
      </c>
      <c r="C10" s="44">
        <v>9.8000000000000007</v>
      </c>
      <c r="D10" s="61">
        <v>0.4</v>
      </c>
      <c r="E10" s="44">
        <v>52.5</v>
      </c>
      <c r="F10" s="44">
        <v>13.5</v>
      </c>
      <c r="G10" s="61">
        <v>3.7</v>
      </c>
      <c r="H10" s="44">
        <v>54.8</v>
      </c>
      <c r="I10" s="44">
        <v>13.8</v>
      </c>
      <c r="J10" s="61">
        <v>0.3</v>
      </c>
      <c r="K10" s="44">
        <v>44.4</v>
      </c>
      <c r="L10" s="44">
        <v>11.4</v>
      </c>
      <c r="M10" s="61">
        <v>-2.4</v>
      </c>
      <c r="N10" s="321">
        <v>32.700000000000003</v>
      </c>
      <c r="O10" s="321">
        <v>8.6</v>
      </c>
      <c r="P10" s="367">
        <v>-2.8</v>
      </c>
      <c r="Q10" s="61"/>
      <c r="R10" s="44">
        <v>13.5</v>
      </c>
      <c r="S10" s="61"/>
    </row>
    <row r="11" spans="1:19" s="15" customFormat="1" ht="15" customHeight="1">
      <c r="A11" s="630" t="s">
        <v>572</v>
      </c>
      <c r="B11" s="44">
        <v>44.7</v>
      </c>
      <c r="C11" s="44">
        <v>12.4</v>
      </c>
      <c r="D11" s="61">
        <v>0.1</v>
      </c>
      <c r="E11" s="44">
        <v>45.2</v>
      </c>
      <c r="F11" s="44">
        <v>11.6</v>
      </c>
      <c r="G11" s="61">
        <v>-0.8</v>
      </c>
      <c r="H11" s="44">
        <v>45</v>
      </c>
      <c r="I11" s="44">
        <v>11.3</v>
      </c>
      <c r="J11" s="61">
        <v>-0.3</v>
      </c>
      <c r="K11" s="44">
        <v>44.1</v>
      </c>
      <c r="L11" s="44">
        <v>11.3</v>
      </c>
      <c r="M11" s="61" t="s">
        <v>14</v>
      </c>
      <c r="N11" s="321">
        <v>45.8</v>
      </c>
      <c r="O11" s="321">
        <v>12.1</v>
      </c>
      <c r="P11" s="367">
        <v>0.8</v>
      </c>
      <c r="Q11" s="61"/>
      <c r="R11" s="44">
        <v>11.6</v>
      </c>
      <c r="S11" s="61"/>
    </row>
    <row r="12" spans="1:19" s="15" customFormat="1" ht="15" customHeight="1">
      <c r="A12" s="651" t="s">
        <v>800</v>
      </c>
      <c r="B12" s="44">
        <v>7.3</v>
      </c>
      <c r="C12" s="44">
        <v>2</v>
      </c>
      <c r="D12" s="61">
        <v>-0.3</v>
      </c>
      <c r="E12" s="44">
        <v>7.6</v>
      </c>
      <c r="F12" s="44">
        <v>2</v>
      </c>
      <c r="G12" s="61" t="s">
        <v>14</v>
      </c>
      <c r="H12" s="44">
        <v>8.6999999999999993</v>
      </c>
      <c r="I12" s="44">
        <v>2.2000000000000002</v>
      </c>
      <c r="J12" s="61">
        <v>0.2</v>
      </c>
      <c r="K12" s="44">
        <v>8</v>
      </c>
      <c r="L12" s="44">
        <v>2.1</v>
      </c>
      <c r="M12" s="61">
        <v>-0.1</v>
      </c>
      <c r="N12" s="321">
        <v>8.1</v>
      </c>
      <c r="O12" s="321">
        <v>2.1</v>
      </c>
      <c r="P12" s="367" t="s">
        <v>14</v>
      </c>
      <c r="Q12" s="61"/>
      <c r="R12" s="44">
        <v>2</v>
      </c>
      <c r="S12" s="61"/>
    </row>
    <row r="13" spans="1:19" s="15" customFormat="1" ht="15" customHeight="1">
      <c r="A13" s="651" t="s">
        <v>459</v>
      </c>
      <c r="B13" s="44">
        <v>34.799999999999997</v>
      </c>
      <c r="C13" s="44">
        <v>9.6</v>
      </c>
      <c r="D13" s="61">
        <v>0.7</v>
      </c>
      <c r="E13" s="44">
        <v>34.9</v>
      </c>
      <c r="F13" s="44">
        <v>9</v>
      </c>
      <c r="G13" s="61">
        <v>-0.6</v>
      </c>
      <c r="H13" s="44">
        <v>33.9</v>
      </c>
      <c r="I13" s="44">
        <v>8.5</v>
      </c>
      <c r="J13" s="61">
        <v>-0.5</v>
      </c>
      <c r="K13" s="44">
        <v>33.9</v>
      </c>
      <c r="L13" s="44">
        <v>8.6999999999999993</v>
      </c>
      <c r="M13" s="61">
        <v>0.2</v>
      </c>
      <c r="N13" s="321">
        <v>34.9</v>
      </c>
      <c r="O13" s="321">
        <v>9.1999999999999993</v>
      </c>
      <c r="P13" s="367">
        <v>0.5</v>
      </c>
      <c r="Q13" s="61"/>
      <c r="R13" s="44">
        <v>9</v>
      </c>
      <c r="S13" s="61"/>
    </row>
    <row r="14" spans="1:19" s="15" customFormat="1" ht="24" customHeight="1">
      <c r="A14" s="630" t="s">
        <v>801</v>
      </c>
      <c r="B14" s="44">
        <v>54.3</v>
      </c>
      <c r="C14" s="44">
        <v>15</v>
      </c>
      <c r="D14" s="61">
        <v>-0.4</v>
      </c>
      <c r="E14" s="44">
        <v>54.8</v>
      </c>
      <c r="F14" s="44">
        <v>14.1</v>
      </c>
      <c r="G14" s="61">
        <v>-0.9</v>
      </c>
      <c r="H14" s="44">
        <v>55</v>
      </c>
      <c r="I14" s="44">
        <v>13.9</v>
      </c>
      <c r="J14" s="61">
        <v>-0.2</v>
      </c>
      <c r="K14" s="44">
        <v>57.2</v>
      </c>
      <c r="L14" s="44">
        <v>14.7</v>
      </c>
      <c r="M14" s="61">
        <v>0.8</v>
      </c>
      <c r="N14" s="321">
        <v>54.6</v>
      </c>
      <c r="O14" s="321">
        <v>14.4</v>
      </c>
      <c r="P14" s="367">
        <v>-0.3</v>
      </c>
      <c r="Q14" s="61"/>
      <c r="R14" s="44">
        <v>14.1</v>
      </c>
      <c r="S14" s="61"/>
    </row>
    <row r="15" spans="1:19" s="15" customFormat="1" ht="16.5" customHeight="1">
      <c r="A15" s="651" t="s">
        <v>570</v>
      </c>
      <c r="B15" s="44">
        <v>27.6</v>
      </c>
      <c r="C15" s="44">
        <v>7.6</v>
      </c>
      <c r="D15" s="61">
        <v>-0.3</v>
      </c>
      <c r="E15" s="44">
        <v>27.2</v>
      </c>
      <c r="F15" s="44">
        <v>7</v>
      </c>
      <c r="G15" s="61">
        <v>-0.6</v>
      </c>
      <c r="H15" s="44">
        <v>28.8</v>
      </c>
      <c r="I15" s="44">
        <v>7.3</v>
      </c>
      <c r="J15" s="61">
        <v>0.3</v>
      </c>
      <c r="K15" s="44">
        <v>30.1</v>
      </c>
      <c r="L15" s="44">
        <v>7.7</v>
      </c>
      <c r="M15" s="61">
        <v>0.4</v>
      </c>
      <c r="N15" s="321">
        <v>30.7</v>
      </c>
      <c r="O15" s="321">
        <v>8.1</v>
      </c>
      <c r="P15" s="367">
        <v>0.4</v>
      </c>
      <c r="Q15" s="61"/>
      <c r="R15" s="44">
        <v>7</v>
      </c>
      <c r="S15" s="61"/>
    </row>
    <row r="16" spans="1:19" s="15" customFormat="1" ht="23.1" customHeight="1">
      <c r="A16" s="651" t="s">
        <v>802</v>
      </c>
      <c r="B16" s="44">
        <v>26.7</v>
      </c>
      <c r="C16" s="44">
        <v>7.4</v>
      </c>
      <c r="D16" s="61">
        <v>-0.1</v>
      </c>
      <c r="E16" s="44">
        <v>27.6</v>
      </c>
      <c r="F16" s="44">
        <v>7.1</v>
      </c>
      <c r="G16" s="61">
        <v>-0.3</v>
      </c>
      <c r="H16" s="44">
        <v>26.2</v>
      </c>
      <c r="I16" s="44">
        <v>6.6</v>
      </c>
      <c r="J16" s="61">
        <v>-0.5</v>
      </c>
      <c r="K16" s="44">
        <v>27</v>
      </c>
      <c r="L16" s="44">
        <v>6.9</v>
      </c>
      <c r="M16" s="61">
        <v>0.3</v>
      </c>
      <c r="N16" s="321">
        <v>23.9</v>
      </c>
      <c r="O16" s="321">
        <v>6.3</v>
      </c>
      <c r="P16" s="367">
        <v>-0.6</v>
      </c>
      <c r="Q16" s="61"/>
      <c r="R16" s="44">
        <v>7.1</v>
      </c>
      <c r="S16" s="61"/>
    </row>
    <row r="17" spans="1:19" s="15" customFormat="1" ht="24" customHeight="1">
      <c r="A17" s="631" t="s">
        <v>573</v>
      </c>
      <c r="B17" s="44">
        <v>15.9</v>
      </c>
      <c r="C17" s="44">
        <v>4.4000000000000004</v>
      </c>
      <c r="D17" s="61">
        <v>-0.3</v>
      </c>
      <c r="E17" s="44">
        <v>19.2</v>
      </c>
      <c r="F17" s="44">
        <v>4.9000000000000004</v>
      </c>
      <c r="G17" s="61">
        <v>0.5</v>
      </c>
      <c r="H17" s="115">
        <v>17.5</v>
      </c>
      <c r="I17" s="115">
        <v>4.4000000000000004</v>
      </c>
      <c r="J17" s="116">
        <v>-0.5</v>
      </c>
      <c r="K17" s="115">
        <v>19.3</v>
      </c>
      <c r="L17" s="115">
        <v>5</v>
      </c>
      <c r="M17" s="116">
        <v>0.6</v>
      </c>
      <c r="N17" s="459">
        <v>19.100000000000001</v>
      </c>
      <c r="O17" s="459">
        <v>5</v>
      </c>
      <c r="P17" s="375" t="s">
        <v>14</v>
      </c>
      <c r="Q17" s="61"/>
      <c r="R17" s="44">
        <v>4.9000000000000004</v>
      </c>
      <c r="S17" s="61"/>
    </row>
    <row r="18" spans="1:19" s="15" customFormat="1" ht="15" customHeight="1">
      <c r="A18" s="651" t="s">
        <v>620</v>
      </c>
      <c r="B18" s="44">
        <v>13.9</v>
      </c>
      <c r="C18" s="44">
        <v>3.9</v>
      </c>
      <c r="D18" s="61">
        <v>-0.3</v>
      </c>
      <c r="E18" s="44">
        <v>16.100000000000001</v>
      </c>
      <c r="F18" s="44">
        <v>4.0999999999999996</v>
      </c>
      <c r="G18" s="61">
        <v>0.2</v>
      </c>
      <c r="H18" s="44">
        <v>15.4</v>
      </c>
      <c r="I18" s="44">
        <v>3.9</v>
      </c>
      <c r="J18" s="61">
        <v>-0.2</v>
      </c>
      <c r="K18" s="44">
        <v>16.399999999999999</v>
      </c>
      <c r="L18" s="44">
        <v>4.2</v>
      </c>
      <c r="M18" s="61">
        <v>0.3</v>
      </c>
      <c r="N18" s="321">
        <v>16.600000000000001</v>
      </c>
      <c r="O18" s="321">
        <v>4.4000000000000004</v>
      </c>
      <c r="P18" s="367">
        <v>0.2</v>
      </c>
      <c r="Q18" s="61"/>
      <c r="R18" s="44">
        <v>4.0999999999999996</v>
      </c>
      <c r="S18" s="61"/>
    </row>
    <row r="19" spans="1:19" s="15" customFormat="1" ht="18" customHeight="1">
      <c r="A19" s="630" t="s">
        <v>574</v>
      </c>
      <c r="B19" s="44">
        <v>9.3000000000000007</v>
      </c>
      <c r="C19" s="44">
        <v>2.6</v>
      </c>
      <c r="D19" s="61">
        <v>0.2</v>
      </c>
      <c r="E19" s="44">
        <v>10.7</v>
      </c>
      <c r="F19" s="44">
        <v>2.8</v>
      </c>
      <c r="G19" s="61">
        <v>0.2</v>
      </c>
      <c r="H19" s="44">
        <v>10.8</v>
      </c>
      <c r="I19" s="44">
        <v>2.7</v>
      </c>
      <c r="J19" s="61">
        <v>-0.1</v>
      </c>
      <c r="K19" s="44">
        <v>10.4</v>
      </c>
      <c r="L19" s="44">
        <v>2.7</v>
      </c>
      <c r="M19" s="61" t="s">
        <v>14</v>
      </c>
      <c r="N19" s="321">
        <v>11.3</v>
      </c>
      <c r="O19" s="321">
        <v>3</v>
      </c>
      <c r="P19" s="367">
        <v>0.3</v>
      </c>
      <c r="Q19" s="61"/>
      <c r="R19" s="44">
        <v>2.8</v>
      </c>
      <c r="S19" s="61"/>
    </row>
    <row r="20" spans="1:19" s="15" customFormat="1" ht="17.25" customHeight="1">
      <c r="A20" s="630" t="s">
        <v>803</v>
      </c>
      <c r="B20" s="44">
        <v>27.6</v>
      </c>
      <c r="C20" s="44">
        <v>7.6</v>
      </c>
      <c r="D20" s="61">
        <v>0.5</v>
      </c>
      <c r="E20" s="44">
        <v>30.4</v>
      </c>
      <c r="F20" s="44">
        <v>7.8</v>
      </c>
      <c r="G20" s="61">
        <v>0.2</v>
      </c>
      <c r="H20" s="44">
        <v>29.8</v>
      </c>
      <c r="I20" s="44">
        <v>7.5</v>
      </c>
      <c r="J20" s="61">
        <v>-0.3</v>
      </c>
      <c r="K20" s="44">
        <v>30.4</v>
      </c>
      <c r="L20" s="44">
        <v>7.8</v>
      </c>
      <c r="M20" s="61">
        <v>0.3</v>
      </c>
      <c r="N20" s="321">
        <v>30.2</v>
      </c>
      <c r="O20" s="321">
        <v>8</v>
      </c>
      <c r="P20" s="367">
        <v>0.2</v>
      </c>
      <c r="Q20" s="61"/>
      <c r="R20" s="44">
        <v>7.8</v>
      </c>
      <c r="S20" s="61"/>
    </row>
    <row r="21" spans="1:19" s="15" customFormat="1" ht="6" customHeight="1">
      <c r="A21" s="655"/>
      <c r="B21" s="44"/>
      <c r="C21" s="44"/>
      <c r="D21" s="61"/>
      <c r="E21" s="44"/>
      <c r="F21" s="44"/>
      <c r="G21" s="61"/>
      <c r="H21" s="44"/>
      <c r="I21" s="44"/>
      <c r="J21" s="61"/>
      <c r="K21" s="44"/>
      <c r="L21" s="44"/>
      <c r="M21" s="61"/>
      <c r="N21" s="321"/>
      <c r="O21" s="321"/>
      <c r="P21" s="367"/>
      <c r="Q21" s="61"/>
      <c r="R21" s="44"/>
      <c r="S21" s="61"/>
    </row>
    <row r="22" spans="1:19" s="15" customFormat="1" ht="24" customHeight="1">
      <c r="A22" s="631" t="s">
        <v>804</v>
      </c>
      <c r="B22" s="44">
        <v>25.7</v>
      </c>
      <c r="C22" s="44">
        <v>7.1</v>
      </c>
      <c r="D22" s="61">
        <v>-0.2</v>
      </c>
      <c r="E22" s="44">
        <v>25.5</v>
      </c>
      <c r="F22" s="44">
        <v>6.6</v>
      </c>
      <c r="G22" s="61">
        <v>-0.5</v>
      </c>
      <c r="H22" s="115">
        <v>29.4</v>
      </c>
      <c r="I22" s="115">
        <v>7.4</v>
      </c>
      <c r="J22" s="116">
        <v>0.8</v>
      </c>
      <c r="K22" s="115">
        <v>28.3</v>
      </c>
      <c r="L22" s="115">
        <v>7.3</v>
      </c>
      <c r="M22" s="116">
        <v>-0.1</v>
      </c>
      <c r="N22" s="459">
        <v>28.7</v>
      </c>
      <c r="O22" s="459">
        <v>7.6</v>
      </c>
      <c r="P22" s="375">
        <v>0.3</v>
      </c>
      <c r="Q22" s="61"/>
      <c r="R22" s="44">
        <v>6.6</v>
      </c>
      <c r="S22" s="61"/>
    </row>
    <row r="23" spans="1:19" s="15" customFormat="1" ht="15" customHeight="1">
      <c r="A23" s="630" t="s">
        <v>805</v>
      </c>
      <c r="B23" s="44">
        <v>14.3</v>
      </c>
      <c r="C23" s="44">
        <v>4</v>
      </c>
      <c r="D23" s="61">
        <v>0.2</v>
      </c>
      <c r="E23" s="44">
        <v>14.8</v>
      </c>
      <c r="F23" s="44">
        <v>3.8</v>
      </c>
      <c r="G23" s="61">
        <v>-0.2</v>
      </c>
      <c r="H23" s="44">
        <v>16.600000000000001</v>
      </c>
      <c r="I23" s="44">
        <v>4.2</v>
      </c>
      <c r="J23" s="61">
        <v>0.4</v>
      </c>
      <c r="K23" s="44">
        <v>15.9</v>
      </c>
      <c r="L23" s="44">
        <v>4.0999999999999996</v>
      </c>
      <c r="M23" s="61">
        <v>-0.1</v>
      </c>
      <c r="N23" s="321">
        <v>17</v>
      </c>
      <c r="O23" s="321">
        <v>4.5</v>
      </c>
      <c r="P23" s="367">
        <v>0.4</v>
      </c>
      <c r="Q23" s="61"/>
      <c r="R23" s="44">
        <v>3.8</v>
      </c>
      <c r="S23" s="61"/>
    </row>
    <row r="24" spans="1:19" s="15" customFormat="1" ht="15" customHeight="1">
      <c r="A24" s="630" t="s">
        <v>806</v>
      </c>
      <c r="B24" s="44">
        <v>9.1</v>
      </c>
      <c r="C24" s="44">
        <v>2.5</v>
      </c>
      <c r="D24" s="61" t="s">
        <v>14</v>
      </c>
      <c r="E24" s="44">
        <v>10.1</v>
      </c>
      <c r="F24" s="44">
        <v>2.6</v>
      </c>
      <c r="G24" s="61">
        <v>0.1</v>
      </c>
      <c r="H24" s="44">
        <v>11.3</v>
      </c>
      <c r="I24" s="44">
        <v>2.8</v>
      </c>
      <c r="J24" s="61">
        <v>0.2</v>
      </c>
      <c r="K24" s="44">
        <v>12.1</v>
      </c>
      <c r="L24" s="44">
        <v>3.1</v>
      </c>
      <c r="M24" s="61">
        <v>0.3</v>
      </c>
      <c r="N24" s="321">
        <v>12.9</v>
      </c>
      <c r="O24" s="321">
        <v>3.4</v>
      </c>
      <c r="P24" s="367">
        <v>0.3</v>
      </c>
      <c r="Q24" s="61"/>
      <c r="R24" s="44">
        <v>2.6</v>
      </c>
      <c r="S24" s="61"/>
    </row>
    <row r="25" spans="1:19" s="15" customFormat="1" ht="24" customHeight="1">
      <c r="A25" s="630" t="s">
        <v>807</v>
      </c>
      <c r="B25" s="44">
        <v>93.4</v>
      </c>
      <c r="C25" s="44">
        <v>25.9</v>
      </c>
      <c r="D25" s="61">
        <v>-0.2</v>
      </c>
      <c r="E25" s="44">
        <v>94</v>
      </c>
      <c r="F25" s="44">
        <v>24.2</v>
      </c>
      <c r="G25" s="61">
        <v>-1.7</v>
      </c>
      <c r="H25" s="115">
        <v>94.2</v>
      </c>
      <c r="I25" s="115">
        <v>23.8</v>
      </c>
      <c r="J25" s="116">
        <v>-0.4</v>
      </c>
      <c r="K25" s="115">
        <v>92.7</v>
      </c>
      <c r="L25" s="115">
        <v>23.8</v>
      </c>
      <c r="M25" s="116" t="s">
        <v>14</v>
      </c>
      <c r="N25" s="459">
        <v>92.3</v>
      </c>
      <c r="O25" s="459">
        <v>24.3</v>
      </c>
      <c r="P25" s="375">
        <v>0.5</v>
      </c>
      <c r="Q25" s="61"/>
      <c r="R25" s="44">
        <v>24.2</v>
      </c>
      <c r="S25" s="61"/>
    </row>
    <row r="26" spans="1:19" s="15" customFormat="1" ht="15" customHeight="1">
      <c r="A26" s="658" t="s">
        <v>808</v>
      </c>
      <c r="B26" s="44">
        <v>83.3</v>
      </c>
      <c r="C26" s="44">
        <v>23.1</v>
      </c>
      <c r="D26" s="61">
        <v>0.1</v>
      </c>
      <c r="E26" s="44">
        <v>83.5</v>
      </c>
      <c r="F26" s="44">
        <v>21.5</v>
      </c>
      <c r="G26" s="61">
        <v>-1.6</v>
      </c>
      <c r="H26" s="115">
        <v>83.5</v>
      </c>
      <c r="I26" s="115">
        <v>21.1</v>
      </c>
      <c r="J26" s="116">
        <v>-0.4</v>
      </c>
      <c r="K26" s="115">
        <v>81.099999999999994</v>
      </c>
      <c r="L26" s="115">
        <v>20.8</v>
      </c>
      <c r="M26" s="116">
        <v>-0.3</v>
      </c>
      <c r="N26" s="459">
        <v>80.400000000000006</v>
      </c>
      <c r="O26" s="459">
        <v>21.2</v>
      </c>
      <c r="P26" s="375">
        <v>0.4</v>
      </c>
      <c r="Q26" s="61"/>
      <c r="R26" s="44">
        <v>21.5</v>
      </c>
      <c r="S26" s="61"/>
    </row>
    <row r="27" spans="1:19" s="15" customFormat="1" ht="10.5" customHeight="1">
      <c r="A27" s="651" t="s">
        <v>809</v>
      </c>
      <c r="B27" s="44">
        <v>10.1</v>
      </c>
      <c r="C27" s="44">
        <v>2.8</v>
      </c>
      <c r="D27" s="61">
        <v>-0.3</v>
      </c>
      <c r="E27" s="44">
        <v>10.4</v>
      </c>
      <c r="F27" s="44">
        <v>2.7</v>
      </c>
      <c r="G27" s="61">
        <v>-0.1</v>
      </c>
      <c r="H27" s="44">
        <v>10.7</v>
      </c>
      <c r="I27" s="44">
        <v>2.7</v>
      </c>
      <c r="J27" s="61" t="s">
        <v>14</v>
      </c>
      <c r="K27" s="44">
        <v>11.7</v>
      </c>
      <c r="L27" s="44">
        <v>3</v>
      </c>
      <c r="M27" s="61">
        <v>0.3</v>
      </c>
      <c r="N27" s="321">
        <v>12</v>
      </c>
      <c r="O27" s="321">
        <v>3.2</v>
      </c>
      <c r="P27" s="367">
        <v>0.2</v>
      </c>
      <c r="Q27" s="61"/>
      <c r="R27" s="44">
        <v>2.7</v>
      </c>
      <c r="S27" s="61"/>
    </row>
    <row r="28" spans="1:19" s="15" customFormat="1" ht="15" customHeight="1">
      <c r="A28" s="636" t="s">
        <v>810</v>
      </c>
      <c r="B28" s="44">
        <v>20.3</v>
      </c>
      <c r="C28" s="44">
        <v>5.6</v>
      </c>
      <c r="D28" s="61">
        <v>0.4</v>
      </c>
      <c r="E28" s="44">
        <v>21.9</v>
      </c>
      <c r="F28" s="44">
        <v>5.6</v>
      </c>
      <c r="G28" s="61" t="s">
        <v>14</v>
      </c>
      <c r="H28" s="44">
        <v>23.6</v>
      </c>
      <c r="I28" s="44">
        <v>6</v>
      </c>
      <c r="J28" s="61">
        <v>0.4</v>
      </c>
      <c r="K28" s="44">
        <v>25.3</v>
      </c>
      <c r="L28" s="44">
        <v>6.5</v>
      </c>
      <c r="M28" s="61">
        <v>0.5</v>
      </c>
      <c r="N28" s="321">
        <v>26.8</v>
      </c>
      <c r="O28" s="321">
        <v>7.1</v>
      </c>
      <c r="P28" s="367">
        <v>0.6</v>
      </c>
      <c r="Q28" s="61"/>
      <c r="R28" s="44">
        <v>5.6</v>
      </c>
      <c r="S28" s="61"/>
    </row>
    <row r="29" spans="1:19" ht="15" customHeight="1">
      <c r="A29" s="656" t="s">
        <v>811</v>
      </c>
      <c r="B29" s="224">
        <v>0.6</v>
      </c>
      <c r="C29" s="224">
        <v>0.2</v>
      </c>
      <c r="D29" s="277">
        <v>-0.1</v>
      </c>
      <c r="E29" s="224">
        <v>0.7</v>
      </c>
      <c r="F29" s="224">
        <v>0.2</v>
      </c>
      <c r="G29" s="277" t="s">
        <v>14</v>
      </c>
      <c r="H29" s="224">
        <v>0.5</v>
      </c>
      <c r="I29" s="224">
        <v>0.1</v>
      </c>
      <c r="J29" s="277">
        <v>-0.1</v>
      </c>
      <c r="K29" s="224">
        <v>0.5</v>
      </c>
      <c r="L29" s="224">
        <v>0.1</v>
      </c>
      <c r="M29" s="277" t="s">
        <v>14</v>
      </c>
      <c r="N29" s="326">
        <v>0.6</v>
      </c>
      <c r="O29" s="326">
        <v>0.2</v>
      </c>
      <c r="P29" s="368">
        <v>0.1</v>
      </c>
      <c r="Q29" s="61"/>
      <c r="R29" s="224">
        <v>0.2</v>
      </c>
      <c r="S29" s="61"/>
    </row>
    <row r="30" spans="1:19" ht="14.1" customHeight="1">
      <c r="A30" s="441" t="s">
        <v>995</v>
      </c>
      <c r="L30" s="9"/>
      <c r="O30" s="9"/>
    </row>
    <row r="31" spans="1:19" ht="14.1" customHeight="1">
      <c r="A31" s="547" t="s">
        <v>726</v>
      </c>
      <c r="L31" s="9"/>
      <c r="O31" s="9"/>
    </row>
    <row r="32" spans="1:19">
      <c r="L32" s="9"/>
      <c r="O32" s="9"/>
    </row>
    <row r="33" spans="12:15">
      <c r="L33" s="9"/>
      <c r="O33" s="9"/>
    </row>
    <row r="34" spans="12:15">
      <c r="L34" s="9"/>
      <c r="O34" s="9"/>
    </row>
  </sheetData>
  <mergeCells count="6">
    <mergeCell ref="H2:J2"/>
    <mergeCell ref="K2:M2"/>
    <mergeCell ref="A2:A3"/>
    <mergeCell ref="N2:P2"/>
    <mergeCell ref="E2:G2"/>
    <mergeCell ref="B2:D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7">
    <pageSetUpPr fitToPage="1"/>
  </sheetPr>
  <dimension ref="A1:P31"/>
  <sheetViews>
    <sheetView showGridLines="0" zoomScale="130" zoomScaleNormal="130" workbookViewId="0"/>
  </sheetViews>
  <sheetFormatPr defaultRowHeight="12"/>
  <cols>
    <col min="1" max="1" width="20.125" style="18" customWidth="1"/>
    <col min="2" max="2" width="8.875" style="18" hidden="1" customWidth="1"/>
    <col min="3" max="3" width="5.125" style="18" hidden="1" customWidth="1"/>
    <col min="4" max="4" width="5.875" style="18" hidden="1" customWidth="1"/>
    <col min="5" max="5" width="8.875" style="18" hidden="1" customWidth="1"/>
    <col min="6" max="6" width="5.125" style="18" hidden="1" customWidth="1"/>
    <col min="7" max="7" width="5.875" style="18" hidden="1" customWidth="1"/>
    <col min="8" max="8" width="8.875" style="9" customWidth="1"/>
    <col min="9" max="9" width="5.125" style="19" customWidth="1"/>
    <col min="10" max="10" width="5.875" style="17" customWidth="1"/>
    <col min="11" max="11" width="8.875" style="9" customWidth="1"/>
    <col min="12" max="12" width="5.125" style="19" customWidth="1"/>
    <col min="13" max="13" width="5.875" style="17" customWidth="1"/>
    <col min="14" max="14" width="8.875" style="9" customWidth="1"/>
    <col min="15" max="15" width="5.125" style="19" customWidth="1"/>
    <col min="16" max="16" width="5.875" style="17" customWidth="1"/>
    <col min="17" max="16384" width="9" style="17"/>
  </cols>
  <sheetData>
    <row r="1" spans="1:16" ht="20.100000000000001" customHeight="1">
      <c r="A1" s="510" t="s">
        <v>996</v>
      </c>
      <c r="B1" s="276"/>
      <c r="C1" s="276"/>
      <c r="D1" s="276"/>
      <c r="E1" s="276"/>
      <c r="F1" s="276"/>
      <c r="G1" s="276"/>
      <c r="H1" s="278"/>
      <c r="I1" s="279"/>
      <c r="J1" s="254"/>
      <c r="K1" s="278"/>
      <c r="L1" s="279"/>
      <c r="M1" s="254"/>
      <c r="N1" s="278"/>
      <c r="O1" s="279"/>
      <c r="P1" s="254"/>
    </row>
    <row r="2" spans="1:16" s="78" customFormat="1" ht="19.5" customHeight="1">
      <c r="A2" s="756" t="s">
        <v>812</v>
      </c>
      <c r="B2" s="759">
        <v>2013</v>
      </c>
      <c r="C2" s="759"/>
      <c r="D2" s="759"/>
      <c r="E2" s="759">
        <v>2014</v>
      </c>
      <c r="F2" s="759"/>
      <c r="G2" s="759"/>
      <c r="H2" s="759">
        <v>2015</v>
      </c>
      <c r="I2" s="759"/>
      <c r="J2" s="759"/>
      <c r="K2" s="759">
        <v>2016</v>
      </c>
      <c r="L2" s="759"/>
      <c r="M2" s="759"/>
      <c r="N2" s="760">
        <v>2017</v>
      </c>
      <c r="O2" s="760"/>
      <c r="P2" s="760"/>
    </row>
    <row r="3" spans="1:16" s="15" customFormat="1" ht="36">
      <c r="A3" s="757"/>
      <c r="B3" s="559" t="s">
        <v>384</v>
      </c>
      <c r="C3" s="561" t="s">
        <v>382</v>
      </c>
      <c r="D3" s="559" t="s">
        <v>383</v>
      </c>
      <c r="E3" s="559" t="s">
        <v>384</v>
      </c>
      <c r="F3" s="561" t="s">
        <v>382</v>
      </c>
      <c r="G3" s="559" t="s">
        <v>383</v>
      </c>
      <c r="H3" s="642" t="s">
        <v>813</v>
      </c>
      <c r="I3" s="657" t="s">
        <v>838</v>
      </c>
      <c r="J3" s="642" t="s">
        <v>815</v>
      </c>
      <c r="K3" s="642" t="s">
        <v>814</v>
      </c>
      <c r="L3" s="657" t="s">
        <v>836</v>
      </c>
      <c r="M3" s="642" t="s">
        <v>815</v>
      </c>
      <c r="N3" s="639" t="s">
        <v>814</v>
      </c>
      <c r="O3" s="643" t="s">
        <v>836</v>
      </c>
      <c r="P3" s="639" t="s">
        <v>815</v>
      </c>
    </row>
    <row r="4" spans="1:16" s="15" customFormat="1" ht="15" customHeight="1">
      <c r="A4" s="630" t="s">
        <v>380</v>
      </c>
      <c r="B4" s="110">
        <v>270.10000000000002</v>
      </c>
      <c r="C4" s="110">
        <v>100</v>
      </c>
      <c r="D4" s="111" t="s">
        <v>14</v>
      </c>
      <c r="E4" s="110">
        <v>276.60000000000002</v>
      </c>
      <c r="F4" s="110">
        <v>100</v>
      </c>
      <c r="G4" s="111" t="s">
        <v>14</v>
      </c>
      <c r="H4" s="110">
        <v>278.8</v>
      </c>
      <c r="I4" s="110">
        <v>100</v>
      </c>
      <c r="J4" s="111" t="s">
        <v>14</v>
      </c>
      <c r="K4" s="110">
        <v>276.89999999999998</v>
      </c>
      <c r="L4" s="110">
        <v>100</v>
      </c>
      <c r="M4" s="111" t="s">
        <v>14</v>
      </c>
      <c r="N4" s="369">
        <v>279.10000000000002</v>
      </c>
      <c r="O4" s="369">
        <v>100</v>
      </c>
      <c r="P4" s="370" t="s">
        <v>14</v>
      </c>
    </row>
    <row r="5" spans="1:16" s="15" customFormat="1" ht="15" customHeight="1">
      <c r="A5" s="630" t="s">
        <v>692</v>
      </c>
      <c r="B5" s="110">
        <v>6.8</v>
      </c>
      <c r="C5" s="110">
        <v>2.5</v>
      </c>
      <c r="D5" s="111">
        <v>-0.3</v>
      </c>
      <c r="E5" s="110">
        <v>5.9</v>
      </c>
      <c r="F5" s="110">
        <v>2.1</v>
      </c>
      <c r="G5" s="111">
        <v>-0.4</v>
      </c>
      <c r="H5" s="110">
        <v>5.5</v>
      </c>
      <c r="I5" s="110">
        <v>2</v>
      </c>
      <c r="J5" s="111">
        <v>-0.1</v>
      </c>
      <c r="K5" s="110">
        <v>5.7</v>
      </c>
      <c r="L5" s="110">
        <v>2.1</v>
      </c>
      <c r="M5" s="111">
        <v>0.1</v>
      </c>
      <c r="N5" s="369">
        <v>4.7</v>
      </c>
      <c r="O5" s="369">
        <v>1.7</v>
      </c>
      <c r="P5" s="370">
        <v>-0.4</v>
      </c>
    </row>
    <row r="6" spans="1:16" s="15" customFormat="1" ht="23.1" customHeight="1">
      <c r="A6" s="653" t="s">
        <v>796</v>
      </c>
      <c r="B6" s="110">
        <v>1.7</v>
      </c>
      <c r="C6" s="110">
        <v>0.6</v>
      </c>
      <c r="D6" s="111">
        <v>-0.3</v>
      </c>
      <c r="E6" s="110">
        <v>1.7</v>
      </c>
      <c r="F6" s="110">
        <v>0.6</v>
      </c>
      <c r="G6" s="111" t="s">
        <v>14</v>
      </c>
      <c r="H6" s="562">
        <v>1.3</v>
      </c>
      <c r="I6" s="562">
        <v>0.5</v>
      </c>
      <c r="J6" s="563">
        <v>-0.1</v>
      </c>
      <c r="K6" s="562">
        <v>1.4</v>
      </c>
      <c r="L6" s="562">
        <v>0.5</v>
      </c>
      <c r="M6" s="563" t="s">
        <v>14</v>
      </c>
      <c r="N6" s="564">
        <v>0.8</v>
      </c>
      <c r="O6" s="564">
        <v>0.3</v>
      </c>
      <c r="P6" s="565">
        <v>-0.2</v>
      </c>
    </row>
    <row r="7" spans="1:16" s="15" customFormat="1" ht="15" customHeight="1">
      <c r="A7" s="654" t="s">
        <v>997</v>
      </c>
      <c r="B7" s="110">
        <v>5.0999999999999996</v>
      </c>
      <c r="C7" s="110">
        <v>1.9</v>
      </c>
      <c r="D7" s="111">
        <v>0.1</v>
      </c>
      <c r="E7" s="110">
        <v>4.2</v>
      </c>
      <c r="F7" s="110">
        <v>1.5</v>
      </c>
      <c r="G7" s="111">
        <v>-0.4</v>
      </c>
      <c r="H7" s="110">
        <v>4.3</v>
      </c>
      <c r="I7" s="110">
        <v>1.5</v>
      </c>
      <c r="J7" s="111" t="s">
        <v>14</v>
      </c>
      <c r="K7" s="110">
        <v>4.3</v>
      </c>
      <c r="L7" s="110">
        <v>1.6</v>
      </c>
      <c r="M7" s="111">
        <v>0.1</v>
      </c>
      <c r="N7" s="369">
        <v>3.9</v>
      </c>
      <c r="O7" s="369">
        <v>1.4</v>
      </c>
      <c r="P7" s="370">
        <v>-0.2</v>
      </c>
    </row>
    <row r="8" spans="1:16" s="15" customFormat="1" ht="15" customHeight="1">
      <c r="A8" s="630" t="s">
        <v>816</v>
      </c>
      <c r="B8" s="110">
        <v>1.5</v>
      </c>
      <c r="C8" s="110">
        <v>0.6</v>
      </c>
      <c r="D8" s="111" t="s">
        <v>14</v>
      </c>
      <c r="E8" s="110">
        <v>1.1000000000000001</v>
      </c>
      <c r="F8" s="110">
        <v>0.4</v>
      </c>
      <c r="G8" s="111">
        <v>-0.2</v>
      </c>
      <c r="H8" s="110">
        <v>1.2</v>
      </c>
      <c r="I8" s="110">
        <v>0.4</v>
      </c>
      <c r="J8" s="111" t="s">
        <v>14</v>
      </c>
      <c r="K8" s="110">
        <v>1.1000000000000001</v>
      </c>
      <c r="L8" s="110">
        <v>0.4</v>
      </c>
      <c r="M8" s="111" t="s">
        <v>14</v>
      </c>
      <c r="N8" s="369">
        <v>1</v>
      </c>
      <c r="O8" s="369">
        <v>0.4</v>
      </c>
      <c r="P8" s="370" t="s">
        <v>14</v>
      </c>
    </row>
    <row r="9" spans="1:16" s="15" customFormat="1" ht="6" customHeight="1">
      <c r="A9" s="630"/>
      <c r="B9" s="110"/>
      <c r="C9" s="110"/>
      <c r="D9" s="111"/>
      <c r="E9" s="110"/>
      <c r="F9" s="110"/>
      <c r="G9" s="111"/>
      <c r="H9" s="110"/>
      <c r="I9" s="110"/>
      <c r="J9" s="111"/>
      <c r="K9" s="110"/>
      <c r="L9" s="110"/>
      <c r="M9" s="111"/>
      <c r="N9" s="369"/>
      <c r="O9" s="369"/>
      <c r="P9" s="370"/>
    </row>
    <row r="10" spans="1:16" s="15" customFormat="1" ht="15" customHeight="1">
      <c r="A10" s="630" t="s">
        <v>569</v>
      </c>
      <c r="B10" s="110">
        <v>20.399999999999999</v>
      </c>
      <c r="C10" s="110">
        <v>7.6</v>
      </c>
      <c r="D10" s="111">
        <v>-0.1</v>
      </c>
      <c r="E10" s="110">
        <v>21.6</v>
      </c>
      <c r="F10" s="110">
        <v>7.8</v>
      </c>
      <c r="G10" s="111">
        <v>0.2</v>
      </c>
      <c r="H10" s="110">
        <v>22.3</v>
      </c>
      <c r="I10" s="110">
        <v>8</v>
      </c>
      <c r="J10" s="111">
        <v>0.2</v>
      </c>
      <c r="K10" s="110">
        <v>22.8</v>
      </c>
      <c r="L10" s="110">
        <v>8.1999999999999993</v>
      </c>
      <c r="M10" s="111">
        <v>0.2</v>
      </c>
      <c r="N10" s="369">
        <v>20.3</v>
      </c>
      <c r="O10" s="369">
        <v>7.3</v>
      </c>
      <c r="P10" s="370">
        <v>-0.9</v>
      </c>
    </row>
    <row r="11" spans="1:16" s="15" customFormat="1" ht="15" customHeight="1">
      <c r="A11" s="630" t="s">
        <v>817</v>
      </c>
      <c r="B11" s="110">
        <v>36.4</v>
      </c>
      <c r="C11" s="110">
        <v>13.5</v>
      </c>
      <c r="D11" s="111">
        <v>-0.1</v>
      </c>
      <c r="E11" s="110">
        <v>35.9</v>
      </c>
      <c r="F11" s="110">
        <v>13</v>
      </c>
      <c r="G11" s="111">
        <v>-0.5</v>
      </c>
      <c r="H11" s="110">
        <v>36.700000000000003</v>
      </c>
      <c r="I11" s="110">
        <v>13.2</v>
      </c>
      <c r="J11" s="111">
        <v>0.2</v>
      </c>
      <c r="K11" s="110">
        <v>36.6</v>
      </c>
      <c r="L11" s="110">
        <v>13.2</v>
      </c>
      <c r="M11" s="111" t="s">
        <v>14</v>
      </c>
      <c r="N11" s="369">
        <v>39.299999999999997</v>
      </c>
      <c r="O11" s="369">
        <v>14.1</v>
      </c>
      <c r="P11" s="370">
        <v>0.9</v>
      </c>
    </row>
    <row r="12" spans="1:16" s="15" customFormat="1" ht="15" customHeight="1">
      <c r="A12" s="654" t="s">
        <v>800</v>
      </c>
      <c r="B12" s="110">
        <v>6.1</v>
      </c>
      <c r="C12" s="110">
        <v>2.2999999999999998</v>
      </c>
      <c r="D12" s="111">
        <v>-0.2</v>
      </c>
      <c r="E12" s="110">
        <v>6.7</v>
      </c>
      <c r="F12" s="110">
        <v>2.4</v>
      </c>
      <c r="G12" s="111">
        <v>0.1</v>
      </c>
      <c r="H12" s="110">
        <v>6.5</v>
      </c>
      <c r="I12" s="110">
        <v>2.2999999999999998</v>
      </c>
      <c r="J12" s="111">
        <v>-0.1</v>
      </c>
      <c r="K12" s="110">
        <v>6.2</v>
      </c>
      <c r="L12" s="110">
        <v>2.2000000000000002</v>
      </c>
      <c r="M12" s="111">
        <v>-0.1</v>
      </c>
      <c r="N12" s="369">
        <v>6.5</v>
      </c>
      <c r="O12" s="369">
        <v>2.2999999999999998</v>
      </c>
      <c r="P12" s="370">
        <v>0.1</v>
      </c>
    </row>
    <row r="13" spans="1:16" s="15" customFormat="1" ht="15" customHeight="1">
      <c r="A13" s="654" t="s">
        <v>459</v>
      </c>
      <c r="B13" s="110">
        <v>28.1</v>
      </c>
      <c r="C13" s="110">
        <v>10.4</v>
      </c>
      <c r="D13" s="111">
        <v>0.2</v>
      </c>
      <c r="E13" s="110">
        <v>26.9</v>
      </c>
      <c r="F13" s="110">
        <v>9.6999999999999993</v>
      </c>
      <c r="G13" s="111">
        <v>-0.7</v>
      </c>
      <c r="H13" s="110">
        <v>28</v>
      </c>
      <c r="I13" s="110">
        <v>10</v>
      </c>
      <c r="J13" s="111">
        <v>0.3</v>
      </c>
      <c r="K13" s="110">
        <v>28.5</v>
      </c>
      <c r="L13" s="110">
        <v>10.3</v>
      </c>
      <c r="M13" s="111">
        <v>0.3</v>
      </c>
      <c r="N13" s="369">
        <v>30.4</v>
      </c>
      <c r="O13" s="369">
        <v>10.9</v>
      </c>
      <c r="P13" s="370">
        <v>0.6</v>
      </c>
    </row>
    <row r="14" spans="1:16" s="15" customFormat="1" ht="15" customHeight="1">
      <c r="A14" s="630" t="s">
        <v>801</v>
      </c>
      <c r="B14" s="110">
        <v>28.5</v>
      </c>
      <c r="C14" s="110">
        <v>10.6</v>
      </c>
      <c r="D14" s="111">
        <v>-0.6</v>
      </c>
      <c r="E14" s="110">
        <v>28.8</v>
      </c>
      <c r="F14" s="110">
        <v>10.4</v>
      </c>
      <c r="G14" s="111">
        <v>-0.2</v>
      </c>
      <c r="H14" s="110">
        <v>26.7</v>
      </c>
      <c r="I14" s="110">
        <v>9.6</v>
      </c>
      <c r="J14" s="111">
        <v>-0.8</v>
      </c>
      <c r="K14" s="110">
        <v>27.5</v>
      </c>
      <c r="L14" s="110">
        <v>9.9</v>
      </c>
      <c r="M14" s="111">
        <v>0.3</v>
      </c>
      <c r="N14" s="369">
        <v>28.3</v>
      </c>
      <c r="O14" s="369">
        <v>10.1</v>
      </c>
      <c r="P14" s="370">
        <v>0.2</v>
      </c>
    </row>
    <row r="15" spans="1:16" s="15" customFormat="1" ht="15" customHeight="1">
      <c r="A15" s="654" t="s">
        <v>818</v>
      </c>
      <c r="B15" s="110">
        <v>11.8</v>
      </c>
      <c r="C15" s="110">
        <v>4.4000000000000004</v>
      </c>
      <c r="D15" s="111">
        <v>-0.2</v>
      </c>
      <c r="E15" s="110">
        <v>12.9</v>
      </c>
      <c r="F15" s="110">
        <v>4.7</v>
      </c>
      <c r="G15" s="111">
        <v>0.3</v>
      </c>
      <c r="H15" s="110">
        <v>13.8</v>
      </c>
      <c r="I15" s="110">
        <v>4.9000000000000004</v>
      </c>
      <c r="J15" s="111">
        <v>0.2</v>
      </c>
      <c r="K15" s="110">
        <v>14.5</v>
      </c>
      <c r="L15" s="110">
        <v>5.2</v>
      </c>
      <c r="M15" s="111">
        <v>0.3</v>
      </c>
      <c r="N15" s="369">
        <v>15.4</v>
      </c>
      <c r="O15" s="369">
        <v>5.5</v>
      </c>
      <c r="P15" s="370">
        <v>0.3</v>
      </c>
    </row>
    <row r="16" spans="1:16" s="15" customFormat="1" ht="15" customHeight="1">
      <c r="A16" s="654" t="s">
        <v>819</v>
      </c>
      <c r="B16" s="110">
        <v>16.600000000000001</v>
      </c>
      <c r="C16" s="110">
        <v>6.1</v>
      </c>
      <c r="D16" s="111">
        <v>-0.5</v>
      </c>
      <c r="E16" s="110">
        <v>15.9</v>
      </c>
      <c r="F16" s="110">
        <v>5.7</v>
      </c>
      <c r="G16" s="111">
        <v>-0.4</v>
      </c>
      <c r="H16" s="110">
        <v>13</v>
      </c>
      <c r="I16" s="110">
        <v>4.7</v>
      </c>
      <c r="J16" s="111">
        <v>-1</v>
      </c>
      <c r="K16" s="110">
        <v>13</v>
      </c>
      <c r="L16" s="110">
        <v>4.7</v>
      </c>
      <c r="M16" s="111" t="s">
        <v>14</v>
      </c>
      <c r="N16" s="369">
        <v>12.9</v>
      </c>
      <c r="O16" s="369">
        <v>4.5999999999999996</v>
      </c>
      <c r="P16" s="370">
        <v>-0.1</v>
      </c>
    </row>
    <row r="17" spans="1:16" s="15" customFormat="1" ht="15" customHeight="1">
      <c r="A17" s="630" t="s">
        <v>820</v>
      </c>
      <c r="B17" s="110">
        <v>13.4</v>
      </c>
      <c r="C17" s="110">
        <v>5</v>
      </c>
      <c r="D17" s="111">
        <v>-0.2</v>
      </c>
      <c r="E17" s="110">
        <v>16.399999999999999</v>
      </c>
      <c r="F17" s="110">
        <v>5.9</v>
      </c>
      <c r="G17" s="111">
        <v>0.9</v>
      </c>
      <c r="H17" s="110">
        <v>15.1</v>
      </c>
      <c r="I17" s="110">
        <v>5.4</v>
      </c>
      <c r="J17" s="111">
        <v>-0.5</v>
      </c>
      <c r="K17" s="110">
        <v>17.100000000000001</v>
      </c>
      <c r="L17" s="110">
        <v>6.2</v>
      </c>
      <c r="M17" s="111">
        <v>0.8</v>
      </c>
      <c r="N17" s="369">
        <v>17.2</v>
      </c>
      <c r="O17" s="369">
        <v>6.2</v>
      </c>
      <c r="P17" s="370" t="s">
        <v>14</v>
      </c>
    </row>
    <row r="18" spans="1:16" s="15" customFormat="1" ht="15" customHeight="1">
      <c r="A18" s="654" t="s">
        <v>620</v>
      </c>
      <c r="B18" s="110">
        <v>11.7</v>
      </c>
      <c r="C18" s="110">
        <v>4.3</v>
      </c>
      <c r="D18" s="111">
        <v>-0.3</v>
      </c>
      <c r="E18" s="110">
        <v>14.1</v>
      </c>
      <c r="F18" s="110">
        <v>5.0999999999999996</v>
      </c>
      <c r="G18" s="111">
        <v>0.8</v>
      </c>
      <c r="H18" s="110">
        <v>13.3</v>
      </c>
      <c r="I18" s="110">
        <v>4.8</v>
      </c>
      <c r="J18" s="111">
        <v>-0.3</v>
      </c>
      <c r="K18" s="110">
        <v>14.5</v>
      </c>
      <c r="L18" s="110">
        <v>5.2</v>
      </c>
      <c r="M18" s="111">
        <v>0.4</v>
      </c>
      <c r="N18" s="369">
        <v>14.8</v>
      </c>
      <c r="O18" s="369">
        <v>5.3</v>
      </c>
      <c r="P18" s="370">
        <v>0.1</v>
      </c>
    </row>
    <row r="19" spans="1:16" s="15" customFormat="1" ht="15" customHeight="1">
      <c r="A19" s="630" t="s">
        <v>574</v>
      </c>
      <c r="B19" s="110">
        <v>8.6999999999999993</v>
      </c>
      <c r="C19" s="110">
        <v>3.2</v>
      </c>
      <c r="D19" s="111">
        <v>0.2</v>
      </c>
      <c r="E19" s="110">
        <v>10</v>
      </c>
      <c r="F19" s="110">
        <v>3.6</v>
      </c>
      <c r="G19" s="111">
        <v>0.4</v>
      </c>
      <c r="H19" s="110">
        <v>10</v>
      </c>
      <c r="I19" s="110">
        <v>3.6</v>
      </c>
      <c r="J19" s="111" t="s">
        <v>14</v>
      </c>
      <c r="K19" s="110">
        <v>9.6</v>
      </c>
      <c r="L19" s="110">
        <v>3.5</v>
      </c>
      <c r="M19" s="111">
        <v>-0.1</v>
      </c>
      <c r="N19" s="369">
        <v>10.4</v>
      </c>
      <c r="O19" s="369">
        <v>3.7</v>
      </c>
      <c r="P19" s="370">
        <v>0.2</v>
      </c>
    </row>
    <row r="20" spans="1:16" s="15" customFormat="1" ht="15" customHeight="1">
      <c r="A20" s="630" t="s">
        <v>803</v>
      </c>
      <c r="B20" s="110">
        <v>20.100000000000001</v>
      </c>
      <c r="C20" s="110">
        <v>7.4</v>
      </c>
      <c r="D20" s="111">
        <v>0.5</v>
      </c>
      <c r="E20" s="110">
        <v>21.2</v>
      </c>
      <c r="F20" s="110">
        <v>7.7</v>
      </c>
      <c r="G20" s="111">
        <v>0.3</v>
      </c>
      <c r="H20" s="110">
        <v>19.399999999999999</v>
      </c>
      <c r="I20" s="110">
        <v>7</v>
      </c>
      <c r="J20" s="111">
        <v>-0.7</v>
      </c>
      <c r="K20" s="110">
        <v>18.399999999999999</v>
      </c>
      <c r="L20" s="110">
        <v>6.6</v>
      </c>
      <c r="M20" s="111">
        <v>-0.4</v>
      </c>
      <c r="N20" s="369">
        <v>18.5</v>
      </c>
      <c r="O20" s="369">
        <v>6.6</v>
      </c>
      <c r="P20" s="370" t="s">
        <v>14</v>
      </c>
    </row>
    <row r="21" spans="1:16" s="15" customFormat="1" ht="6" customHeight="1">
      <c r="A21" s="655"/>
      <c r="B21" s="110"/>
      <c r="C21" s="110"/>
      <c r="D21" s="111"/>
      <c r="E21" s="110"/>
      <c r="F21" s="110"/>
      <c r="G21" s="111"/>
      <c r="H21" s="110"/>
      <c r="I21" s="110"/>
      <c r="J21" s="111"/>
      <c r="K21" s="110"/>
      <c r="L21" s="110"/>
      <c r="M21" s="111"/>
      <c r="N21" s="369"/>
      <c r="O21" s="369"/>
      <c r="P21" s="370"/>
    </row>
    <row r="22" spans="1:16" s="15" customFormat="1" ht="15" customHeight="1">
      <c r="A22" s="631" t="s">
        <v>821</v>
      </c>
      <c r="B22" s="110">
        <v>25.5</v>
      </c>
      <c r="C22" s="110">
        <v>9.4</v>
      </c>
      <c r="D22" s="111">
        <v>-0.1</v>
      </c>
      <c r="E22" s="110">
        <v>25.3</v>
      </c>
      <c r="F22" s="110">
        <v>9.1</v>
      </c>
      <c r="G22" s="111">
        <v>-0.3</v>
      </c>
      <c r="H22" s="562">
        <v>29.2</v>
      </c>
      <c r="I22" s="562">
        <v>10.5</v>
      </c>
      <c r="J22" s="563">
        <v>1.4</v>
      </c>
      <c r="K22" s="562">
        <v>28</v>
      </c>
      <c r="L22" s="562">
        <v>10.1</v>
      </c>
      <c r="M22" s="563">
        <v>-0.4</v>
      </c>
      <c r="N22" s="564">
        <v>28.4</v>
      </c>
      <c r="O22" s="564">
        <v>10.199999999999999</v>
      </c>
      <c r="P22" s="565">
        <v>0.1</v>
      </c>
    </row>
    <row r="23" spans="1:16" s="15" customFormat="1" ht="15" customHeight="1">
      <c r="A23" s="630" t="s">
        <v>701</v>
      </c>
      <c r="B23" s="110">
        <v>13</v>
      </c>
      <c r="C23" s="110">
        <v>4.8</v>
      </c>
      <c r="D23" s="111">
        <v>0.2</v>
      </c>
      <c r="E23" s="110">
        <v>13.3</v>
      </c>
      <c r="F23" s="110">
        <v>4.8</v>
      </c>
      <c r="G23" s="111" t="s">
        <v>14</v>
      </c>
      <c r="H23" s="110">
        <v>14.9</v>
      </c>
      <c r="I23" s="110">
        <v>5.3</v>
      </c>
      <c r="J23" s="111">
        <v>0.5</v>
      </c>
      <c r="K23" s="110">
        <v>14</v>
      </c>
      <c r="L23" s="110">
        <v>5.0999999999999996</v>
      </c>
      <c r="M23" s="111">
        <v>-0.2</v>
      </c>
      <c r="N23" s="369">
        <v>14.9</v>
      </c>
      <c r="O23" s="369">
        <v>5.3</v>
      </c>
      <c r="P23" s="370">
        <v>0.2</v>
      </c>
    </row>
    <row r="24" spans="1:16" s="15" customFormat="1" ht="15" customHeight="1">
      <c r="A24" s="630" t="s">
        <v>822</v>
      </c>
      <c r="B24" s="110">
        <v>8.1</v>
      </c>
      <c r="C24" s="110">
        <v>3</v>
      </c>
      <c r="D24" s="111" t="s">
        <v>14</v>
      </c>
      <c r="E24" s="110">
        <v>9.1</v>
      </c>
      <c r="F24" s="110">
        <v>3.3</v>
      </c>
      <c r="G24" s="111">
        <v>0.3</v>
      </c>
      <c r="H24" s="110">
        <v>10.199999999999999</v>
      </c>
      <c r="I24" s="110">
        <v>3.7</v>
      </c>
      <c r="J24" s="111">
        <v>0.4</v>
      </c>
      <c r="K24" s="110">
        <v>10.7</v>
      </c>
      <c r="L24" s="110">
        <v>3.9</v>
      </c>
      <c r="M24" s="111">
        <v>0.2</v>
      </c>
      <c r="N24" s="369">
        <v>11.8</v>
      </c>
      <c r="O24" s="369">
        <v>4.2</v>
      </c>
      <c r="P24" s="370">
        <v>0.3</v>
      </c>
    </row>
    <row r="25" spans="1:16" s="15" customFormat="1" ht="23.1" customHeight="1">
      <c r="A25" s="631" t="s">
        <v>807</v>
      </c>
      <c r="B25" s="110">
        <v>85.6</v>
      </c>
      <c r="C25" s="110">
        <v>31.7</v>
      </c>
      <c r="D25" s="111">
        <v>0.5</v>
      </c>
      <c r="E25" s="110">
        <v>86.2</v>
      </c>
      <c r="F25" s="110">
        <v>31.2</v>
      </c>
      <c r="G25" s="111">
        <v>-0.5</v>
      </c>
      <c r="H25" s="562">
        <v>86.4</v>
      </c>
      <c r="I25" s="562">
        <v>31</v>
      </c>
      <c r="J25" s="563">
        <v>-0.2</v>
      </c>
      <c r="K25" s="562">
        <v>83.9</v>
      </c>
      <c r="L25" s="562">
        <v>30.3</v>
      </c>
      <c r="M25" s="563">
        <v>-0.7</v>
      </c>
      <c r="N25" s="564">
        <v>83</v>
      </c>
      <c r="O25" s="564">
        <v>29.7</v>
      </c>
      <c r="P25" s="565">
        <v>-0.6</v>
      </c>
    </row>
    <row r="26" spans="1:16" s="15" customFormat="1" ht="15" customHeight="1">
      <c r="A26" s="654" t="s">
        <v>823</v>
      </c>
      <c r="B26" s="110">
        <v>78.400000000000006</v>
      </c>
      <c r="C26" s="110">
        <v>29</v>
      </c>
      <c r="D26" s="111">
        <v>0.7</v>
      </c>
      <c r="E26" s="110">
        <v>78.2</v>
      </c>
      <c r="F26" s="110">
        <v>28.3</v>
      </c>
      <c r="G26" s="111">
        <v>-0.7</v>
      </c>
      <c r="H26" s="110">
        <v>78.2</v>
      </c>
      <c r="I26" s="110">
        <v>28</v>
      </c>
      <c r="J26" s="111">
        <v>-0.3</v>
      </c>
      <c r="K26" s="110">
        <v>76.099999999999994</v>
      </c>
      <c r="L26" s="110">
        <v>27.5</v>
      </c>
      <c r="M26" s="111">
        <v>-0.5</v>
      </c>
      <c r="N26" s="369">
        <v>75.099999999999994</v>
      </c>
      <c r="O26" s="369">
        <v>26.9</v>
      </c>
      <c r="P26" s="370">
        <v>-0.6</v>
      </c>
    </row>
    <row r="27" spans="1:16" s="15" customFormat="1" ht="15" customHeight="1">
      <c r="A27" s="654" t="s">
        <v>455</v>
      </c>
      <c r="B27" s="110">
        <v>7.3</v>
      </c>
      <c r="C27" s="110">
        <v>2.7</v>
      </c>
      <c r="D27" s="111">
        <v>-0.3</v>
      </c>
      <c r="E27" s="110">
        <v>8</v>
      </c>
      <c r="F27" s="110">
        <v>2.9</v>
      </c>
      <c r="G27" s="111">
        <v>0.2</v>
      </c>
      <c r="H27" s="110">
        <v>8.1</v>
      </c>
      <c r="I27" s="110">
        <v>2.9</v>
      </c>
      <c r="J27" s="111" t="s">
        <v>14</v>
      </c>
      <c r="K27" s="110">
        <v>7.8</v>
      </c>
      <c r="L27" s="110">
        <v>2.8</v>
      </c>
      <c r="M27" s="111">
        <v>-0.1</v>
      </c>
      <c r="N27" s="369">
        <v>7.9</v>
      </c>
      <c r="O27" s="369">
        <v>2.8</v>
      </c>
      <c r="P27" s="370" t="s">
        <v>14</v>
      </c>
    </row>
    <row r="28" spans="1:16" s="15" customFormat="1" ht="15" customHeight="1">
      <c r="A28" s="656" t="s">
        <v>455</v>
      </c>
      <c r="B28" s="281">
        <v>2</v>
      </c>
      <c r="C28" s="281">
        <v>0.7</v>
      </c>
      <c r="D28" s="282">
        <v>-0.1</v>
      </c>
      <c r="E28" s="281">
        <v>1.9</v>
      </c>
      <c r="F28" s="281">
        <v>0.7</v>
      </c>
      <c r="G28" s="282" t="s">
        <v>14</v>
      </c>
      <c r="H28" s="281">
        <v>1.2</v>
      </c>
      <c r="I28" s="281">
        <v>0.4</v>
      </c>
      <c r="J28" s="282">
        <v>-0.3</v>
      </c>
      <c r="K28" s="281">
        <v>1.5</v>
      </c>
      <c r="L28" s="281">
        <v>0.5</v>
      </c>
      <c r="M28" s="282">
        <v>0.1</v>
      </c>
      <c r="N28" s="371">
        <v>1.3</v>
      </c>
      <c r="O28" s="371">
        <v>0.5</v>
      </c>
      <c r="P28" s="372" t="s">
        <v>14</v>
      </c>
    </row>
    <row r="29" spans="1:16" ht="16.5" customHeight="1">
      <c r="A29" s="441" t="s">
        <v>995</v>
      </c>
      <c r="B29" s="32"/>
      <c r="I29" s="9"/>
      <c r="J29" s="9"/>
      <c r="L29" s="9"/>
      <c r="M29" s="9"/>
      <c r="O29" s="9"/>
      <c r="P29" s="9"/>
    </row>
    <row r="30" spans="1:16">
      <c r="A30" s="547" t="s">
        <v>726</v>
      </c>
    </row>
    <row r="31" spans="1:16">
      <c r="A31" s="560"/>
    </row>
  </sheetData>
  <mergeCells count="6">
    <mergeCell ref="A2:A3"/>
    <mergeCell ref="H2:J2"/>
    <mergeCell ref="K2:M2"/>
    <mergeCell ref="N2:P2"/>
    <mergeCell ref="B2:D2"/>
    <mergeCell ref="E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8">
    <pageSetUpPr fitToPage="1"/>
  </sheetPr>
  <dimension ref="A1:M26"/>
  <sheetViews>
    <sheetView showGridLines="0" zoomScale="130" zoomScaleNormal="130" workbookViewId="0"/>
  </sheetViews>
  <sheetFormatPr defaultRowHeight="12"/>
  <cols>
    <col min="1" max="1" width="24.375" style="18" customWidth="1"/>
    <col min="2" max="2" width="10.375" style="9" hidden="1" customWidth="1"/>
    <col min="3" max="3" width="5.25" style="9" hidden="1" customWidth="1"/>
    <col min="4" max="4" width="10.375" style="9" hidden="1" customWidth="1"/>
    <col min="5" max="5" width="5.25" style="9" hidden="1" customWidth="1"/>
    <col min="6" max="6" width="8.125" style="9" customWidth="1"/>
    <col min="7" max="7" width="5.625" style="9" customWidth="1"/>
    <col min="8" max="8" width="8.125" style="9" customWidth="1"/>
    <col min="9" max="9" width="5.625" style="9" customWidth="1"/>
    <col min="10" max="10" width="8.125" style="19" customWidth="1"/>
    <col min="11" max="11" width="5.625" style="17" customWidth="1"/>
    <col min="12" max="12" width="8.125" style="19" customWidth="1"/>
    <col min="13" max="13" width="5.625" style="17" customWidth="1"/>
    <col min="14" max="16384" width="9" style="17"/>
  </cols>
  <sheetData>
    <row r="1" spans="1:13" ht="20.100000000000001" customHeight="1">
      <c r="A1" s="510" t="s">
        <v>998</v>
      </c>
      <c r="B1" s="278"/>
      <c r="C1" s="278"/>
      <c r="D1" s="278"/>
      <c r="E1" s="278"/>
      <c r="F1" s="278"/>
      <c r="G1" s="278"/>
      <c r="H1" s="278"/>
      <c r="I1" s="278"/>
      <c r="J1" s="279"/>
      <c r="K1" s="254"/>
      <c r="L1" s="279"/>
      <c r="M1" s="254"/>
    </row>
    <row r="2" spans="1:13" s="78" customFormat="1" ht="15" customHeight="1">
      <c r="A2" s="756" t="s">
        <v>812</v>
      </c>
      <c r="B2" s="761">
        <v>2012</v>
      </c>
      <c r="C2" s="761"/>
      <c r="D2" s="761">
        <v>2013</v>
      </c>
      <c r="E2" s="761"/>
      <c r="F2" s="761">
        <v>2014</v>
      </c>
      <c r="G2" s="761"/>
      <c r="H2" s="761">
        <v>2015</v>
      </c>
      <c r="I2" s="761"/>
      <c r="J2" s="759">
        <v>2016</v>
      </c>
      <c r="K2" s="759"/>
      <c r="L2" s="760">
        <v>2017</v>
      </c>
      <c r="M2" s="760"/>
    </row>
    <row r="3" spans="1:13" s="15" customFormat="1" ht="33.75" customHeight="1">
      <c r="A3" s="757"/>
      <c r="B3" s="559" t="s">
        <v>385</v>
      </c>
      <c r="C3" s="559" t="s">
        <v>386</v>
      </c>
      <c r="D3" s="559" t="s">
        <v>385</v>
      </c>
      <c r="E3" s="559" t="s">
        <v>386</v>
      </c>
      <c r="F3" s="642" t="s">
        <v>856</v>
      </c>
      <c r="G3" s="642" t="s">
        <v>824</v>
      </c>
      <c r="H3" s="642" t="s">
        <v>856</v>
      </c>
      <c r="I3" s="642" t="s">
        <v>825</v>
      </c>
      <c r="J3" s="642" t="s">
        <v>856</v>
      </c>
      <c r="K3" s="642" t="s">
        <v>825</v>
      </c>
      <c r="L3" s="639" t="s">
        <v>856</v>
      </c>
      <c r="M3" s="639" t="s">
        <v>619</v>
      </c>
    </row>
    <row r="4" spans="1:13" s="15" customFormat="1" ht="14.1" customHeight="1">
      <c r="A4" s="630" t="s">
        <v>380</v>
      </c>
      <c r="B4" s="38">
        <v>13000</v>
      </c>
      <c r="C4" s="44">
        <v>18.2</v>
      </c>
      <c r="D4" s="38">
        <v>15000</v>
      </c>
      <c r="E4" s="44">
        <v>15.4</v>
      </c>
      <c r="F4" s="38">
        <v>15000</v>
      </c>
      <c r="G4" s="61" t="s">
        <v>14</v>
      </c>
      <c r="H4" s="38">
        <v>18000</v>
      </c>
      <c r="I4" s="44">
        <v>20</v>
      </c>
      <c r="J4" s="38">
        <v>18000</v>
      </c>
      <c r="K4" s="61" t="s">
        <v>14</v>
      </c>
      <c r="L4" s="324">
        <v>19000</v>
      </c>
      <c r="M4" s="367">
        <v>5.6</v>
      </c>
    </row>
    <row r="5" spans="1:13" s="15" customFormat="1" ht="14.1" customHeight="1">
      <c r="A5" s="630" t="s">
        <v>692</v>
      </c>
      <c r="B5" s="38">
        <v>9400</v>
      </c>
      <c r="C5" s="44">
        <v>17.5</v>
      </c>
      <c r="D5" s="38">
        <v>10000</v>
      </c>
      <c r="E5" s="44">
        <v>6.4</v>
      </c>
      <c r="F5" s="38">
        <v>10000</v>
      </c>
      <c r="G5" s="61" t="s">
        <v>14</v>
      </c>
      <c r="H5" s="38">
        <v>13000</v>
      </c>
      <c r="I5" s="44">
        <v>30</v>
      </c>
      <c r="J5" s="38">
        <v>13000</v>
      </c>
      <c r="K5" s="61" t="s">
        <v>14</v>
      </c>
      <c r="L5" s="324">
        <v>15000</v>
      </c>
      <c r="M5" s="367">
        <v>15.4</v>
      </c>
    </row>
    <row r="6" spans="1:13" s="15" customFormat="1" ht="14.1" customHeight="1">
      <c r="A6" s="630" t="s">
        <v>798</v>
      </c>
      <c r="B6" s="38">
        <v>16000</v>
      </c>
      <c r="C6" s="44">
        <v>-11.1</v>
      </c>
      <c r="D6" s="38">
        <v>18000</v>
      </c>
      <c r="E6" s="44">
        <v>12.5</v>
      </c>
      <c r="F6" s="38">
        <v>21000</v>
      </c>
      <c r="G6" s="44">
        <v>16.7</v>
      </c>
      <c r="H6" s="38">
        <v>25000</v>
      </c>
      <c r="I6" s="44">
        <v>19</v>
      </c>
      <c r="J6" s="38">
        <v>21500</v>
      </c>
      <c r="K6" s="61">
        <v>-14</v>
      </c>
      <c r="L6" s="324">
        <v>30000</v>
      </c>
      <c r="M6" s="367">
        <v>39.5</v>
      </c>
    </row>
    <row r="7" spans="1:13" s="15" customFormat="1" ht="14.1" customHeight="1">
      <c r="A7" s="630" t="s">
        <v>569</v>
      </c>
      <c r="B7" s="38">
        <v>11000</v>
      </c>
      <c r="C7" s="44">
        <v>10</v>
      </c>
      <c r="D7" s="38">
        <v>12000</v>
      </c>
      <c r="E7" s="44">
        <v>9.1</v>
      </c>
      <c r="F7" s="38">
        <v>14000</v>
      </c>
      <c r="G7" s="44">
        <v>16.7</v>
      </c>
      <c r="H7" s="38">
        <v>15000</v>
      </c>
      <c r="I7" s="44">
        <v>7.1</v>
      </c>
      <c r="J7" s="38">
        <v>15000</v>
      </c>
      <c r="K7" s="61" t="s">
        <v>14</v>
      </c>
      <c r="L7" s="324">
        <v>15700</v>
      </c>
      <c r="M7" s="367">
        <v>4.7</v>
      </c>
    </row>
    <row r="8" spans="1:13" s="15" customFormat="1" ht="14.1" customHeight="1">
      <c r="A8" s="630" t="s">
        <v>572</v>
      </c>
      <c r="B8" s="38">
        <v>9300</v>
      </c>
      <c r="C8" s="44">
        <v>16.3</v>
      </c>
      <c r="D8" s="38">
        <v>10000</v>
      </c>
      <c r="E8" s="44">
        <v>7.5</v>
      </c>
      <c r="F8" s="38">
        <v>12000</v>
      </c>
      <c r="G8" s="44">
        <v>20</v>
      </c>
      <c r="H8" s="38">
        <v>13000</v>
      </c>
      <c r="I8" s="44">
        <v>8.3000000000000007</v>
      </c>
      <c r="J8" s="38">
        <v>13000</v>
      </c>
      <c r="K8" s="61" t="s">
        <v>14</v>
      </c>
      <c r="L8" s="324">
        <v>14000</v>
      </c>
      <c r="M8" s="367">
        <v>7.7</v>
      </c>
    </row>
    <row r="9" spans="1:13" s="15" customFormat="1" ht="14.1" customHeight="1">
      <c r="A9" s="651" t="s">
        <v>800</v>
      </c>
      <c r="B9" s="38">
        <v>10000</v>
      </c>
      <c r="C9" s="61" t="s">
        <v>14</v>
      </c>
      <c r="D9" s="38">
        <v>12500</v>
      </c>
      <c r="E9" s="44">
        <v>25</v>
      </c>
      <c r="F9" s="38">
        <v>15000</v>
      </c>
      <c r="G9" s="44">
        <v>20</v>
      </c>
      <c r="H9" s="38">
        <v>15000</v>
      </c>
      <c r="I9" s="61" t="s">
        <v>14</v>
      </c>
      <c r="J9" s="38">
        <v>15000</v>
      </c>
      <c r="K9" s="114" t="s">
        <v>14</v>
      </c>
      <c r="L9" s="324">
        <v>15000</v>
      </c>
      <c r="M9" s="373" t="s">
        <v>14</v>
      </c>
    </row>
    <row r="10" spans="1:13" s="15" customFormat="1" ht="14.1" customHeight="1">
      <c r="A10" s="651" t="s">
        <v>826</v>
      </c>
      <c r="B10" s="38">
        <v>9000</v>
      </c>
      <c r="C10" s="44">
        <v>12.5</v>
      </c>
      <c r="D10" s="38">
        <v>10000</v>
      </c>
      <c r="E10" s="44">
        <v>11.1</v>
      </c>
      <c r="F10" s="38">
        <v>11000</v>
      </c>
      <c r="G10" s="44">
        <v>10</v>
      </c>
      <c r="H10" s="38">
        <v>12000</v>
      </c>
      <c r="I10" s="44">
        <v>9.1</v>
      </c>
      <c r="J10" s="38">
        <v>13000</v>
      </c>
      <c r="K10" s="61">
        <v>8.3000000000000007</v>
      </c>
      <c r="L10" s="324">
        <v>13000</v>
      </c>
      <c r="M10" s="367" t="s">
        <v>14</v>
      </c>
    </row>
    <row r="11" spans="1:13" s="15" customFormat="1" ht="14.1" customHeight="1">
      <c r="A11" s="630" t="s">
        <v>801</v>
      </c>
      <c r="B11" s="38">
        <v>9500</v>
      </c>
      <c r="C11" s="44">
        <v>18.8</v>
      </c>
      <c r="D11" s="38">
        <v>10000</v>
      </c>
      <c r="E11" s="44">
        <v>5.3</v>
      </c>
      <c r="F11" s="38">
        <v>12000</v>
      </c>
      <c r="G11" s="44">
        <v>20</v>
      </c>
      <c r="H11" s="38">
        <v>13000</v>
      </c>
      <c r="I11" s="44">
        <v>8.3000000000000007</v>
      </c>
      <c r="J11" s="38">
        <v>14000</v>
      </c>
      <c r="K11" s="61">
        <v>7.7</v>
      </c>
      <c r="L11" s="324">
        <v>14300</v>
      </c>
      <c r="M11" s="367">
        <v>2.1</v>
      </c>
    </row>
    <row r="12" spans="1:13" s="15" customFormat="1" ht="14.1" customHeight="1">
      <c r="A12" s="651" t="s">
        <v>570</v>
      </c>
      <c r="B12" s="38">
        <v>11000</v>
      </c>
      <c r="C12" s="44">
        <v>10</v>
      </c>
      <c r="D12" s="38">
        <v>12000</v>
      </c>
      <c r="E12" s="44">
        <v>9.1</v>
      </c>
      <c r="F12" s="38">
        <v>14000</v>
      </c>
      <c r="G12" s="44">
        <v>16.7</v>
      </c>
      <c r="H12" s="38">
        <v>15000</v>
      </c>
      <c r="I12" s="44">
        <v>7.1</v>
      </c>
      <c r="J12" s="38">
        <v>15000</v>
      </c>
      <c r="K12" s="61" t="s">
        <v>14</v>
      </c>
      <c r="L12" s="324">
        <v>16000</v>
      </c>
      <c r="M12" s="367">
        <v>6.7</v>
      </c>
    </row>
    <row r="13" spans="1:13" s="15" customFormat="1" ht="14.1" customHeight="1">
      <c r="A13" s="651" t="s">
        <v>827</v>
      </c>
      <c r="B13" s="38">
        <v>8000</v>
      </c>
      <c r="C13" s="44">
        <v>6.7</v>
      </c>
      <c r="D13" s="38">
        <v>9000</v>
      </c>
      <c r="E13" s="44">
        <v>12.5</v>
      </c>
      <c r="F13" s="38">
        <v>10000</v>
      </c>
      <c r="G13" s="44">
        <v>11.1</v>
      </c>
      <c r="H13" s="38">
        <v>11000</v>
      </c>
      <c r="I13" s="44">
        <v>10</v>
      </c>
      <c r="J13" s="38">
        <v>12000</v>
      </c>
      <c r="K13" s="61">
        <v>9.1</v>
      </c>
      <c r="L13" s="324">
        <v>11000</v>
      </c>
      <c r="M13" s="367">
        <v>-8.3000000000000007</v>
      </c>
    </row>
    <row r="14" spans="1:13" s="15" customFormat="1" ht="14.1" customHeight="1">
      <c r="A14" s="630" t="s">
        <v>573</v>
      </c>
      <c r="B14" s="39">
        <v>11000</v>
      </c>
      <c r="C14" s="115">
        <v>10</v>
      </c>
      <c r="D14" s="39">
        <v>12000</v>
      </c>
      <c r="E14" s="115">
        <v>9.1</v>
      </c>
      <c r="F14" s="38">
        <v>13000</v>
      </c>
      <c r="G14" s="44">
        <v>8.3000000000000007</v>
      </c>
      <c r="H14" s="38">
        <v>15000</v>
      </c>
      <c r="I14" s="44">
        <v>15.4</v>
      </c>
      <c r="J14" s="38">
        <v>14000</v>
      </c>
      <c r="K14" s="61">
        <v>-6.7</v>
      </c>
      <c r="L14" s="324">
        <v>16000</v>
      </c>
      <c r="M14" s="367">
        <v>14.3</v>
      </c>
    </row>
    <row r="15" spans="1:13" s="15" customFormat="1" ht="14.1" customHeight="1">
      <c r="A15" s="651" t="s">
        <v>828</v>
      </c>
      <c r="B15" s="38">
        <v>11000</v>
      </c>
      <c r="C15" s="44">
        <v>10</v>
      </c>
      <c r="D15" s="38">
        <v>12000</v>
      </c>
      <c r="E15" s="44">
        <v>9.1</v>
      </c>
      <c r="F15" s="38">
        <v>13000</v>
      </c>
      <c r="G15" s="44">
        <v>8.3000000000000007</v>
      </c>
      <c r="H15" s="38">
        <v>14500</v>
      </c>
      <c r="I15" s="44">
        <v>11.5</v>
      </c>
      <c r="J15" s="38">
        <v>13300</v>
      </c>
      <c r="K15" s="61">
        <v>-8.3000000000000007</v>
      </c>
      <c r="L15" s="324">
        <v>15000</v>
      </c>
      <c r="M15" s="367">
        <v>12.8</v>
      </c>
    </row>
    <row r="16" spans="1:13" s="15" customFormat="1" ht="14.1" customHeight="1">
      <c r="A16" s="630" t="s">
        <v>574</v>
      </c>
      <c r="B16" s="38">
        <v>13500</v>
      </c>
      <c r="C16" s="44">
        <v>12.5</v>
      </c>
      <c r="D16" s="38">
        <v>15300</v>
      </c>
      <c r="E16" s="44">
        <v>13.3</v>
      </c>
      <c r="F16" s="38">
        <v>17000</v>
      </c>
      <c r="G16" s="44">
        <v>11.1</v>
      </c>
      <c r="H16" s="38">
        <v>18000</v>
      </c>
      <c r="I16" s="44">
        <v>5.9</v>
      </c>
      <c r="J16" s="38">
        <v>18800</v>
      </c>
      <c r="K16" s="61">
        <v>4.4000000000000004</v>
      </c>
      <c r="L16" s="324">
        <v>20000</v>
      </c>
      <c r="M16" s="367">
        <v>6.4</v>
      </c>
    </row>
    <row r="17" spans="1:13" s="15" customFormat="1" ht="14.1" customHeight="1">
      <c r="A17" s="630" t="s">
        <v>803</v>
      </c>
      <c r="B17" s="38">
        <v>8800</v>
      </c>
      <c r="C17" s="44">
        <v>17.3</v>
      </c>
      <c r="D17" s="38">
        <v>10000</v>
      </c>
      <c r="E17" s="44">
        <v>13.6</v>
      </c>
      <c r="F17" s="38">
        <v>10000</v>
      </c>
      <c r="G17" s="61" t="s">
        <v>14</v>
      </c>
      <c r="H17" s="38">
        <v>12500</v>
      </c>
      <c r="I17" s="44">
        <v>25</v>
      </c>
      <c r="J17" s="38">
        <v>13000</v>
      </c>
      <c r="K17" s="61">
        <v>4</v>
      </c>
      <c r="L17" s="324">
        <v>12000</v>
      </c>
      <c r="M17" s="367">
        <v>-7.7</v>
      </c>
    </row>
    <row r="18" spans="1:13" s="15" customFormat="1" ht="14.1" customHeight="1">
      <c r="A18" s="630" t="s">
        <v>829</v>
      </c>
      <c r="B18" s="39">
        <v>25000</v>
      </c>
      <c r="C18" s="115">
        <v>20.8</v>
      </c>
      <c r="D18" s="39">
        <v>27200</v>
      </c>
      <c r="E18" s="115">
        <v>8.8000000000000007</v>
      </c>
      <c r="F18" s="38">
        <v>30000</v>
      </c>
      <c r="G18" s="44">
        <v>10.3</v>
      </c>
      <c r="H18" s="38">
        <v>34800</v>
      </c>
      <c r="I18" s="44">
        <v>16</v>
      </c>
      <c r="J18" s="38">
        <v>35000</v>
      </c>
      <c r="K18" s="61">
        <v>0.6</v>
      </c>
      <c r="L18" s="324">
        <v>37400</v>
      </c>
      <c r="M18" s="367">
        <v>6.9</v>
      </c>
    </row>
    <row r="19" spans="1:13" s="15" customFormat="1" ht="14.1" customHeight="1">
      <c r="A19" s="630" t="s">
        <v>701</v>
      </c>
      <c r="B19" s="38">
        <v>16000</v>
      </c>
      <c r="C19" s="44">
        <v>6.7</v>
      </c>
      <c r="D19" s="38">
        <v>18000</v>
      </c>
      <c r="E19" s="44">
        <v>12.5</v>
      </c>
      <c r="F19" s="38">
        <v>20000</v>
      </c>
      <c r="G19" s="44">
        <v>11.1</v>
      </c>
      <c r="H19" s="38">
        <v>22000</v>
      </c>
      <c r="I19" s="44">
        <v>10</v>
      </c>
      <c r="J19" s="38">
        <v>22000</v>
      </c>
      <c r="K19" s="61" t="s">
        <v>14</v>
      </c>
      <c r="L19" s="324">
        <v>24000</v>
      </c>
      <c r="M19" s="367">
        <v>9.1</v>
      </c>
    </row>
    <row r="20" spans="1:13" s="15" customFormat="1" ht="14.1" customHeight="1">
      <c r="A20" s="630" t="s">
        <v>830</v>
      </c>
      <c r="B20" s="38">
        <v>15000</v>
      </c>
      <c r="C20" s="44">
        <v>9.5</v>
      </c>
      <c r="D20" s="38">
        <v>18000</v>
      </c>
      <c r="E20" s="44">
        <v>20</v>
      </c>
      <c r="F20" s="38">
        <v>17000</v>
      </c>
      <c r="G20" s="44">
        <v>-5.6</v>
      </c>
      <c r="H20" s="38">
        <v>20000</v>
      </c>
      <c r="I20" s="44">
        <v>17.600000000000001</v>
      </c>
      <c r="J20" s="38">
        <v>22400</v>
      </c>
      <c r="K20" s="61">
        <v>12</v>
      </c>
      <c r="L20" s="324">
        <v>22000</v>
      </c>
      <c r="M20" s="367">
        <v>-1.8</v>
      </c>
    </row>
    <row r="21" spans="1:13" s="15" customFormat="1" ht="14.1" customHeight="1">
      <c r="A21" s="630" t="s">
        <v>807</v>
      </c>
      <c r="B21" s="39">
        <v>15000</v>
      </c>
      <c r="C21" s="115">
        <v>15.4</v>
      </c>
      <c r="D21" s="39">
        <v>16000</v>
      </c>
      <c r="E21" s="115">
        <v>6.7</v>
      </c>
      <c r="F21" s="38">
        <v>17000</v>
      </c>
      <c r="G21" s="44">
        <v>6.3</v>
      </c>
      <c r="H21" s="38">
        <v>19000</v>
      </c>
      <c r="I21" s="44">
        <v>11.8</v>
      </c>
      <c r="J21" s="38">
        <v>19000</v>
      </c>
      <c r="K21" s="61" t="s">
        <v>14</v>
      </c>
      <c r="L21" s="324">
        <v>19500</v>
      </c>
      <c r="M21" s="367">
        <v>2.6</v>
      </c>
    </row>
    <row r="22" spans="1:13" s="15" customFormat="1" ht="14.1" customHeight="1">
      <c r="A22" s="651" t="s">
        <v>831</v>
      </c>
      <c r="B22" s="38">
        <v>15000</v>
      </c>
      <c r="C22" s="44">
        <v>7.1</v>
      </c>
      <c r="D22" s="38">
        <v>16000</v>
      </c>
      <c r="E22" s="44">
        <v>6.7</v>
      </c>
      <c r="F22" s="38">
        <v>17000</v>
      </c>
      <c r="G22" s="44">
        <v>6.3</v>
      </c>
      <c r="H22" s="38">
        <v>19000</v>
      </c>
      <c r="I22" s="44">
        <v>11.8</v>
      </c>
      <c r="J22" s="38">
        <v>19000</v>
      </c>
      <c r="K22" s="61" t="s">
        <v>14</v>
      </c>
      <c r="L22" s="324">
        <v>20000</v>
      </c>
      <c r="M22" s="367">
        <v>5.3</v>
      </c>
    </row>
    <row r="23" spans="1:13" s="15" customFormat="1" ht="14.1" customHeight="1">
      <c r="A23" s="652" t="s">
        <v>832</v>
      </c>
      <c r="B23" s="226">
        <v>10000</v>
      </c>
      <c r="C23" s="224">
        <v>11.1</v>
      </c>
      <c r="D23" s="226">
        <v>11000</v>
      </c>
      <c r="E23" s="224">
        <v>10</v>
      </c>
      <c r="F23" s="226">
        <v>12000</v>
      </c>
      <c r="G23" s="224">
        <v>9.1</v>
      </c>
      <c r="H23" s="226">
        <v>13000</v>
      </c>
      <c r="I23" s="224">
        <v>8.3000000000000007</v>
      </c>
      <c r="J23" s="226">
        <v>14900</v>
      </c>
      <c r="K23" s="277">
        <v>14.6</v>
      </c>
      <c r="L23" s="325">
        <v>15000</v>
      </c>
      <c r="M23" s="368">
        <v>0.7</v>
      </c>
    </row>
    <row r="24" spans="1:13" ht="14.1" customHeight="1">
      <c r="A24" s="441" t="s">
        <v>999</v>
      </c>
      <c r="J24" s="9"/>
      <c r="K24" s="9"/>
      <c r="L24" s="9"/>
      <c r="M24" s="9"/>
    </row>
    <row r="25" spans="1:13" ht="14.1" customHeight="1">
      <c r="A25" s="547" t="s">
        <v>422</v>
      </c>
      <c r="J25" s="9"/>
      <c r="K25" s="19"/>
      <c r="L25" s="9"/>
      <c r="M25" s="19"/>
    </row>
    <row r="26" spans="1:13">
      <c r="A26" s="560"/>
    </row>
  </sheetData>
  <mergeCells count="7">
    <mergeCell ref="J2:K2"/>
    <mergeCell ref="L2:M2"/>
    <mergeCell ref="A2:A3"/>
    <mergeCell ref="B2:C2"/>
    <mergeCell ref="H2:I2"/>
    <mergeCell ref="D2:E2"/>
    <mergeCell ref="F2:G2"/>
  </mergeCells>
  <phoneticPr fontId="6" type="noConversion"/>
  <pageMargins left="0.70866141732283472" right="0.70866141732283472" top="0.74803149606299213" bottom="0.74803149606299213" header="0.31496062992125984" footer="0.31496062992125984"/>
  <pageSetup paperSize="9" scale="7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9">
    <pageSetUpPr fitToPage="1"/>
  </sheetPr>
  <dimension ref="A1:R18"/>
  <sheetViews>
    <sheetView showGridLines="0" zoomScale="130" zoomScaleNormal="130" workbookViewId="0"/>
  </sheetViews>
  <sheetFormatPr defaultRowHeight="12"/>
  <cols>
    <col min="1" max="1" width="26" style="18" customWidth="1"/>
    <col min="2" max="7" width="6.875" style="18" hidden="1" customWidth="1"/>
    <col min="8" max="8" width="6.875" style="9" customWidth="1"/>
    <col min="9" max="9" width="5.25" style="9" customWidth="1"/>
    <col min="10" max="10" width="5.625" style="9" customWidth="1"/>
    <col min="11" max="11" width="6.875" style="9" customWidth="1"/>
    <col min="12" max="12" width="5.25" style="19" customWidth="1"/>
    <col min="13" max="13" width="5.625" style="17" customWidth="1"/>
    <col min="14" max="14" width="6.875" style="9" customWidth="1"/>
    <col min="15" max="15" width="5.25" style="19" customWidth="1"/>
    <col min="16" max="16" width="5.625" style="17" customWidth="1"/>
    <col min="17" max="17" width="9" style="17"/>
    <col min="18" max="18" width="5.25" style="19" hidden="1" customWidth="1"/>
    <col min="19" max="16384" width="9" style="17"/>
  </cols>
  <sheetData>
    <row r="1" spans="1:18" ht="20.100000000000001" customHeight="1">
      <c r="A1" s="510" t="s">
        <v>1000</v>
      </c>
      <c r="B1" s="276"/>
      <c r="C1" s="276"/>
      <c r="D1" s="276"/>
      <c r="E1" s="276"/>
      <c r="F1" s="276"/>
      <c r="G1" s="276"/>
      <c r="H1" s="278"/>
      <c r="I1" s="278"/>
      <c r="J1" s="278"/>
      <c r="K1" s="278"/>
      <c r="L1" s="279"/>
      <c r="M1" s="254"/>
      <c r="N1" s="278"/>
      <c r="O1" s="279"/>
      <c r="P1" s="254"/>
    </row>
    <row r="2" spans="1:18" s="76" customFormat="1" ht="15" customHeight="1">
      <c r="A2" s="762" t="s">
        <v>833</v>
      </c>
      <c r="B2" s="755">
        <v>2013</v>
      </c>
      <c r="C2" s="755"/>
      <c r="D2" s="755"/>
      <c r="E2" s="755">
        <v>2014</v>
      </c>
      <c r="F2" s="755"/>
      <c r="G2" s="755"/>
      <c r="H2" s="755">
        <v>2015</v>
      </c>
      <c r="I2" s="755"/>
      <c r="J2" s="755"/>
      <c r="K2" s="761">
        <v>2016</v>
      </c>
      <c r="L2" s="761"/>
      <c r="M2" s="761"/>
      <c r="N2" s="758">
        <v>2017</v>
      </c>
      <c r="O2" s="758"/>
      <c r="P2" s="758"/>
      <c r="R2" s="76">
        <v>2012</v>
      </c>
    </row>
    <row r="3" spans="1:18" s="15" customFormat="1" ht="36">
      <c r="A3" s="757"/>
      <c r="B3" s="566" t="s">
        <v>381</v>
      </c>
      <c r="C3" s="567" t="s">
        <v>382</v>
      </c>
      <c r="D3" s="559" t="s">
        <v>383</v>
      </c>
      <c r="E3" s="566" t="s">
        <v>381</v>
      </c>
      <c r="F3" s="567" t="s">
        <v>382</v>
      </c>
      <c r="G3" s="559" t="s">
        <v>383</v>
      </c>
      <c r="H3" s="646" t="s">
        <v>834</v>
      </c>
      <c r="I3" s="647" t="s">
        <v>836</v>
      </c>
      <c r="J3" s="648" t="s">
        <v>793</v>
      </c>
      <c r="K3" s="646" t="s">
        <v>794</v>
      </c>
      <c r="L3" s="647" t="s">
        <v>836</v>
      </c>
      <c r="M3" s="648" t="s">
        <v>793</v>
      </c>
      <c r="N3" s="649" t="s">
        <v>835</v>
      </c>
      <c r="O3" s="650" t="s">
        <v>837</v>
      </c>
      <c r="P3" s="649" t="s">
        <v>793</v>
      </c>
      <c r="R3" s="283" t="s">
        <v>9</v>
      </c>
    </row>
    <row r="4" spans="1:18" s="89" customFormat="1" ht="13.15" customHeight="1">
      <c r="A4" s="631" t="s">
        <v>380</v>
      </c>
      <c r="B4" s="115">
        <v>361</v>
      </c>
      <c r="C4" s="115">
        <v>100</v>
      </c>
      <c r="D4" s="116" t="s">
        <v>14</v>
      </c>
      <c r="E4" s="115">
        <v>388.1</v>
      </c>
      <c r="F4" s="115">
        <v>100</v>
      </c>
      <c r="G4" s="116" t="s">
        <v>14</v>
      </c>
      <c r="H4" s="117">
        <v>396.5</v>
      </c>
      <c r="I4" s="117">
        <v>100</v>
      </c>
      <c r="J4" s="116" t="s">
        <v>14</v>
      </c>
      <c r="K4" s="117">
        <v>389.7</v>
      </c>
      <c r="L4" s="117">
        <v>100</v>
      </c>
      <c r="M4" s="116" t="s">
        <v>14</v>
      </c>
      <c r="N4" s="374">
        <v>379.8</v>
      </c>
      <c r="O4" s="374">
        <v>100</v>
      </c>
      <c r="P4" s="375" t="s">
        <v>14</v>
      </c>
      <c r="R4" s="285">
        <v>100</v>
      </c>
    </row>
    <row r="5" spans="1:18" s="89" customFormat="1" ht="21.95" customHeight="1">
      <c r="A5" s="631" t="s">
        <v>839</v>
      </c>
      <c r="B5" s="115">
        <v>22.3</v>
      </c>
      <c r="C5" s="115">
        <v>6.2</v>
      </c>
      <c r="D5" s="116">
        <v>0.6</v>
      </c>
      <c r="E5" s="115">
        <v>27.4</v>
      </c>
      <c r="F5" s="115">
        <v>7.1</v>
      </c>
      <c r="G5" s="116">
        <v>0.9</v>
      </c>
      <c r="H5" s="117">
        <v>27.3</v>
      </c>
      <c r="I5" s="117">
        <v>6.9</v>
      </c>
      <c r="J5" s="116">
        <v>-0.2</v>
      </c>
      <c r="K5" s="117">
        <v>27.1</v>
      </c>
      <c r="L5" s="117">
        <v>7</v>
      </c>
      <c r="M5" s="116">
        <v>0.1</v>
      </c>
      <c r="N5" s="374">
        <v>24.3</v>
      </c>
      <c r="O5" s="374">
        <v>6.4</v>
      </c>
      <c r="P5" s="375">
        <v>-0.6</v>
      </c>
      <c r="R5" s="109"/>
    </row>
    <row r="6" spans="1:18" s="89" customFormat="1" ht="15" customHeight="1">
      <c r="A6" s="632" t="s">
        <v>840</v>
      </c>
      <c r="B6" s="44">
        <v>15</v>
      </c>
      <c r="C6" s="44">
        <v>4.2</v>
      </c>
      <c r="D6" s="61">
        <v>0.3</v>
      </c>
      <c r="E6" s="44">
        <v>19.5</v>
      </c>
      <c r="F6" s="44">
        <v>5</v>
      </c>
      <c r="G6" s="61">
        <v>0.8</v>
      </c>
      <c r="H6" s="107">
        <v>18.899999999999999</v>
      </c>
      <c r="I6" s="107">
        <v>4.8</v>
      </c>
      <c r="J6" s="61">
        <v>-0.2</v>
      </c>
      <c r="K6" s="107">
        <v>16.8</v>
      </c>
      <c r="L6" s="107">
        <v>4.3</v>
      </c>
      <c r="M6" s="61">
        <v>-0.5</v>
      </c>
      <c r="N6" s="340">
        <v>18.7</v>
      </c>
      <c r="O6" s="340">
        <v>4.9000000000000004</v>
      </c>
      <c r="P6" s="367">
        <v>0.6</v>
      </c>
      <c r="R6" s="109"/>
    </row>
    <row r="7" spans="1:18" s="89" customFormat="1" ht="15" customHeight="1">
      <c r="A7" s="633" t="s">
        <v>841</v>
      </c>
      <c r="B7" s="44">
        <v>37.6</v>
      </c>
      <c r="C7" s="44">
        <v>10.4</v>
      </c>
      <c r="D7" s="61">
        <v>-0.3</v>
      </c>
      <c r="E7" s="44">
        <v>42.1</v>
      </c>
      <c r="F7" s="44">
        <v>10.8</v>
      </c>
      <c r="G7" s="61">
        <v>0.4</v>
      </c>
      <c r="H7" s="107">
        <v>43.4</v>
      </c>
      <c r="I7" s="107">
        <v>10.9</v>
      </c>
      <c r="J7" s="61">
        <v>0.1</v>
      </c>
      <c r="K7" s="107">
        <v>42.3</v>
      </c>
      <c r="L7" s="107">
        <v>10.9</v>
      </c>
      <c r="M7" s="61" t="s">
        <v>14</v>
      </c>
      <c r="N7" s="340">
        <v>42.1</v>
      </c>
      <c r="O7" s="340">
        <v>11.1</v>
      </c>
      <c r="P7" s="367">
        <v>0.2</v>
      </c>
      <c r="R7" s="109"/>
    </row>
    <row r="8" spans="1:18" s="89" customFormat="1" ht="13.15" customHeight="1">
      <c r="A8" s="631" t="s">
        <v>842</v>
      </c>
      <c r="B8" s="115">
        <v>105.3</v>
      </c>
      <c r="C8" s="115">
        <v>29.2</v>
      </c>
      <c r="D8" s="116">
        <v>0.9</v>
      </c>
      <c r="E8" s="115">
        <v>108.4</v>
      </c>
      <c r="F8" s="115">
        <v>27.9</v>
      </c>
      <c r="G8" s="116">
        <v>-1.3</v>
      </c>
      <c r="H8" s="117">
        <v>105.6</v>
      </c>
      <c r="I8" s="117">
        <v>26.6</v>
      </c>
      <c r="J8" s="116">
        <v>-1.3</v>
      </c>
      <c r="K8" s="117">
        <v>102.5</v>
      </c>
      <c r="L8" s="117">
        <v>26.3</v>
      </c>
      <c r="M8" s="116">
        <v>-0.3</v>
      </c>
      <c r="N8" s="374">
        <v>102.4</v>
      </c>
      <c r="O8" s="374">
        <v>27</v>
      </c>
      <c r="P8" s="375">
        <v>0.7</v>
      </c>
      <c r="R8" s="109"/>
    </row>
    <row r="9" spans="1:18" s="89" customFormat="1">
      <c r="A9" s="640" t="s">
        <v>843</v>
      </c>
      <c r="B9" s="115">
        <v>48.6</v>
      </c>
      <c r="C9" s="115">
        <v>13.5</v>
      </c>
      <c r="D9" s="116">
        <v>0.5</v>
      </c>
      <c r="E9" s="115">
        <v>48.7</v>
      </c>
      <c r="F9" s="115">
        <v>12.5</v>
      </c>
      <c r="G9" s="116">
        <v>-1</v>
      </c>
      <c r="H9" s="117">
        <v>49.7</v>
      </c>
      <c r="I9" s="117">
        <v>12.5</v>
      </c>
      <c r="J9" s="116" t="s">
        <v>14</v>
      </c>
      <c r="K9" s="117">
        <v>47.9</v>
      </c>
      <c r="L9" s="117">
        <v>12.3</v>
      </c>
      <c r="M9" s="116">
        <v>-0.2</v>
      </c>
      <c r="N9" s="374">
        <v>47.2</v>
      </c>
      <c r="O9" s="374">
        <v>12.4</v>
      </c>
      <c r="P9" s="375">
        <v>0.1</v>
      </c>
      <c r="R9" s="109"/>
    </row>
    <row r="10" spans="1:18" s="89" customFormat="1" ht="13.15" customHeight="1">
      <c r="A10" s="640" t="s">
        <v>462</v>
      </c>
      <c r="B10" s="115">
        <v>56.6</v>
      </c>
      <c r="C10" s="115">
        <v>15.7</v>
      </c>
      <c r="D10" s="116">
        <v>0.4</v>
      </c>
      <c r="E10" s="115">
        <v>59.7</v>
      </c>
      <c r="F10" s="115">
        <v>15.4</v>
      </c>
      <c r="G10" s="116">
        <v>-0.3</v>
      </c>
      <c r="H10" s="117">
        <v>55.9</v>
      </c>
      <c r="I10" s="117">
        <v>14.1</v>
      </c>
      <c r="J10" s="116">
        <v>-1.3</v>
      </c>
      <c r="K10" s="117">
        <v>54.6</v>
      </c>
      <c r="L10" s="117">
        <v>14</v>
      </c>
      <c r="M10" s="116">
        <v>-0.1</v>
      </c>
      <c r="N10" s="374">
        <v>55.2</v>
      </c>
      <c r="O10" s="374">
        <v>14.5</v>
      </c>
      <c r="P10" s="375">
        <v>0.5</v>
      </c>
      <c r="R10" s="109"/>
    </row>
    <row r="11" spans="1:18" s="89" customFormat="1" ht="14.25" customHeight="1">
      <c r="A11" s="635" t="s">
        <v>844</v>
      </c>
      <c r="B11" s="44">
        <v>75.2</v>
      </c>
      <c r="C11" s="44">
        <v>20.8</v>
      </c>
      <c r="D11" s="61">
        <v>-0.2</v>
      </c>
      <c r="E11" s="44">
        <v>76.900000000000006</v>
      </c>
      <c r="F11" s="44">
        <v>19.8</v>
      </c>
      <c r="G11" s="61">
        <v>-1</v>
      </c>
      <c r="H11" s="107">
        <v>79.3</v>
      </c>
      <c r="I11" s="107">
        <v>20</v>
      </c>
      <c r="J11" s="61">
        <v>0.2</v>
      </c>
      <c r="K11" s="107">
        <v>82</v>
      </c>
      <c r="L11" s="107">
        <v>21</v>
      </c>
      <c r="M11" s="61">
        <v>1</v>
      </c>
      <c r="N11" s="340">
        <v>81.599999999999994</v>
      </c>
      <c r="O11" s="340">
        <v>21.5</v>
      </c>
      <c r="P11" s="367">
        <v>0.5</v>
      </c>
      <c r="R11" s="109"/>
    </row>
    <row r="12" spans="1:18" s="89" customFormat="1" ht="14.25" customHeight="1">
      <c r="A12" s="644" t="s">
        <v>845</v>
      </c>
      <c r="B12" s="115">
        <v>30</v>
      </c>
      <c r="C12" s="115">
        <v>8.3000000000000007</v>
      </c>
      <c r="D12" s="116">
        <v>-0.5</v>
      </c>
      <c r="E12" s="115">
        <v>38.299999999999997</v>
      </c>
      <c r="F12" s="115">
        <v>9.9</v>
      </c>
      <c r="G12" s="116">
        <v>1.6</v>
      </c>
      <c r="H12" s="117">
        <v>43.3</v>
      </c>
      <c r="I12" s="117">
        <v>10.9</v>
      </c>
      <c r="J12" s="116">
        <v>1</v>
      </c>
      <c r="K12" s="117">
        <v>32.6</v>
      </c>
      <c r="L12" s="117">
        <v>8.4</v>
      </c>
      <c r="M12" s="116">
        <v>-2.5</v>
      </c>
      <c r="N12" s="374">
        <v>27.4</v>
      </c>
      <c r="O12" s="374">
        <v>7.2</v>
      </c>
      <c r="P12" s="375">
        <v>-1.2</v>
      </c>
      <c r="R12" s="109"/>
    </row>
    <row r="13" spans="1:18" s="89" customFormat="1" ht="21.95" customHeight="1">
      <c r="A13" s="631" t="s">
        <v>846</v>
      </c>
      <c r="B13" s="115">
        <v>15</v>
      </c>
      <c r="C13" s="115">
        <v>4.2</v>
      </c>
      <c r="D13" s="116">
        <v>-0.4</v>
      </c>
      <c r="E13" s="115">
        <v>15.9</v>
      </c>
      <c r="F13" s="115">
        <v>4.0999999999999996</v>
      </c>
      <c r="G13" s="116">
        <v>-0.1</v>
      </c>
      <c r="H13" s="117">
        <v>15.1</v>
      </c>
      <c r="I13" s="117">
        <v>3.8</v>
      </c>
      <c r="J13" s="116">
        <v>-0.3</v>
      </c>
      <c r="K13" s="117">
        <v>16.399999999999999</v>
      </c>
      <c r="L13" s="117">
        <v>4.2</v>
      </c>
      <c r="M13" s="116">
        <v>0.4</v>
      </c>
      <c r="N13" s="374">
        <v>16</v>
      </c>
      <c r="O13" s="374">
        <v>4.2</v>
      </c>
      <c r="P13" s="375" t="s">
        <v>14</v>
      </c>
      <c r="R13" s="109"/>
    </row>
    <row r="14" spans="1:18" s="89" customFormat="1" ht="13.15" customHeight="1">
      <c r="A14" s="635" t="s">
        <v>847</v>
      </c>
      <c r="B14" s="44">
        <v>59</v>
      </c>
      <c r="C14" s="44">
        <v>16.3</v>
      </c>
      <c r="D14" s="61">
        <v>-0.5</v>
      </c>
      <c r="E14" s="44">
        <v>58.4</v>
      </c>
      <c r="F14" s="44">
        <v>15</v>
      </c>
      <c r="G14" s="61">
        <v>-1.3</v>
      </c>
      <c r="H14" s="107">
        <v>62.7</v>
      </c>
      <c r="I14" s="107">
        <v>15.8</v>
      </c>
      <c r="J14" s="61">
        <v>0.8</v>
      </c>
      <c r="K14" s="107">
        <v>68.900000000000006</v>
      </c>
      <c r="L14" s="107">
        <v>17.7</v>
      </c>
      <c r="M14" s="61">
        <v>1.9</v>
      </c>
      <c r="N14" s="340">
        <v>66.400000000000006</v>
      </c>
      <c r="O14" s="340">
        <v>17.5</v>
      </c>
      <c r="P14" s="367">
        <v>-0.2</v>
      </c>
      <c r="R14" s="109"/>
    </row>
    <row r="15" spans="1:18" s="89" customFormat="1" ht="13.15" customHeight="1">
      <c r="A15" s="637" t="s">
        <v>462</v>
      </c>
      <c r="B15" s="224">
        <v>1.6</v>
      </c>
      <c r="C15" s="224">
        <v>0.4</v>
      </c>
      <c r="D15" s="277" t="s">
        <v>14</v>
      </c>
      <c r="E15" s="224">
        <v>1.2</v>
      </c>
      <c r="F15" s="224">
        <v>0.3</v>
      </c>
      <c r="G15" s="277">
        <v>-0.1</v>
      </c>
      <c r="H15" s="243">
        <v>1</v>
      </c>
      <c r="I15" s="243">
        <v>0.3</v>
      </c>
      <c r="J15" s="277" t="s">
        <v>14</v>
      </c>
      <c r="K15" s="243">
        <v>1.2</v>
      </c>
      <c r="L15" s="243">
        <v>0.3</v>
      </c>
      <c r="M15" s="277" t="s">
        <v>14</v>
      </c>
      <c r="N15" s="342">
        <v>1</v>
      </c>
      <c r="O15" s="342">
        <v>0.3</v>
      </c>
      <c r="P15" s="368" t="s">
        <v>14</v>
      </c>
      <c r="R15" s="286"/>
    </row>
    <row r="16" spans="1:18" ht="14.25" customHeight="1">
      <c r="A16" s="441" t="s">
        <v>995</v>
      </c>
      <c r="L16" s="9"/>
      <c r="M16" s="9"/>
      <c r="O16" s="9"/>
      <c r="P16" s="9"/>
      <c r="R16" s="9"/>
    </row>
    <row r="17" spans="1:18">
      <c r="A17" s="547" t="s">
        <v>510</v>
      </c>
      <c r="L17" s="9"/>
      <c r="M17" s="19"/>
      <c r="O17" s="9"/>
      <c r="P17" s="19"/>
      <c r="R17" s="9"/>
    </row>
    <row r="18" spans="1:18">
      <c r="A18" s="645"/>
    </row>
  </sheetData>
  <mergeCells count="6">
    <mergeCell ref="A2:A3"/>
    <mergeCell ref="K2:M2"/>
    <mergeCell ref="N2:P2"/>
    <mergeCell ref="H2:J2"/>
    <mergeCell ref="B2:D2"/>
    <mergeCell ref="E2:G2"/>
  </mergeCells>
  <phoneticPr fontId="6" type="noConversion"/>
  <pageMargins left="0.70866141732283472" right="0.70866141732283472" top="0.74803149606299213" bottom="0.74803149606299213"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pageSetUpPr fitToPage="1"/>
  </sheetPr>
  <dimension ref="A1:O9"/>
  <sheetViews>
    <sheetView showGridLines="0" zoomScale="130" zoomScaleNormal="130" workbookViewId="0"/>
  </sheetViews>
  <sheetFormatPr defaultRowHeight="16.5"/>
  <cols>
    <col min="1" max="1" width="19.125" style="25" customWidth="1"/>
    <col min="2" max="2" width="11" style="25" hidden="1" customWidth="1"/>
    <col min="3" max="3" width="6" style="33" hidden="1" customWidth="1"/>
    <col min="4" max="4" width="8.375" style="33" hidden="1" customWidth="1"/>
    <col min="5" max="5" width="5.875" style="33" hidden="1" customWidth="1"/>
    <col min="6" max="6" width="8.875" style="33" customWidth="1"/>
    <col min="7" max="7" width="6.125" style="33" customWidth="1"/>
    <col min="8" max="8" width="8.875" style="25" customWidth="1"/>
    <col min="9" max="9" width="6.125" style="33" customWidth="1"/>
    <col min="10" max="10" width="8.875" style="25" customWidth="1"/>
    <col min="11" max="11" width="6.125" style="33" customWidth="1"/>
    <col min="12" max="12" width="8.875" style="25" customWidth="1"/>
    <col min="13" max="13" width="6.125" style="33" customWidth="1"/>
    <col min="14" max="16384" width="9" style="25"/>
  </cols>
  <sheetData>
    <row r="1" spans="1:15" ht="20.100000000000001" customHeight="1">
      <c r="A1" s="198" t="s">
        <v>874</v>
      </c>
      <c r="B1" s="199"/>
      <c r="C1" s="201"/>
      <c r="D1" s="201"/>
      <c r="E1" s="201"/>
      <c r="F1" s="201"/>
      <c r="G1" s="201"/>
      <c r="H1" s="199"/>
      <c r="I1" s="201"/>
      <c r="J1" s="199"/>
      <c r="K1" s="201"/>
      <c r="L1" s="204"/>
      <c r="M1" s="205"/>
      <c r="N1" s="151"/>
      <c r="O1" s="151"/>
    </row>
    <row r="2" spans="1:15" s="26" customFormat="1" ht="20.100000000000001" customHeight="1">
      <c r="A2" s="695"/>
      <c r="B2" s="700">
        <v>2012</v>
      </c>
      <c r="C2" s="700"/>
      <c r="D2" s="700">
        <v>2013</v>
      </c>
      <c r="E2" s="700"/>
      <c r="F2" s="700">
        <v>2014</v>
      </c>
      <c r="G2" s="700"/>
      <c r="H2" s="700">
        <v>2015</v>
      </c>
      <c r="I2" s="700"/>
      <c r="J2" s="698">
        <v>2016</v>
      </c>
      <c r="K2" s="698"/>
      <c r="L2" s="699">
        <v>2017</v>
      </c>
      <c r="M2" s="699"/>
      <c r="N2" s="149"/>
      <c r="O2" s="149"/>
    </row>
    <row r="3" spans="1:15" s="34" customFormat="1" ht="32.25" customHeight="1">
      <c r="A3" s="696"/>
      <c r="B3" s="407" t="s">
        <v>120</v>
      </c>
      <c r="C3" s="408" t="s">
        <v>121</v>
      </c>
      <c r="D3" s="407" t="s">
        <v>120</v>
      </c>
      <c r="E3" s="408" t="s">
        <v>121</v>
      </c>
      <c r="F3" s="409" t="s">
        <v>426</v>
      </c>
      <c r="G3" s="410" t="s">
        <v>857</v>
      </c>
      <c r="H3" s="409" t="s">
        <v>427</v>
      </c>
      <c r="I3" s="410" t="s">
        <v>858</v>
      </c>
      <c r="J3" s="409" t="s">
        <v>426</v>
      </c>
      <c r="K3" s="410" t="s">
        <v>858</v>
      </c>
      <c r="L3" s="411" t="s">
        <v>427</v>
      </c>
      <c r="M3" s="412" t="s">
        <v>858</v>
      </c>
      <c r="N3" s="150"/>
      <c r="O3" s="150"/>
    </row>
    <row r="4" spans="1:15" s="34" customFormat="1" ht="12.75" customHeight="1">
      <c r="A4" s="697"/>
      <c r="B4" s="396" t="s">
        <v>390</v>
      </c>
      <c r="C4" s="397" t="s">
        <v>0</v>
      </c>
      <c r="D4" s="396" t="s">
        <v>390</v>
      </c>
      <c r="E4" s="397" t="s">
        <v>0</v>
      </c>
      <c r="F4" s="398" t="s">
        <v>428</v>
      </c>
      <c r="G4" s="399" t="s">
        <v>0</v>
      </c>
      <c r="H4" s="398" t="s">
        <v>429</v>
      </c>
      <c r="I4" s="399" t="s">
        <v>0</v>
      </c>
      <c r="J4" s="398" t="s">
        <v>429</v>
      </c>
      <c r="K4" s="399" t="s">
        <v>0</v>
      </c>
      <c r="L4" s="402" t="s">
        <v>429</v>
      </c>
      <c r="M4" s="403" t="s">
        <v>0</v>
      </c>
      <c r="N4" s="150"/>
      <c r="O4" s="150"/>
    </row>
    <row r="5" spans="1:15" s="26" customFormat="1" ht="18.95" customHeight="1">
      <c r="A5" s="419" t="s">
        <v>119</v>
      </c>
      <c r="B5" s="40">
        <v>305235</v>
      </c>
      <c r="C5" s="41">
        <v>100</v>
      </c>
      <c r="D5" s="40">
        <v>361866</v>
      </c>
      <c r="E5" s="41">
        <v>100</v>
      </c>
      <c r="F5" s="40">
        <v>352714</v>
      </c>
      <c r="G5" s="41">
        <v>100</v>
      </c>
      <c r="H5" s="40">
        <v>231811</v>
      </c>
      <c r="I5" s="41">
        <v>100</v>
      </c>
      <c r="J5" s="40">
        <v>224128</v>
      </c>
      <c r="K5" s="41">
        <v>100</v>
      </c>
      <c r="L5" s="302">
        <v>266607</v>
      </c>
      <c r="M5" s="304">
        <v>100</v>
      </c>
      <c r="N5" s="149"/>
      <c r="O5" s="149"/>
    </row>
    <row r="6" spans="1:15" s="26" customFormat="1" ht="18.95" customHeight="1">
      <c r="A6" s="419" t="s">
        <v>430</v>
      </c>
      <c r="B6" s="40">
        <v>304139</v>
      </c>
      <c r="C6" s="41">
        <v>99.6</v>
      </c>
      <c r="D6" s="40">
        <v>360749</v>
      </c>
      <c r="E6" s="41">
        <v>99.69</v>
      </c>
      <c r="F6" s="40">
        <v>351521</v>
      </c>
      <c r="G6" s="41">
        <v>99.66</v>
      </c>
      <c r="H6" s="40">
        <v>230840</v>
      </c>
      <c r="I6" s="41">
        <v>99.58</v>
      </c>
      <c r="J6" s="40">
        <v>223210</v>
      </c>
      <c r="K6" s="41">
        <v>99.59</v>
      </c>
      <c r="L6" s="302">
        <v>265743</v>
      </c>
      <c r="M6" s="304">
        <v>99.68</v>
      </c>
    </row>
    <row r="7" spans="1:15" s="26" customFormat="1" ht="18.95" customHeight="1">
      <c r="A7" s="413" t="s">
        <v>431</v>
      </c>
      <c r="B7" s="200">
        <v>1096</v>
      </c>
      <c r="C7" s="202">
        <v>0.4</v>
      </c>
      <c r="D7" s="200">
        <v>1118</v>
      </c>
      <c r="E7" s="202">
        <v>0.31</v>
      </c>
      <c r="F7" s="200">
        <v>1193</v>
      </c>
      <c r="G7" s="202">
        <v>0.34</v>
      </c>
      <c r="H7" s="200">
        <v>971</v>
      </c>
      <c r="I7" s="202">
        <v>0.42</v>
      </c>
      <c r="J7" s="200">
        <v>917</v>
      </c>
      <c r="K7" s="202">
        <v>0.41</v>
      </c>
      <c r="L7" s="303">
        <v>864</v>
      </c>
      <c r="M7" s="305">
        <v>0.32</v>
      </c>
    </row>
    <row r="8" spans="1:15" ht="15" customHeight="1">
      <c r="A8" s="185" t="s">
        <v>875</v>
      </c>
      <c r="B8" s="185"/>
      <c r="C8" s="185"/>
      <c r="D8" s="185"/>
      <c r="E8" s="185"/>
      <c r="F8" s="185"/>
      <c r="G8" s="203"/>
    </row>
    <row r="9" spans="1:15" ht="16.5" customHeight="1">
      <c r="A9" s="185" t="s">
        <v>876</v>
      </c>
      <c r="B9" s="185"/>
      <c r="C9" s="185"/>
      <c r="D9" s="185"/>
      <c r="E9" s="185"/>
      <c r="F9" s="185"/>
    </row>
  </sheetData>
  <mergeCells count="7">
    <mergeCell ref="A2:A4"/>
    <mergeCell ref="J2:K2"/>
    <mergeCell ref="L2:M2"/>
    <mergeCell ref="B2:C2"/>
    <mergeCell ref="H2:I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0">
    <pageSetUpPr fitToPage="1"/>
  </sheetPr>
  <dimension ref="A1:P17"/>
  <sheetViews>
    <sheetView showGridLines="0" zoomScale="130" zoomScaleNormal="130" workbookViewId="0"/>
  </sheetViews>
  <sheetFormatPr defaultRowHeight="12"/>
  <cols>
    <col min="1" max="1" width="23.875" style="18" customWidth="1"/>
    <col min="2" max="7" width="7.125" style="18" hidden="1" customWidth="1"/>
    <col min="8" max="8" width="7" style="9" customWidth="1"/>
    <col min="9" max="9" width="5.375" style="9" customWidth="1"/>
    <col min="10" max="10" width="6.125" style="9" customWidth="1"/>
    <col min="11" max="11" width="7" style="9" customWidth="1"/>
    <col min="12" max="12" width="5.375" style="19" customWidth="1"/>
    <col min="13" max="13" width="6.125" style="17" customWidth="1"/>
    <col min="14" max="14" width="7" style="9" customWidth="1"/>
    <col min="15" max="15" width="5.375" style="19" customWidth="1"/>
    <col min="16" max="16" width="6.125" style="17" customWidth="1"/>
    <col min="17" max="16384" width="9" style="17"/>
  </cols>
  <sheetData>
    <row r="1" spans="1:16" ht="20.100000000000001" customHeight="1">
      <c r="A1" s="510" t="s">
        <v>848</v>
      </c>
      <c r="B1" s="276"/>
      <c r="C1" s="276"/>
      <c r="D1" s="276"/>
      <c r="E1" s="276"/>
      <c r="F1" s="276"/>
      <c r="G1" s="276"/>
      <c r="H1" s="278"/>
      <c r="I1" s="278"/>
      <c r="J1" s="278"/>
      <c r="K1" s="278"/>
      <c r="L1" s="279"/>
      <c r="M1" s="254"/>
      <c r="N1" s="278"/>
      <c r="O1" s="279"/>
      <c r="P1" s="254"/>
    </row>
    <row r="2" spans="1:16" s="96" customFormat="1" ht="19.5" customHeight="1">
      <c r="A2" s="762" t="s">
        <v>849</v>
      </c>
      <c r="B2" s="763">
        <v>2013</v>
      </c>
      <c r="C2" s="763"/>
      <c r="D2" s="763"/>
      <c r="E2" s="763">
        <v>2014</v>
      </c>
      <c r="F2" s="763"/>
      <c r="G2" s="763"/>
      <c r="H2" s="763">
        <v>2015</v>
      </c>
      <c r="I2" s="763"/>
      <c r="J2" s="763"/>
      <c r="K2" s="759">
        <v>2016</v>
      </c>
      <c r="L2" s="759"/>
      <c r="M2" s="759"/>
      <c r="N2" s="760">
        <v>2017</v>
      </c>
      <c r="O2" s="760"/>
      <c r="P2" s="760"/>
    </row>
    <row r="3" spans="1:16" s="15" customFormat="1" ht="36" customHeight="1">
      <c r="A3" s="757"/>
      <c r="B3" s="566" t="s">
        <v>387</v>
      </c>
      <c r="C3" s="567" t="s">
        <v>382</v>
      </c>
      <c r="D3" s="559" t="s">
        <v>383</v>
      </c>
      <c r="E3" s="566" t="s">
        <v>387</v>
      </c>
      <c r="F3" s="567" t="s">
        <v>382</v>
      </c>
      <c r="G3" s="559" t="s">
        <v>383</v>
      </c>
      <c r="H3" s="638" t="s">
        <v>850</v>
      </c>
      <c r="I3" s="641" t="s">
        <v>852</v>
      </c>
      <c r="J3" s="642" t="s">
        <v>793</v>
      </c>
      <c r="K3" s="638" t="s">
        <v>813</v>
      </c>
      <c r="L3" s="641" t="s">
        <v>837</v>
      </c>
      <c r="M3" s="642" t="s">
        <v>853</v>
      </c>
      <c r="N3" s="639" t="s">
        <v>851</v>
      </c>
      <c r="O3" s="643" t="s">
        <v>836</v>
      </c>
      <c r="P3" s="639" t="s">
        <v>853</v>
      </c>
    </row>
    <row r="4" spans="1:16" s="15" customFormat="1" ht="14.1" customHeight="1">
      <c r="A4" s="631" t="s">
        <v>380</v>
      </c>
      <c r="B4" s="115">
        <v>270.10000000000002</v>
      </c>
      <c r="C4" s="115">
        <v>100</v>
      </c>
      <c r="D4" s="116" t="s">
        <v>14</v>
      </c>
      <c r="E4" s="115">
        <v>276.60000000000002</v>
      </c>
      <c r="F4" s="115">
        <v>100</v>
      </c>
      <c r="G4" s="116" t="s">
        <v>14</v>
      </c>
      <c r="H4" s="117">
        <v>278.8</v>
      </c>
      <c r="I4" s="117">
        <v>100</v>
      </c>
      <c r="J4" s="116" t="s">
        <v>14</v>
      </c>
      <c r="K4" s="117">
        <v>276.89999999999998</v>
      </c>
      <c r="L4" s="117">
        <v>100</v>
      </c>
      <c r="M4" s="116" t="s">
        <v>14</v>
      </c>
      <c r="N4" s="374">
        <v>279.10000000000002</v>
      </c>
      <c r="O4" s="374">
        <v>100</v>
      </c>
      <c r="P4" s="375" t="s">
        <v>14</v>
      </c>
    </row>
    <row r="5" spans="1:16" s="15" customFormat="1" ht="21.95" customHeight="1">
      <c r="A5" s="631" t="s">
        <v>839</v>
      </c>
      <c r="B5" s="115">
        <v>17.2</v>
      </c>
      <c r="C5" s="115">
        <v>6.4</v>
      </c>
      <c r="D5" s="116">
        <v>0.8</v>
      </c>
      <c r="E5" s="115">
        <v>21.2</v>
      </c>
      <c r="F5" s="115">
        <v>7.7</v>
      </c>
      <c r="G5" s="116">
        <v>1.3</v>
      </c>
      <c r="H5" s="117">
        <v>20.399999999999999</v>
      </c>
      <c r="I5" s="117">
        <v>7.3</v>
      </c>
      <c r="J5" s="116">
        <v>-0.4</v>
      </c>
      <c r="K5" s="117">
        <v>21.9</v>
      </c>
      <c r="L5" s="117">
        <v>7.9</v>
      </c>
      <c r="M5" s="116">
        <v>0.6</v>
      </c>
      <c r="N5" s="374">
        <v>20.399999999999999</v>
      </c>
      <c r="O5" s="374">
        <v>7.3</v>
      </c>
      <c r="P5" s="375">
        <v>-0.6</v>
      </c>
    </row>
    <row r="6" spans="1:16" s="15" customFormat="1" ht="14.1" customHeight="1">
      <c r="A6" s="632" t="s">
        <v>840</v>
      </c>
      <c r="B6" s="44">
        <v>12.9</v>
      </c>
      <c r="C6" s="44">
        <v>4.8</v>
      </c>
      <c r="D6" s="61">
        <v>0.5</v>
      </c>
      <c r="E6" s="44">
        <v>13.7</v>
      </c>
      <c r="F6" s="44">
        <v>5</v>
      </c>
      <c r="G6" s="61">
        <v>0.2</v>
      </c>
      <c r="H6" s="107">
        <v>15.6</v>
      </c>
      <c r="I6" s="107">
        <v>5.6</v>
      </c>
      <c r="J6" s="61">
        <v>0.6</v>
      </c>
      <c r="K6" s="107">
        <v>14.6</v>
      </c>
      <c r="L6" s="107">
        <v>5.3</v>
      </c>
      <c r="M6" s="61">
        <v>-0.3</v>
      </c>
      <c r="N6" s="340">
        <v>15.7</v>
      </c>
      <c r="O6" s="340">
        <v>5.6</v>
      </c>
      <c r="P6" s="367">
        <v>0.3</v>
      </c>
    </row>
    <row r="7" spans="1:16" s="15" customFormat="1" ht="14.1" customHeight="1">
      <c r="A7" s="633" t="s">
        <v>841</v>
      </c>
      <c r="B7" s="44">
        <v>32.6</v>
      </c>
      <c r="C7" s="44">
        <v>12.1</v>
      </c>
      <c r="D7" s="61">
        <v>0.1</v>
      </c>
      <c r="E7" s="44">
        <v>36.1</v>
      </c>
      <c r="F7" s="44">
        <v>13.1</v>
      </c>
      <c r="G7" s="61">
        <v>1</v>
      </c>
      <c r="H7" s="107">
        <v>38.5</v>
      </c>
      <c r="I7" s="107">
        <v>13.8</v>
      </c>
      <c r="J7" s="61">
        <v>0.7</v>
      </c>
      <c r="K7" s="107">
        <v>37.1</v>
      </c>
      <c r="L7" s="107">
        <v>13.4</v>
      </c>
      <c r="M7" s="61">
        <v>-0.4</v>
      </c>
      <c r="N7" s="340">
        <v>38.799999999999997</v>
      </c>
      <c r="O7" s="340">
        <v>13.9</v>
      </c>
      <c r="P7" s="367">
        <v>0.5</v>
      </c>
    </row>
    <row r="8" spans="1:16" s="15" customFormat="1" ht="14.1" customHeight="1">
      <c r="A8" s="631" t="s">
        <v>842</v>
      </c>
      <c r="B8" s="115">
        <v>95.6</v>
      </c>
      <c r="C8" s="115">
        <v>35.4</v>
      </c>
      <c r="D8" s="116">
        <v>1.3</v>
      </c>
      <c r="E8" s="115">
        <v>97</v>
      </c>
      <c r="F8" s="115">
        <v>35.1</v>
      </c>
      <c r="G8" s="116">
        <v>-0.3</v>
      </c>
      <c r="H8" s="117">
        <v>98.3</v>
      </c>
      <c r="I8" s="117">
        <v>35.299999999999997</v>
      </c>
      <c r="J8" s="116">
        <v>0.2</v>
      </c>
      <c r="K8" s="117">
        <v>95.4</v>
      </c>
      <c r="L8" s="117">
        <v>34.5</v>
      </c>
      <c r="M8" s="116">
        <v>-0.8</v>
      </c>
      <c r="N8" s="374">
        <v>95.4</v>
      </c>
      <c r="O8" s="374">
        <v>34.200000000000003</v>
      </c>
      <c r="P8" s="375">
        <v>-0.3</v>
      </c>
    </row>
    <row r="9" spans="1:16" s="15" customFormat="1" ht="21.95" customHeight="1">
      <c r="A9" s="640" t="s">
        <v>843</v>
      </c>
      <c r="B9" s="115">
        <v>48</v>
      </c>
      <c r="C9" s="115">
        <v>17.8</v>
      </c>
      <c r="D9" s="116">
        <v>1.1000000000000001</v>
      </c>
      <c r="E9" s="115">
        <v>48.2</v>
      </c>
      <c r="F9" s="115">
        <v>17.399999999999999</v>
      </c>
      <c r="G9" s="116">
        <v>-0.4</v>
      </c>
      <c r="H9" s="117">
        <v>49.4</v>
      </c>
      <c r="I9" s="117">
        <v>17.7</v>
      </c>
      <c r="J9" s="116">
        <v>0.3</v>
      </c>
      <c r="K9" s="117">
        <v>47.7</v>
      </c>
      <c r="L9" s="117">
        <v>17.2</v>
      </c>
      <c r="M9" s="116">
        <v>-0.5</v>
      </c>
      <c r="N9" s="374">
        <v>46.9</v>
      </c>
      <c r="O9" s="374">
        <v>16.8</v>
      </c>
      <c r="P9" s="375">
        <v>-0.4</v>
      </c>
    </row>
    <row r="10" spans="1:16" s="15" customFormat="1" ht="14.1" customHeight="1">
      <c r="A10" s="640" t="s">
        <v>462</v>
      </c>
      <c r="B10" s="115">
        <v>47.6</v>
      </c>
      <c r="C10" s="115">
        <v>17.600000000000001</v>
      </c>
      <c r="D10" s="116">
        <v>0.2</v>
      </c>
      <c r="E10" s="115">
        <v>48.8</v>
      </c>
      <c r="F10" s="115">
        <v>17.600000000000001</v>
      </c>
      <c r="G10" s="116" t="s">
        <v>14</v>
      </c>
      <c r="H10" s="117">
        <v>48.9</v>
      </c>
      <c r="I10" s="117">
        <v>17.5</v>
      </c>
      <c r="J10" s="116">
        <v>-0.1</v>
      </c>
      <c r="K10" s="117">
        <v>47.7</v>
      </c>
      <c r="L10" s="117">
        <v>17.2</v>
      </c>
      <c r="M10" s="116">
        <v>-0.3</v>
      </c>
      <c r="N10" s="374">
        <v>48.5</v>
      </c>
      <c r="O10" s="374">
        <v>17.399999999999999</v>
      </c>
      <c r="P10" s="375">
        <v>0.2</v>
      </c>
    </row>
    <row r="11" spans="1:16" s="15" customFormat="1" ht="14.1" customHeight="1">
      <c r="A11" s="635" t="s">
        <v>844</v>
      </c>
      <c r="B11" s="44">
        <v>52.6</v>
      </c>
      <c r="C11" s="44">
        <v>19.5</v>
      </c>
      <c r="D11" s="61">
        <v>-0.7</v>
      </c>
      <c r="E11" s="44">
        <v>50.7</v>
      </c>
      <c r="F11" s="44">
        <v>18.3</v>
      </c>
      <c r="G11" s="61">
        <v>-1.2</v>
      </c>
      <c r="H11" s="107">
        <v>49.6</v>
      </c>
      <c r="I11" s="107">
        <v>17.8</v>
      </c>
      <c r="J11" s="61">
        <v>-0.5</v>
      </c>
      <c r="K11" s="107">
        <v>50.1</v>
      </c>
      <c r="L11" s="107">
        <v>18.100000000000001</v>
      </c>
      <c r="M11" s="61">
        <v>0.3</v>
      </c>
      <c r="N11" s="340">
        <v>54</v>
      </c>
      <c r="O11" s="340">
        <v>19.3</v>
      </c>
      <c r="P11" s="367">
        <v>1.2</v>
      </c>
    </row>
    <row r="12" spans="1:16" s="15" customFormat="1" ht="14.1" customHeight="1">
      <c r="A12" s="636" t="s">
        <v>845</v>
      </c>
      <c r="B12" s="44">
        <v>17.3</v>
      </c>
      <c r="C12" s="44">
        <v>6.4</v>
      </c>
      <c r="D12" s="61">
        <v>-0.8</v>
      </c>
      <c r="E12" s="44">
        <v>17</v>
      </c>
      <c r="F12" s="44">
        <v>6.1</v>
      </c>
      <c r="G12" s="61">
        <v>-0.3</v>
      </c>
      <c r="H12" s="107">
        <v>17.600000000000001</v>
      </c>
      <c r="I12" s="107">
        <v>6.3</v>
      </c>
      <c r="J12" s="61">
        <v>0.2</v>
      </c>
      <c r="K12" s="107">
        <v>17.2</v>
      </c>
      <c r="L12" s="107">
        <v>6.2</v>
      </c>
      <c r="M12" s="61">
        <v>-0.1</v>
      </c>
      <c r="N12" s="340">
        <v>17.100000000000001</v>
      </c>
      <c r="O12" s="340">
        <v>6.1</v>
      </c>
      <c r="P12" s="367">
        <v>-0.1</v>
      </c>
    </row>
    <row r="13" spans="1:16" s="15" customFormat="1" ht="21.95" customHeight="1">
      <c r="A13" s="631" t="s">
        <v>846</v>
      </c>
      <c r="B13" s="115">
        <v>12.9</v>
      </c>
      <c r="C13" s="115">
        <v>4.8</v>
      </c>
      <c r="D13" s="116">
        <v>-0.2</v>
      </c>
      <c r="E13" s="115">
        <v>14.2</v>
      </c>
      <c r="F13" s="115">
        <v>5.0999999999999996</v>
      </c>
      <c r="G13" s="116">
        <v>0.3</v>
      </c>
      <c r="H13" s="117">
        <v>13.7</v>
      </c>
      <c r="I13" s="117">
        <v>4.9000000000000004</v>
      </c>
      <c r="J13" s="116">
        <v>-0.2</v>
      </c>
      <c r="K13" s="117">
        <v>14.9</v>
      </c>
      <c r="L13" s="117">
        <v>5.4</v>
      </c>
      <c r="M13" s="116">
        <v>0.5</v>
      </c>
      <c r="N13" s="374">
        <v>14.6</v>
      </c>
      <c r="O13" s="374">
        <v>5.2</v>
      </c>
      <c r="P13" s="375">
        <v>-0.2</v>
      </c>
    </row>
    <row r="14" spans="1:16" s="15" customFormat="1" ht="14.1" customHeight="1">
      <c r="A14" s="635" t="s">
        <v>847</v>
      </c>
      <c r="B14" s="44">
        <v>27.8</v>
      </c>
      <c r="C14" s="44">
        <v>10.3</v>
      </c>
      <c r="D14" s="61">
        <v>-0.8</v>
      </c>
      <c r="E14" s="44">
        <v>25.4</v>
      </c>
      <c r="F14" s="44">
        <v>9.1999999999999993</v>
      </c>
      <c r="G14" s="61">
        <v>-1.1000000000000001</v>
      </c>
      <c r="H14" s="107">
        <v>24.2</v>
      </c>
      <c r="I14" s="107">
        <v>8.6999999999999993</v>
      </c>
      <c r="J14" s="61">
        <v>-0.5</v>
      </c>
      <c r="K14" s="107">
        <v>24.8</v>
      </c>
      <c r="L14" s="107">
        <v>9</v>
      </c>
      <c r="M14" s="61">
        <v>0.3</v>
      </c>
      <c r="N14" s="340">
        <v>22.5</v>
      </c>
      <c r="O14" s="340">
        <v>8.1</v>
      </c>
      <c r="P14" s="367">
        <v>-0.9</v>
      </c>
    </row>
    <row r="15" spans="1:16" s="15" customFormat="1" ht="14.1" customHeight="1">
      <c r="A15" s="637" t="s">
        <v>462</v>
      </c>
      <c r="B15" s="224">
        <v>1.2</v>
      </c>
      <c r="C15" s="224">
        <v>0.4</v>
      </c>
      <c r="D15" s="277" t="s">
        <v>14</v>
      </c>
      <c r="E15" s="224">
        <v>1.1000000000000001</v>
      </c>
      <c r="F15" s="224">
        <v>0.4</v>
      </c>
      <c r="G15" s="277" t="s">
        <v>14</v>
      </c>
      <c r="H15" s="243">
        <v>0.8</v>
      </c>
      <c r="I15" s="243">
        <v>0.3</v>
      </c>
      <c r="J15" s="277">
        <v>-0.1</v>
      </c>
      <c r="K15" s="243">
        <v>0.8</v>
      </c>
      <c r="L15" s="243">
        <v>0.3</v>
      </c>
      <c r="M15" s="277" t="s">
        <v>14</v>
      </c>
      <c r="N15" s="342">
        <v>0.7</v>
      </c>
      <c r="O15" s="342">
        <v>0.3</v>
      </c>
      <c r="P15" s="368" t="s">
        <v>14</v>
      </c>
    </row>
    <row r="16" spans="1:16" ht="13.5" customHeight="1">
      <c r="A16" s="441" t="s">
        <v>995</v>
      </c>
    </row>
    <row r="17" spans="1:1">
      <c r="A17" s="547" t="s">
        <v>510</v>
      </c>
    </row>
  </sheetData>
  <mergeCells count="6">
    <mergeCell ref="A2:A3"/>
    <mergeCell ref="K2:M2"/>
    <mergeCell ref="N2:P2"/>
    <mergeCell ref="H2:J2"/>
    <mergeCell ref="B2:D2"/>
    <mergeCell ref="E2:G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1">
    <pageSetUpPr fitToPage="1"/>
  </sheetPr>
  <dimension ref="A1:L16"/>
  <sheetViews>
    <sheetView showGridLines="0" zoomScale="130" zoomScaleNormal="130" workbookViewId="0"/>
  </sheetViews>
  <sheetFormatPr defaultRowHeight="12"/>
  <cols>
    <col min="1" max="1" width="33.75" style="18" customWidth="1"/>
    <col min="2" max="2" width="9.75" style="9" hidden="1" customWidth="1"/>
    <col min="3" max="3" width="5.75" style="9" hidden="1" customWidth="1"/>
    <col min="4" max="4" width="12.375" style="9" hidden="1" customWidth="1"/>
    <col min="5" max="5" width="5.75" style="9" hidden="1" customWidth="1"/>
    <col min="6" max="6" width="8.125" style="9" customWidth="1"/>
    <col min="7" max="7" width="7.125" style="9" customWidth="1"/>
    <col min="8" max="8" width="8.125" style="9" customWidth="1"/>
    <col min="9" max="9" width="7.125" style="17" customWidth="1"/>
    <col min="10" max="10" width="8.125" style="9" customWidth="1"/>
    <col min="11" max="11" width="7.125" style="17" customWidth="1"/>
    <col min="12" max="16384" width="9" style="17"/>
  </cols>
  <sheetData>
    <row r="1" spans="1:12" ht="20.100000000000001" customHeight="1">
      <c r="A1" s="510" t="s">
        <v>1001</v>
      </c>
      <c r="B1" s="278"/>
      <c r="C1" s="278"/>
      <c r="D1" s="278"/>
      <c r="E1" s="278"/>
      <c r="F1" s="278"/>
      <c r="G1" s="278"/>
      <c r="H1" s="278"/>
      <c r="I1" s="254"/>
      <c r="J1" s="278"/>
      <c r="K1" s="254"/>
    </row>
    <row r="2" spans="1:12" s="78" customFormat="1" ht="19.5" customHeight="1">
      <c r="A2" s="762" t="s">
        <v>833</v>
      </c>
      <c r="B2" s="755">
        <v>2013</v>
      </c>
      <c r="C2" s="755"/>
      <c r="D2" s="755">
        <v>2014</v>
      </c>
      <c r="E2" s="755"/>
      <c r="F2" s="755">
        <v>2015</v>
      </c>
      <c r="G2" s="755"/>
      <c r="H2" s="759">
        <v>2016</v>
      </c>
      <c r="I2" s="759"/>
      <c r="J2" s="760">
        <v>2017</v>
      </c>
      <c r="K2" s="760"/>
      <c r="L2" s="86"/>
    </row>
    <row r="3" spans="1:12" s="15" customFormat="1" ht="36">
      <c r="A3" s="757"/>
      <c r="B3" s="566" t="s">
        <v>388</v>
      </c>
      <c r="C3" s="566" t="s">
        <v>386</v>
      </c>
      <c r="D3" s="566" t="s">
        <v>388</v>
      </c>
      <c r="E3" s="566" t="s">
        <v>386</v>
      </c>
      <c r="F3" s="638" t="s">
        <v>856</v>
      </c>
      <c r="G3" s="638" t="s">
        <v>619</v>
      </c>
      <c r="H3" s="638" t="s">
        <v>856</v>
      </c>
      <c r="I3" s="638" t="s">
        <v>619</v>
      </c>
      <c r="J3" s="639" t="s">
        <v>856</v>
      </c>
      <c r="K3" s="639" t="s">
        <v>619</v>
      </c>
      <c r="L3" s="568"/>
    </row>
    <row r="4" spans="1:12" s="15" customFormat="1" ht="14.1" customHeight="1">
      <c r="A4" s="630" t="s">
        <v>380</v>
      </c>
      <c r="B4" s="118">
        <v>15000</v>
      </c>
      <c r="C4" s="119">
        <v>15.4</v>
      </c>
      <c r="D4" s="118">
        <v>15000</v>
      </c>
      <c r="E4" s="61" t="s">
        <v>14</v>
      </c>
      <c r="F4" s="118">
        <v>18000</v>
      </c>
      <c r="G4" s="119">
        <v>20</v>
      </c>
      <c r="H4" s="118">
        <v>18000</v>
      </c>
      <c r="I4" s="61" t="s">
        <v>14</v>
      </c>
      <c r="J4" s="377">
        <v>19000</v>
      </c>
      <c r="K4" s="378">
        <v>5.6</v>
      </c>
      <c r="L4" s="87"/>
    </row>
    <row r="5" spans="1:12" s="15" customFormat="1" ht="21.95" customHeight="1">
      <c r="A5" s="631" t="s">
        <v>839</v>
      </c>
      <c r="B5" s="118">
        <v>30000</v>
      </c>
      <c r="C5" s="119">
        <v>11.1</v>
      </c>
      <c r="D5" s="118">
        <v>30000</v>
      </c>
      <c r="E5" s="61" t="s">
        <v>14</v>
      </c>
      <c r="F5" s="569">
        <v>34000</v>
      </c>
      <c r="G5" s="570">
        <v>13.3</v>
      </c>
      <c r="H5" s="569">
        <v>30000</v>
      </c>
      <c r="I5" s="571">
        <v>-11.8</v>
      </c>
      <c r="J5" s="572">
        <v>33000</v>
      </c>
      <c r="K5" s="573">
        <v>10</v>
      </c>
    </row>
    <row r="6" spans="1:12" s="15" customFormat="1" ht="14.1" customHeight="1">
      <c r="A6" s="632" t="s">
        <v>840</v>
      </c>
      <c r="B6" s="118">
        <v>30000</v>
      </c>
      <c r="C6" s="119">
        <v>20</v>
      </c>
      <c r="D6" s="118">
        <v>31600</v>
      </c>
      <c r="E6" s="119">
        <v>5.3</v>
      </c>
      <c r="F6" s="118">
        <v>35000</v>
      </c>
      <c r="G6" s="119">
        <v>10.8</v>
      </c>
      <c r="H6" s="118">
        <v>40000</v>
      </c>
      <c r="I6" s="108">
        <v>14.3</v>
      </c>
      <c r="J6" s="377">
        <v>37500</v>
      </c>
      <c r="K6" s="378">
        <v>-6.3</v>
      </c>
    </row>
    <row r="7" spans="1:12" s="15" customFormat="1" ht="14.1" customHeight="1">
      <c r="A7" s="633" t="s">
        <v>841</v>
      </c>
      <c r="B7" s="118">
        <v>20000</v>
      </c>
      <c r="C7" s="119">
        <v>11.1</v>
      </c>
      <c r="D7" s="118">
        <v>20500</v>
      </c>
      <c r="E7" s="119">
        <v>2.5</v>
      </c>
      <c r="F7" s="118">
        <v>24000</v>
      </c>
      <c r="G7" s="119">
        <v>17.100000000000001</v>
      </c>
      <c r="H7" s="118">
        <v>25000</v>
      </c>
      <c r="I7" s="108">
        <v>4.2</v>
      </c>
      <c r="J7" s="377">
        <v>25000</v>
      </c>
      <c r="K7" s="367" t="s">
        <v>14</v>
      </c>
    </row>
    <row r="8" spans="1:12" s="15" customFormat="1" ht="14.1" customHeight="1">
      <c r="A8" s="630" t="s">
        <v>842</v>
      </c>
      <c r="B8" s="118">
        <v>15000</v>
      </c>
      <c r="C8" s="61" t="s">
        <v>14</v>
      </c>
      <c r="D8" s="118">
        <v>16500</v>
      </c>
      <c r="E8" s="119">
        <v>10</v>
      </c>
      <c r="F8" s="118">
        <v>18000</v>
      </c>
      <c r="G8" s="119">
        <v>9.1</v>
      </c>
      <c r="H8" s="118">
        <v>19000</v>
      </c>
      <c r="I8" s="108">
        <v>5.6</v>
      </c>
      <c r="J8" s="377">
        <v>19000</v>
      </c>
      <c r="K8" s="367" t="s">
        <v>14</v>
      </c>
    </row>
    <row r="9" spans="1:12" s="15" customFormat="1" ht="14.1" customHeight="1">
      <c r="A9" s="634" t="s">
        <v>843</v>
      </c>
      <c r="B9" s="118">
        <v>17000</v>
      </c>
      <c r="C9" s="119">
        <v>6.3</v>
      </c>
      <c r="D9" s="118">
        <v>18000</v>
      </c>
      <c r="E9" s="119">
        <v>5.9</v>
      </c>
      <c r="F9" s="118">
        <v>19000</v>
      </c>
      <c r="G9" s="119">
        <v>5.6</v>
      </c>
      <c r="H9" s="118">
        <v>20000</v>
      </c>
      <c r="I9" s="108">
        <v>5.3</v>
      </c>
      <c r="J9" s="377">
        <v>20000</v>
      </c>
      <c r="K9" s="367" t="s">
        <v>14</v>
      </c>
    </row>
    <row r="10" spans="1:12" s="15" customFormat="1" ht="14.1" customHeight="1">
      <c r="A10" s="634" t="s">
        <v>462</v>
      </c>
      <c r="B10" s="118">
        <v>13000</v>
      </c>
      <c r="C10" s="119">
        <v>8.3000000000000007</v>
      </c>
      <c r="D10" s="118">
        <v>14000</v>
      </c>
      <c r="E10" s="119">
        <v>7.7</v>
      </c>
      <c r="F10" s="118">
        <v>15000</v>
      </c>
      <c r="G10" s="119">
        <v>7.1</v>
      </c>
      <c r="H10" s="118">
        <v>15000</v>
      </c>
      <c r="I10" s="61" t="s">
        <v>14</v>
      </c>
      <c r="J10" s="377">
        <v>15300</v>
      </c>
      <c r="K10" s="378">
        <v>2</v>
      </c>
    </row>
    <row r="11" spans="1:12" s="15" customFormat="1" ht="14.1" customHeight="1">
      <c r="A11" s="635" t="s">
        <v>844</v>
      </c>
      <c r="B11" s="118">
        <v>10000</v>
      </c>
      <c r="C11" s="119">
        <v>5.3</v>
      </c>
      <c r="D11" s="118">
        <v>11000</v>
      </c>
      <c r="E11" s="119">
        <v>10</v>
      </c>
      <c r="F11" s="118">
        <v>13000</v>
      </c>
      <c r="G11" s="119">
        <v>18.2</v>
      </c>
      <c r="H11" s="118">
        <v>13000</v>
      </c>
      <c r="I11" s="61" t="s">
        <v>14</v>
      </c>
      <c r="J11" s="377">
        <v>13500</v>
      </c>
      <c r="K11" s="378">
        <v>3.8</v>
      </c>
    </row>
    <row r="12" spans="1:12" s="15" customFormat="1" ht="14.1" customHeight="1">
      <c r="A12" s="636" t="s">
        <v>845</v>
      </c>
      <c r="B12" s="118">
        <v>12500</v>
      </c>
      <c r="C12" s="119">
        <v>8.6999999999999993</v>
      </c>
      <c r="D12" s="118">
        <v>14000</v>
      </c>
      <c r="E12" s="119">
        <v>12</v>
      </c>
      <c r="F12" s="118">
        <v>15000</v>
      </c>
      <c r="G12" s="119">
        <v>7.1</v>
      </c>
      <c r="H12" s="118">
        <v>15900</v>
      </c>
      <c r="I12" s="108">
        <v>6</v>
      </c>
      <c r="J12" s="377">
        <v>16000</v>
      </c>
      <c r="K12" s="378">
        <v>0.6</v>
      </c>
    </row>
    <row r="13" spans="1:12" s="15" customFormat="1" ht="21.95" customHeight="1">
      <c r="A13" s="631" t="s">
        <v>1002</v>
      </c>
      <c r="B13" s="118">
        <v>12000</v>
      </c>
      <c r="C13" s="119">
        <v>9.1</v>
      </c>
      <c r="D13" s="118">
        <v>13000</v>
      </c>
      <c r="E13" s="119">
        <v>8.3000000000000007</v>
      </c>
      <c r="F13" s="569">
        <v>15000</v>
      </c>
      <c r="G13" s="570">
        <v>15.4</v>
      </c>
      <c r="H13" s="569">
        <v>14500</v>
      </c>
      <c r="I13" s="571">
        <v>-3.3</v>
      </c>
      <c r="J13" s="572">
        <v>15000</v>
      </c>
      <c r="K13" s="573">
        <v>3.4</v>
      </c>
    </row>
    <row r="14" spans="1:12" s="15" customFormat="1" ht="14.1" customHeight="1">
      <c r="A14" s="637" t="s">
        <v>854</v>
      </c>
      <c r="B14" s="287">
        <v>7300</v>
      </c>
      <c r="C14" s="288">
        <v>4.3</v>
      </c>
      <c r="D14" s="287">
        <v>8000</v>
      </c>
      <c r="E14" s="288">
        <v>9.6</v>
      </c>
      <c r="F14" s="287">
        <v>8800</v>
      </c>
      <c r="G14" s="288">
        <v>10</v>
      </c>
      <c r="H14" s="287">
        <v>9200</v>
      </c>
      <c r="I14" s="289">
        <v>4.5</v>
      </c>
      <c r="J14" s="379">
        <v>10000</v>
      </c>
      <c r="K14" s="380">
        <v>8.6999999999999993</v>
      </c>
    </row>
    <row r="15" spans="1:12" ht="16.5" customHeight="1">
      <c r="A15" s="441" t="s">
        <v>999</v>
      </c>
      <c r="I15" s="9"/>
      <c r="K15" s="9"/>
    </row>
    <row r="16" spans="1:12">
      <c r="A16" s="547" t="s">
        <v>510</v>
      </c>
      <c r="I16" s="19"/>
      <c r="K16" s="19"/>
    </row>
  </sheetData>
  <mergeCells count="6">
    <mergeCell ref="A2:A3"/>
    <mergeCell ref="H2:I2"/>
    <mergeCell ref="J2:K2"/>
    <mergeCell ref="B2:C2"/>
    <mergeCell ref="D2:E2"/>
    <mergeCell ref="F2:G2"/>
  </mergeCells>
  <phoneticPr fontId="6" type="noConversion"/>
  <pageMargins left="0.70866141732283472" right="0.70866141732283472" top="0.74803149606299213" bottom="0.74803149606299213" header="0.31496062992125984" footer="0.31496062992125984"/>
  <pageSetup paperSize="9" scale="71"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2">
    <pageSetUpPr autoPageBreaks="0" fitToPage="1"/>
  </sheetPr>
  <dimension ref="A1:H4"/>
  <sheetViews>
    <sheetView showGridLines="0" zoomScale="130" zoomScaleNormal="130" workbookViewId="0"/>
  </sheetViews>
  <sheetFormatPr defaultRowHeight="16.5"/>
  <cols>
    <col min="1" max="1" width="33.375" style="556" customWidth="1"/>
    <col min="2" max="8" width="6.625" style="3" customWidth="1"/>
    <col min="9" max="16384" width="9" style="3"/>
  </cols>
  <sheetData>
    <row r="1" spans="1:8" ht="20.100000000000001" customHeight="1">
      <c r="A1" s="510" t="s">
        <v>1003</v>
      </c>
    </row>
    <row r="2" spans="1:8" s="80" customFormat="1" ht="25.5" customHeight="1">
      <c r="A2" s="627"/>
      <c r="B2" s="290">
        <v>2002</v>
      </c>
      <c r="C2" s="290">
        <v>2007</v>
      </c>
      <c r="D2" s="290">
        <v>2013</v>
      </c>
      <c r="E2" s="290">
        <v>2014</v>
      </c>
      <c r="F2" s="290">
        <v>2015</v>
      </c>
      <c r="G2" s="292">
        <v>2016</v>
      </c>
      <c r="H2" s="381">
        <v>2017</v>
      </c>
    </row>
    <row r="3" spans="1:8" ht="30" customHeight="1">
      <c r="A3" s="628" t="s">
        <v>855</v>
      </c>
      <c r="B3" s="291">
        <v>2.3853048281108715</v>
      </c>
      <c r="C3" s="291">
        <v>2.3448116341142065</v>
      </c>
      <c r="D3" s="291">
        <v>2.35</v>
      </c>
      <c r="E3" s="291">
        <v>2.3501332702378885</v>
      </c>
      <c r="F3" s="291">
        <v>2.3538973498672644</v>
      </c>
      <c r="G3" s="293">
        <v>2.3746294596244408</v>
      </c>
      <c r="H3" s="382">
        <v>2.3765441675974617</v>
      </c>
    </row>
    <row r="4" spans="1:8">
      <c r="A4" s="629" t="s">
        <v>873</v>
      </c>
    </row>
  </sheetData>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pageSetUpPr fitToPage="1"/>
  </sheetPr>
  <dimension ref="A1:N14"/>
  <sheetViews>
    <sheetView showGridLines="0" zoomScale="130" zoomScaleNormal="130" workbookViewId="0"/>
  </sheetViews>
  <sheetFormatPr defaultRowHeight="16.5"/>
  <cols>
    <col min="1" max="1" width="17.25" style="25" customWidth="1"/>
    <col min="2" max="2" width="11" style="25" hidden="1" customWidth="1"/>
    <col min="3" max="3" width="6" style="33" hidden="1" customWidth="1"/>
    <col min="4" max="4" width="7.5" style="33" hidden="1" customWidth="1"/>
    <col min="5" max="5" width="5.625" style="33" hidden="1" customWidth="1"/>
    <col min="6" max="6" width="9.625" style="33" customWidth="1"/>
    <col min="7" max="7" width="6" style="33" customWidth="1"/>
    <col min="8" max="8" width="9.625" style="25" customWidth="1"/>
    <col min="9" max="9" width="6" style="33" customWidth="1"/>
    <col min="10" max="10" width="9.625" style="25" customWidth="1"/>
    <col min="11" max="11" width="6" style="33" customWidth="1"/>
    <col min="12" max="12" width="9.625" style="25" customWidth="1"/>
    <col min="13" max="13" width="6" style="33" customWidth="1"/>
    <col min="14" max="16384" width="9" style="25"/>
  </cols>
  <sheetData>
    <row r="1" spans="1:14" ht="20.100000000000001" customHeight="1">
      <c r="A1" s="198" t="s">
        <v>877</v>
      </c>
      <c r="B1" s="199"/>
      <c r="C1" s="201"/>
      <c r="D1" s="201"/>
      <c r="E1" s="201"/>
      <c r="F1" s="201"/>
      <c r="G1" s="201"/>
      <c r="H1" s="199"/>
      <c r="I1" s="201"/>
      <c r="J1" s="199"/>
      <c r="K1" s="201"/>
      <c r="L1" s="204"/>
      <c r="M1" s="205"/>
      <c r="N1" s="151"/>
    </row>
    <row r="2" spans="1:14" s="82" customFormat="1" ht="21.75" customHeight="1">
      <c r="A2" s="695"/>
      <c r="B2" s="703" t="s">
        <v>49</v>
      </c>
      <c r="C2" s="704"/>
      <c r="D2" s="703" t="s">
        <v>48</v>
      </c>
      <c r="E2" s="704"/>
      <c r="F2" s="704" t="s">
        <v>45</v>
      </c>
      <c r="G2" s="704"/>
      <c r="H2" s="705">
        <v>2015</v>
      </c>
      <c r="I2" s="705"/>
      <c r="J2" s="706">
        <v>2016</v>
      </c>
      <c r="K2" s="706"/>
      <c r="L2" s="702">
        <v>2017</v>
      </c>
      <c r="M2" s="702"/>
      <c r="N2" s="174"/>
    </row>
    <row r="3" spans="1:14" s="34" customFormat="1" ht="33.75" customHeight="1">
      <c r="A3" s="696"/>
      <c r="B3" s="383" t="s">
        <v>123</v>
      </c>
      <c r="C3" s="383" t="s">
        <v>125</v>
      </c>
      <c r="D3" s="383" t="s">
        <v>123</v>
      </c>
      <c r="E3" s="383" t="s">
        <v>125</v>
      </c>
      <c r="F3" s="415" t="s">
        <v>433</v>
      </c>
      <c r="G3" s="415" t="s">
        <v>857</v>
      </c>
      <c r="H3" s="415" t="s">
        <v>434</v>
      </c>
      <c r="I3" s="415" t="s">
        <v>857</v>
      </c>
      <c r="J3" s="415" t="s">
        <v>434</v>
      </c>
      <c r="K3" s="415" t="s">
        <v>857</v>
      </c>
      <c r="L3" s="416" t="s">
        <v>434</v>
      </c>
      <c r="M3" s="416" t="s">
        <v>857</v>
      </c>
      <c r="N3" s="150"/>
    </row>
    <row r="4" spans="1:14" s="34" customFormat="1" ht="12.95" customHeight="1">
      <c r="A4" s="697"/>
      <c r="B4" s="191" t="s">
        <v>124</v>
      </c>
      <c r="C4" s="191" t="s">
        <v>0</v>
      </c>
      <c r="D4" s="191" t="s">
        <v>124</v>
      </c>
      <c r="E4" s="191" t="s">
        <v>0</v>
      </c>
      <c r="F4" s="591" t="s">
        <v>429</v>
      </c>
      <c r="G4" s="414" t="s">
        <v>0</v>
      </c>
      <c r="H4" s="591" t="s">
        <v>429</v>
      </c>
      <c r="I4" s="414" t="s">
        <v>0</v>
      </c>
      <c r="J4" s="591" t="s">
        <v>429</v>
      </c>
      <c r="K4" s="414" t="s">
        <v>0</v>
      </c>
      <c r="L4" s="592" t="s">
        <v>429</v>
      </c>
      <c r="M4" s="400" t="s">
        <v>0</v>
      </c>
      <c r="N4" s="150"/>
    </row>
    <row r="5" spans="1:14" s="26" customFormat="1" ht="17.100000000000001" customHeight="1">
      <c r="A5" s="419" t="s">
        <v>122</v>
      </c>
      <c r="B5" s="40">
        <v>304139</v>
      </c>
      <c r="C5" s="41">
        <v>100</v>
      </c>
      <c r="D5" s="40">
        <v>360749</v>
      </c>
      <c r="E5" s="41">
        <v>100</v>
      </c>
      <c r="F5" s="105">
        <v>351521</v>
      </c>
      <c r="G5" s="136">
        <v>100</v>
      </c>
      <c r="H5" s="83">
        <v>230840</v>
      </c>
      <c r="I5" s="161">
        <v>100</v>
      </c>
      <c r="J5" s="105">
        <v>223210</v>
      </c>
      <c r="K5" s="136">
        <v>100</v>
      </c>
      <c r="L5" s="306">
        <v>265743</v>
      </c>
      <c r="M5" s="307">
        <v>100</v>
      </c>
      <c r="N5" s="149"/>
    </row>
    <row r="6" spans="1:14" s="26" customFormat="1" ht="17.100000000000001" customHeight="1">
      <c r="A6" s="419" t="s">
        <v>435</v>
      </c>
      <c r="B6" s="40">
        <v>211165</v>
      </c>
      <c r="C6" s="41">
        <v>69.430424904402273</v>
      </c>
      <c r="D6" s="40">
        <v>238751</v>
      </c>
      <c r="E6" s="41">
        <v>66.182026838605239</v>
      </c>
      <c r="F6" s="84">
        <v>212890</v>
      </c>
      <c r="G6" s="160">
        <v>60.56</v>
      </c>
      <c r="H6" s="83">
        <v>128271</v>
      </c>
      <c r="I6" s="161">
        <v>55.57</v>
      </c>
      <c r="J6" s="105">
        <v>119519</v>
      </c>
      <c r="K6" s="136">
        <v>53.55</v>
      </c>
      <c r="L6" s="306">
        <v>151315</v>
      </c>
      <c r="M6" s="307">
        <v>56.94</v>
      </c>
    </row>
    <row r="7" spans="1:14" s="26" customFormat="1" ht="17.100000000000001" customHeight="1">
      <c r="A7" s="419" t="s">
        <v>436</v>
      </c>
      <c r="B7" s="40">
        <v>210850</v>
      </c>
      <c r="C7" s="41">
        <v>69.33</v>
      </c>
      <c r="D7" s="40">
        <v>238524</v>
      </c>
      <c r="E7" s="41">
        <v>66.12</v>
      </c>
      <c r="F7" s="84">
        <v>212535</v>
      </c>
      <c r="G7" s="160">
        <v>60.46</v>
      </c>
      <c r="H7" s="83">
        <v>127818</v>
      </c>
      <c r="I7" s="161">
        <v>55.37</v>
      </c>
      <c r="J7" s="105">
        <v>118960</v>
      </c>
      <c r="K7" s="136">
        <v>53.3</v>
      </c>
      <c r="L7" s="306">
        <v>150673</v>
      </c>
      <c r="M7" s="307">
        <v>56.7</v>
      </c>
    </row>
    <row r="8" spans="1:14" s="26" customFormat="1" ht="17.100000000000001" customHeight="1">
      <c r="A8" s="419" t="s">
        <v>437</v>
      </c>
      <c r="B8" s="40">
        <v>79730.399999999994</v>
      </c>
      <c r="C8" s="41">
        <v>26.215118745047494</v>
      </c>
      <c r="D8" s="40">
        <v>107613.4</v>
      </c>
      <c r="E8" s="41">
        <v>29.830547000823287</v>
      </c>
      <c r="F8" s="84">
        <v>124188</v>
      </c>
      <c r="G8" s="160">
        <v>35.33</v>
      </c>
      <c r="H8" s="83">
        <v>90815</v>
      </c>
      <c r="I8" s="161">
        <v>39.340000000000003</v>
      </c>
      <c r="J8" s="105">
        <v>92307</v>
      </c>
      <c r="K8" s="136">
        <v>41.35</v>
      </c>
      <c r="L8" s="306">
        <v>101264</v>
      </c>
      <c r="M8" s="307">
        <v>38.11</v>
      </c>
    </row>
    <row r="9" spans="1:14" s="26" customFormat="1" ht="17.100000000000001" customHeight="1">
      <c r="A9" s="413" t="s">
        <v>438</v>
      </c>
      <c r="B9" s="200">
        <v>13244</v>
      </c>
      <c r="C9" s="202">
        <v>4.3545878693623639</v>
      </c>
      <c r="D9" s="200">
        <v>14384</v>
      </c>
      <c r="E9" s="202">
        <v>3.9872598399441164</v>
      </c>
      <c r="F9" s="191">
        <v>14444</v>
      </c>
      <c r="G9" s="206">
        <v>4.1100000000000003</v>
      </c>
      <c r="H9" s="207">
        <v>11754</v>
      </c>
      <c r="I9" s="209">
        <v>5.09</v>
      </c>
      <c r="J9" s="191">
        <v>11384</v>
      </c>
      <c r="K9" s="206">
        <v>5.0999999999999996</v>
      </c>
      <c r="L9" s="294">
        <v>13164</v>
      </c>
      <c r="M9" s="308">
        <v>4.95</v>
      </c>
    </row>
    <row r="10" spans="1:14" ht="31.5" customHeight="1">
      <c r="A10" s="701" t="s">
        <v>432</v>
      </c>
      <c r="B10" s="701"/>
      <c r="C10" s="701"/>
      <c r="D10" s="701"/>
      <c r="E10" s="701"/>
      <c r="F10" s="701"/>
      <c r="H10" s="81"/>
      <c r="I10" s="208"/>
      <c r="J10" s="81"/>
      <c r="K10" s="208"/>
      <c r="L10" s="81"/>
    </row>
    <row r="14" spans="1:14">
      <c r="A14" s="25" t="s">
        <v>12</v>
      </c>
    </row>
  </sheetData>
  <mergeCells count="8">
    <mergeCell ref="A10:F10"/>
    <mergeCell ref="L2:M2"/>
    <mergeCell ref="D2:E2"/>
    <mergeCell ref="F2:G2"/>
    <mergeCell ref="A2:A4"/>
    <mergeCell ref="B2:C2"/>
    <mergeCell ref="H2:I2"/>
    <mergeCell ref="J2:K2"/>
  </mergeCells>
  <phoneticPr fontId="6" type="noConversion"/>
  <pageMargins left="0.70866141732283472" right="0.70866141732283472" top="0.74803149606299213" bottom="0.74803149606299213" header="0.31496062992125984" footer="0.31496062992125984"/>
  <pageSetup paperSize="9" orientation="portrait" r:id="rId1"/>
  <ignoredErrors>
    <ignoredError sqref="B2:N2 N3 G4 N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pageSetUpPr fitToPage="1"/>
  </sheetPr>
  <dimension ref="A1:L10"/>
  <sheetViews>
    <sheetView showGridLines="0" zoomScale="130" zoomScaleNormal="130" workbookViewId="0"/>
  </sheetViews>
  <sheetFormatPr defaultRowHeight="16.5"/>
  <cols>
    <col min="1" max="1" width="21.125" style="25" customWidth="1"/>
    <col min="2" max="2" width="7" style="25" hidden="1" customWidth="1"/>
    <col min="3" max="3" width="5.625" style="33" hidden="1" customWidth="1"/>
    <col min="4" max="4" width="8.625" style="33" customWidth="1"/>
    <col min="5" max="5" width="6" style="33" customWidth="1"/>
    <col min="6" max="6" width="8.625" style="33" customWidth="1"/>
    <col min="7" max="7" width="6" style="33" customWidth="1"/>
    <col min="8" max="8" width="8.625" style="25" customWidth="1"/>
    <col min="9" max="9" width="6" style="33" customWidth="1"/>
    <col min="10" max="10" width="8.625" style="25" customWidth="1"/>
    <col min="11" max="11" width="6" style="33" customWidth="1"/>
    <col min="12" max="16384" width="9" style="25"/>
  </cols>
  <sheetData>
    <row r="1" spans="1:12" ht="20.100000000000001" customHeight="1">
      <c r="A1" s="198" t="s">
        <v>878</v>
      </c>
      <c r="B1" s="199"/>
      <c r="C1" s="201"/>
      <c r="D1" s="201"/>
      <c r="E1" s="201"/>
      <c r="F1" s="201"/>
      <c r="G1" s="201"/>
      <c r="H1" s="199"/>
      <c r="I1" s="201"/>
      <c r="J1" s="199"/>
      <c r="K1" s="201"/>
    </row>
    <row r="2" spans="1:12" s="26" customFormat="1" ht="15.95" customHeight="1">
      <c r="A2" s="695"/>
      <c r="B2" s="709">
        <v>2013</v>
      </c>
      <c r="C2" s="709"/>
      <c r="D2" s="709">
        <v>2014</v>
      </c>
      <c r="E2" s="709"/>
      <c r="F2" s="709">
        <v>2015</v>
      </c>
      <c r="G2" s="709"/>
      <c r="H2" s="710">
        <v>2016</v>
      </c>
      <c r="I2" s="710"/>
      <c r="J2" s="711">
        <v>2017</v>
      </c>
      <c r="K2" s="711"/>
      <c r="L2" s="149"/>
    </row>
    <row r="3" spans="1:12" s="34" customFormat="1" ht="12.95" customHeight="1">
      <c r="A3" s="696"/>
      <c r="B3" s="409" t="s">
        <v>126</v>
      </c>
      <c r="C3" s="410" t="s">
        <v>127</v>
      </c>
      <c r="D3" s="409" t="s">
        <v>439</v>
      </c>
      <c r="E3" s="410" t="s">
        <v>857</v>
      </c>
      <c r="F3" s="409" t="s">
        <v>439</v>
      </c>
      <c r="G3" s="410" t="s">
        <v>857</v>
      </c>
      <c r="H3" s="409" t="s">
        <v>439</v>
      </c>
      <c r="I3" s="410" t="s">
        <v>857</v>
      </c>
      <c r="J3" s="411" t="s">
        <v>439</v>
      </c>
      <c r="K3" s="412" t="s">
        <v>857</v>
      </c>
      <c r="L3" s="150"/>
    </row>
    <row r="4" spans="1:12" s="34" customFormat="1" ht="12.95" customHeight="1">
      <c r="A4" s="697"/>
      <c r="B4" s="398" t="s">
        <v>391</v>
      </c>
      <c r="C4" s="399" t="s">
        <v>0</v>
      </c>
      <c r="D4" s="591" t="s">
        <v>429</v>
      </c>
      <c r="E4" s="399" t="s">
        <v>0</v>
      </c>
      <c r="F4" s="591" t="s">
        <v>429</v>
      </c>
      <c r="G4" s="399" t="s">
        <v>0</v>
      </c>
      <c r="H4" s="591" t="s">
        <v>429</v>
      </c>
      <c r="I4" s="399" t="s">
        <v>0</v>
      </c>
      <c r="J4" s="592" t="s">
        <v>429</v>
      </c>
      <c r="K4" s="403" t="s">
        <v>0</v>
      </c>
      <c r="L4" s="150"/>
    </row>
    <row r="5" spans="1:12" s="26" customFormat="1" ht="17.100000000000001" customHeight="1">
      <c r="A5" s="419" t="s">
        <v>440</v>
      </c>
      <c r="B5" s="40">
        <v>374683</v>
      </c>
      <c r="C5" s="41">
        <v>100</v>
      </c>
      <c r="D5" s="40">
        <v>366442</v>
      </c>
      <c r="E5" s="41">
        <v>100</v>
      </c>
      <c r="F5" s="40">
        <v>245839</v>
      </c>
      <c r="G5" s="41">
        <v>100</v>
      </c>
      <c r="H5" s="105">
        <v>241010</v>
      </c>
      <c r="I5" s="136">
        <v>100</v>
      </c>
      <c r="J5" s="306">
        <v>284767</v>
      </c>
      <c r="K5" s="309">
        <v>100</v>
      </c>
      <c r="L5" s="177"/>
    </row>
    <row r="6" spans="1:12" s="26" customFormat="1" ht="17.100000000000001" customHeight="1">
      <c r="A6" s="417" t="s">
        <v>441</v>
      </c>
      <c r="B6" s="40">
        <v>360551</v>
      </c>
      <c r="C6" s="41">
        <v>96.23</v>
      </c>
      <c r="D6" s="40">
        <v>351203</v>
      </c>
      <c r="E6" s="41">
        <v>95.84</v>
      </c>
      <c r="F6" s="40">
        <v>230592</v>
      </c>
      <c r="G6" s="41">
        <v>93.8</v>
      </c>
      <c r="H6" s="105">
        <v>223130</v>
      </c>
      <c r="I6" s="136">
        <v>92.58</v>
      </c>
      <c r="J6" s="306">
        <v>265438</v>
      </c>
      <c r="K6" s="309">
        <v>93.21</v>
      </c>
    </row>
    <row r="7" spans="1:12" s="26" customFormat="1" ht="23.1" customHeight="1">
      <c r="A7" s="418" t="s">
        <v>442</v>
      </c>
      <c r="B7" s="200">
        <v>14132</v>
      </c>
      <c r="C7" s="202">
        <v>3.77</v>
      </c>
      <c r="D7" s="200">
        <v>15239</v>
      </c>
      <c r="E7" s="202">
        <v>4.16</v>
      </c>
      <c r="F7" s="200">
        <v>15247</v>
      </c>
      <c r="G7" s="202">
        <v>6.2</v>
      </c>
      <c r="H7" s="191">
        <v>17880</v>
      </c>
      <c r="I7" s="206">
        <v>7.42</v>
      </c>
      <c r="J7" s="294">
        <v>19329</v>
      </c>
      <c r="K7" s="310">
        <v>6.79</v>
      </c>
    </row>
    <row r="8" spans="1:12" ht="30" customHeight="1">
      <c r="A8" s="707" t="s">
        <v>879</v>
      </c>
      <c r="B8" s="707"/>
      <c r="C8" s="707"/>
      <c r="D8" s="707"/>
      <c r="E8" s="707"/>
      <c r="F8" s="707"/>
      <c r="G8" s="707"/>
      <c r="H8" s="707"/>
      <c r="I8" s="707"/>
      <c r="J8" s="707"/>
      <c r="K8" s="707"/>
    </row>
    <row r="9" spans="1:12" ht="27" customHeight="1">
      <c r="A9" s="708" t="s">
        <v>880</v>
      </c>
      <c r="B9" s="708"/>
      <c r="C9" s="708"/>
      <c r="D9" s="708"/>
      <c r="E9" s="708"/>
      <c r="F9" s="708"/>
      <c r="G9" s="708"/>
      <c r="H9" s="708"/>
      <c r="I9" s="708"/>
      <c r="J9" s="708"/>
      <c r="K9" s="708"/>
    </row>
    <row r="10" spans="1:12" ht="30" customHeight="1">
      <c r="A10" s="707" t="s">
        <v>881</v>
      </c>
      <c r="B10" s="707"/>
      <c r="C10" s="707"/>
      <c r="D10" s="707"/>
      <c r="E10" s="707"/>
      <c r="F10" s="707"/>
      <c r="G10" s="707"/>
      <c r="H10" s="707"/>
      <c r="I10" s="707"/>
      <c r="J10" s="707"/>
      <c r="K10" s="707"/>
    </row>
  </sheetData>
  <mergeCells count="9">
    <mergeCell ref="A10:K10"/>
    <mergeCell ref="A8:K8"/>
    <mergeCell ref="A9:K9"/>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pageSetUpPr fitToPage="1"/>
  </sheetPr>
  <dimension ref="A1:L12"/>
  <sheetViews>
    <sheetView showGridLines="0" zoomScale="130" zoomScaleNormal="130" workbookViewId="0"/>
  </sheetViews>
  <sheetFormatPr defaultRowHeight="16.5"/>
  <cols>
    <col min="1" max="1" width="20.625" style="25" customWidth="1"/>
    <col min="2" max="2" width="7" style="25" hidden="1" customWidth="1"/>
    <col min="3" max="3" width="5.625" style="33" hidden="1" customWidth="1"/>
    <col min="4" max="4" width="8.5" style="33" customWidth="1"/>
    <col min="5" max="5" width="6.125" style="33" customWidth="1"/>
    <col min="6" max="6" width="8.5" style="33" customWidth="1"/>
    <col min="7" max="7" width="6.125" style="33" customWidth="1"/>
    <col min="8" max="8" width="8.5" style="25" customWidth="1"/>
    <col min="9" max="9" width="6.125" style="33" customWidth="1"/>
    <col min="10" max="10" width="8.5" style="25" customWidth="1"/>
    <col min="11" max="11" width="6.125" style="33" customWidth="1"/>
    <col min="12" max="16384" width="9" style="25"/>
  </cols>
  <sheetData>
    <row r="1" spans="1:12" ht="20.100000000000001" customHeight="1">
      <c r="A1" s="198" t="s">
        <v>882</v>
      </c>
      <c r="B1" s="199"/>
      <c r="C1" s="201"/>
      <c r="D1" s="201"/>
      <c r="E1" s="201"/>
      <c r="F1" s="201"/>
      <c r="G1" s="201"/>
      <c r="H1" s="199"/>
      <c r="I1" s="201"/>
      <c r="J1" s="199"/>
      <c r="K1" s="201"/>
    </row>
    <row r="2" spans="1:12" s="92" customFormat="1" ht="15.95" customHeight="1">
      <c r="A2" s="695"/>
      <c r="B2" s="709">
        <v>2013</v>
      </c>
      <c r="C2" s="709"/>
      <c r="D2" s="709">
        <v>2014</v>
      </c>
      <c r="E2" s="709"/>
      <c r="F2" s="709">
        <v>2015</v>
      </c>
      <c r="G2" s="709"/>
      <c r="H2" s="710">
        <v>2016</v>
      </c>
      <c r="I2" s="710"/>
      <c r="J2" s="711">
        <v>2017</v>
      </c>
      <c r="K2" s="711"/>
    </row>
    <row r="3" spans="1:12" s="34" customFormat="1" ht="12.95" customHeight="1">
      <c r="A3" s="696"/>
      <c r="B3" s="409" t="s">
        <v>128</v>
      </c>
      <c r="C3" s="410" t="s">
        <v>129</v>
      </c>
      <c r="D3" s="409" t="s">
        <v>439</v>
      </c>
      <c r="E3" s="410" t="s">
        <v>857</v>
      </c>
      <c r="F3" s="409" t="s">
        <v>439</v>
      </c>
      <c r="G3" s="410" t="s">
        <v>857</v>
      </c>
      <c r="H3" s="409" t="s">
        <v>443</v>
      </c>
      <c r="I3" s="410" t="s">
        <v>857</v>
      </c>
      <c r="J3" s="411" t="s">
        <v>443</v>
      </c>
      <c r="K3" s="412" t="s">
        <v>857</v>
      </c>
    </row>
    <row r="4" spans="1:12" s="34" customFormat="1" ht="12.95" customHeight="1">
      <c r="A4" s="697"/>
      <c r="B4" s="398" t="s">
        <v>391</v>
      </c>
      <c r="C4" s="399" t="s">
        <v>0</v>
      </c>
      <c r="D4" s="398" t="s">
        <v>444</v>
      </c>
      <c r="E4" s="399" t="s">
        <v>0</v>
      </c>
      <c r="F4" s="398" t="s">
        <v>445</v>
      </c>
      <c r="G4" s="399" t="s">
        <v>0</v>
      </c>
      <c r="H4" s="398" t="s">
        <v>429</v>
      </c>
      <c r="I4" s="399" t="s">
        <v>0</v>
      </c>
      <c r="J4" s="402" t="s">
        <v>446</v>
      </c>
      <c r="K4" s="403" t="s">
        <v>0</v>
      </c>
    </row>
    <row r="5" spans="1:12" s="26" customFormat="1" ht="17.100000000000001" customHeight="1">
      <c r="A5" s="419" t="s">
        <v>447</v>
      </c>
      <c r="B5" s="40">
        <v>383282</v>
      </c>
      <c r="C5" s="41">
        <v>100</v>
      </c>
      <c r="D5" s="40">
        <v>376467</v>
      </c>
      <c r="E5" s="41">
        <v>100</v>
      </c>
      <c r="F5" s="40">
        <v>254499</v>
      </c>
      <c r="G5" s="41">
        <v>100</v>
      </c>
      <c r="H5" s="105">
        <v>249814</v>
      </c>
      <c r="I5" s="136">
        <v>100</v>
      </c>
      <c r="J5" s="306">
        <v>296112</v>
      </c>
      <c r="K5" s="309">
        <v>100</v>
      </c>
      <c r="L5" s="177"/>
    </row>
    <row r="6" spans="1:12" s="26" customFormat="1" ht="17.100000000000001" customHeight="1">
      <c r="A6" s="417" t="s">
        <v>448</v>
      </c>
      <c r="B6" s="40">
        <v>360551</v>
      </c>
      <c r="C6" s="41">
        <v>94.07</v>
      </c>
      <c r="D6" s="40">
        <v>351203</v>
      </c>
      <c r="E6" s="41">
        <v>93.29</v>
      </c>
      <c r="F6" s="40">
        <v>230592</v>
      </c>
      <c r="G6" s="41">
        <v>90.61</v>
      </c>
      <c r="H6" s="105">
        <v>223130</v>
      </c>
      <c r="I6" s="136">
        <v>89.32</v>
      </c>
      <c r="J6" s="306">
        <v>265438</v>
      </c>
      <c r="K6" s="309">
        <v>89.64</v>
      </c>
    </row>
    <row r="7" spans="1:12" s="26" customFormat="1" ht="23.1" customHeight="1">
      <c r="A7" s="609" t="s">
        <v>883</v>
      </c>
      <c r="B7" s="200">
        <v>22731</v>
      </c>
      <c r="C7" s="202">
        <v>5.93</v>
      </c>
      <c r="D7" s="607">
        <v>25264</v>
      </c>
      <c r="E7" s="608">
        <v>6.71</v>
      </c>
      <c r="F7" s="607">
        <v>23907</v>
      </c>
      <c r="G7" s="608">
        <v>9.39</v>
      </c>
      <c r="H7" s="192">
        <v>26684</v>
      </c>
      <c r="I7" s="193">
        <v>10.68</v>
      </c>
      <c r="J7" s="297">
        <v>30674</v>
      </c>
      <c r="K7" s="298">
        <v>10.36</v>
      </c>
    </row>
    <row r="8" spans="1:12" ht="27.75" customHeight="1">
      <c r="A8" s="707" t="s">
        <v>879</v>
      </c>
      <c r="B8" s="707"/>
      <c r="C8" s="707"/>
      <c r="D8" s="707"/>
      <c r="E8" s="707"/>
      <c r="F8" s="707"/>
      <c r="G8" s="707"/>
      <c r="H8" s="707"/>
      <c r="I8" s="707"/>
      <c r="J8" s="707"/>
      <c r="K8" s="707"/>
    </row>
    <row r="9" spans="1:12" ht="27" customHeight="1">
      <c r="A9" s="708" t="s">
        <v>880</v>
      </c>
      <c r="B9" s="708"/>
      <c r="C9" s="708"/>
      <c r="D9" s="708"/>
      <c r="E9" s="708"/>
      <c r="F9" s="708"/>
      <c r="G9" s="708"/>
      <c r="H9" s="708"/>
      <c r="I9" s="708"/>
      <c r="J9" s="708"/>
      <c r="K9" s="708"/>
    </row>
    <row r="10" spans="1:12" ht="39" customHeight="1">
      <c r="A10" s="708" t="s">
        <v>884</v>
      </c>
      <c r="B10" s="708"/>
      <c r="C10" s="708"/>
      <c r="D10" s="708"/>
      <c r="E10" s="708"/>
      <c r="F10" s="708"/>
      <c r="G10" s="708"/>
      <c r="H10" s="708"/>
      <c r="I10" s="708"/>
      <c r="J10" s="708"/>
      <c r="K10" s="708"/>
    </row>
    <row r="11" spans="1:12" ht="18.75" customHeight="1">
      <c r="A11" s="712" t="s">
        <v>881</v>
      </c>
      <c r="B11" s="712"/>
      <c r="C11" s="712"/>
      <c r="D11" s="712"/>
      <c r="E11" s="712"/>
      <c r="F11" s="712"/>
      <c r="G11" s="712"/>
      <c r="H11" s="712"/>
      <c r="I11" s="712"/>
      <c r="J11" s="712"/>
      <c r="K11" s="712"/>
    </row>
    <row r="12" spans="1:12">
      <c r="A12" s="420"/>
      <c r="B12" s="420"/>
      <c r="C12" s="421"/>
      <c r="D12" s="421"/>
      <c r="E12" s="421"/>
      <c r="F12" s="421"/>
      <c r="G12" s="421"/>
      <c r="H12" s="420"/>
      <c r="I12" s="421"/>
      <c r="J12" s="420"/>
      <c r="K12" s="421"/>
    </row>
  </sheetData>
  <mergeCells count="10">
    <mergeCell ref="A11:K11"/>
    <mergeCell ref="A8:K8"/>
    <mergeCell ref="A9:K9"/>
    <mergeCell ref="A10:K10"/>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pageSetUpPr fitToPage="1"/>
  </sheetPr>
  <dimension ref="A1:K14"/>
  <sheetViews>
    <sheetView showGridLines="0" zoomScale="130" zoomScaleNormal="130" workbookViewId="0"/>
  </sheetViews>
  <sheetFormatPr defaultRowHeight="16.5"/>
  <cols>
    <col min="1" max="1" width="24.625" style="25" customWidth="1"/>
    <col min="2" max="2" width="7.125" style="25" hidden="1" customWidth="1"/>
    <col min="3" max="3" width="5.625" style="33" hidden="1" customWidth="1"/>
    <col min="4" max="4" width="8.125" style="33" customWidth="1"/>
    <col min="5" max="5" width="5.625" style="33" customWidth="1"/>
    <col min="6" max="6" width="8.125" style="33" customWidth="1"/>
    <col min="7" max="7" width="5.625" style="33" customWidth="1"/>
    <col min="8" max="8" width="8.125" style="25" customWidth="1"/>
    <col min="9" max="9" width="5.625" style="33" customWidth="1"/>
    <col min="10" max="10" width="8.125" style="25" customWidth="1"/>
    <col min="11" max="11" width="5.625" style="33" customWidth="1"/>
    <col min="12" max="16384" width="9" style="25"/>
  </cols>
  <sheetData>
    <row r="1" spans="1:11" ht="20.100000000000001" customHeight="1">
      <c r="A1" s="198" t="s">
        <v>885</v>
      </c>
      <c r="B1" s="204"/>
      <c r="C1" s="205"/>
      <c r="D1" s="205"/>
      <c r="E1" s="205"/>
      <c r="F1" s="205"/>
      <c r="G1" s="205"/>
      <c r="H1" s="204"/>
      <c r="I1" s="205"/>
      <c r="J1" s="204"/>
      <c r="K1" s="205"/>
    </row>
    <row r="2" spans="1:11" s="92" customFormat="1" ht="18" customHeight="1">
      <c r="A2" s="713"/>
      <c r="B2" s="709">
        <v>2013</v>
      </c>
      <c r="C2" s="709"/>
      <c r="D2" s="709">
        <v>2014</v>
      </c>
      <c r="E2" s="709"/>
      <c r="F2" s="709">
        <v>2015</v>
      </c>
      <c r="G2" s="709"/>
      <c r="H2" s="716" t="s">
        <v>112</v>
      </c>
      <c r="I2" s="717"/>
      <c r="J2" s="711">
        <v>2017</v>
      </c>
      <c r="K2" s="711"/>
    </row>
    <row r="3" spans="1:11" s="34" customFormat="1" ht="12.95" customHeight="1">
      <c r="A3" s="714"/>
      <c r="B3" s="409" t="s">
        <v>128</v>
      </c>
      <c r="C3" s="410" t="s">
        <v>121</v>
      </c>
      <c r="D3" s="409" t="s">
        <v>439</v>
      </c>
      <c r="E3" s="410" t="s">
        <v>857</v>
      </c>
      <c r="F3" s="409" t="s">
        <v>449</v>
      </c>
      <c r="G3" s="410" t="s">
        <v>857</v>
      </c>
      <c r="H3" s="409" t="s">
        <v>443</v>
      </c>
      <c r="I3" s="410" t="s">
        <v>857</v>
      </c>
      <c r="J3" s="411" t="s">
        <v>443</v>
      </c>
      <c r="K3" s="412" t="s">
        <v>857</v>
      </c>
    </row>
    <row r="4" spans="1:11" s="34" customFormat="1" ht="12.95" customHeight="1">
      <c r="A4" s="715"/>
      <c r="B4" s="398" t="s">
        <v>391</v>
      </c>
      <c r="C4" s="399" t="s">
        <v>0</v>
      </c>
      <c r="D4" s="398" t="s">
        <v>429</v>
      </c>
      <c r="E4" s="399" t="s">
        <v>0</v>
      </c>
      <c r="F4" s="398" t="s">
        <v>429</v>
      </c>
      <c r="G4" s="399" t="s">
        <v>0</v>
      </c>
      <c r="H4" s="398" t="s">
        <v>446</v>
      </c>
      <c r="I4" s="399" t="s">
        <v>0</v>
      </c>
      <c r="J4" s="402" t="s">
        <v>429</v>
      </c>
      <c r="K4" s="403" t="s">
        <v>0</v>
      </c>
    </row>
    <row r="5" spans="1:11" s="26" customFormat="1" ht="18.95" customHeight="1">
      <c r="A5" s="419" t="s">
        <v>450</v>
      </c>
      <c r="B5" s="40">
        <v>22731</v>
      </c>
      <c r="C5" s="41">
        <v>100</v>
      </c>
      <c r="D5" s="40">
        <v>25264</v>
      </c>
      <c r="E5" s="41">
        <v>100</v>
      </c>
      <c r="F5" s="40">
        <v>23907</v>
      </c>
      <c r="G5" s="41">
        <v>100</v>
      </c>
      <c r="H5" s="105">
        <v>26684</v>
      </c>
      <c r="I5" s="136">
        <v>100</v>
      </c>
      <c r="J5" s="306">
        <v>30674</v>
      </c>
      <c r="K5" s="309">
        <v>100</v>
      </c>
    </row>
    <row r="6" spans="1:11" s="26" customFormat="1" ht="18.95" customHeight="1">
      <c r="A6" s="417" t="s">
        <v>451</v>
      </c>
      <c r="B6" s="40">
        <v>9308</v>
      </c>
      <c r="C6" s="41">
        <v>40.950000000000003</v>
      </c>
      <c r="D6" s="40">
        <v>10694</v>
      </c>
      <c r="E6" s="41">
        <v>42.33</v>
      </c>
      <c r="F6" s="40">
        <v>9842</v>
      </c>
      <c r="G6" s="41">
        <v>41.17</v>
      </c>
      <c r="H6" s="105">
        <v>10886</v>
      </c>
      <c r="I6" s="136">
        <v>40.795982611302655</v>
      </c>
      <c r="J6" s="306">
        <v>12465</v>
      </c>
      <c r="K6" s="309">
        <v>40.637021581795658</v>
      </c>
    </row>
    <row r="7" spans="1:11" s="26" customFormat="1" ht="18.95" customHeight="1">
      <c r="A7" s="417" t="s">
        <v>452</v>
      </c>
      <c r="B7" s="40">
        <v>5630</v>
      </c>
      <c r="C7" s="41">
        <v>24.77</v>
      </c>
      <c r="D7" s="40">
        <v>6122</v>
      </c>
      <c r="E7" s="41">
        <v>24.23</v>
      </c>
      <c r="F7" s="40">
        <v>5588</v>
      </c>
      <c r="G7" s="41">
        <v>23.37</v>
      </c>
      <c r="H7" s="105">
        <v>6256</v>
      </c>
      <c r="I7" s="136">
        <v>23.45</v>
      </c>
      <c r="J7" s="306">
        <v>7327</v>
      </c>
      <c r="K7" s="309">
        <v>23.886679272347916</v>
      </c>
    </row>
    <row r="8" spans="1:11" s="26" customFormat="1" ht="21" customHeight="1">
      <c r="A8" s="417" t="s">
        <v>453</v>
      </c>
      <c r="B8" s="429">
        <v>4863</v>
      </c>
      <c r="C8" s="430">
        <v>21.39</v>
      </c>
      <c r="D8" s="429">
        <v>5219</v>
      </c>
      <c r="E8" s="430">
        <v>20.66</v>
      </c>
      <c r="F8" s="429">
        <v>5350</v>
      </c>
      <c r="G8" s="430">
        <v>22.38</v>
      </c>
      <c r="H8" s="159">
        <v>6303</v>
      </c>
      <c r="I8" s="104">
        <v>23.62</v>
      </c>
      <c r="J8" s="295">
        <v>7668</v>
      </c>
      <c r="K8" s="296">
        <v>25</v>
      </c>
    </row>
    <row r="9" spans="1:11" s="26" customFormat="1" ht="18.95" customHeight="1">
      <c r="A9" s="417" t="s">
        <v>454</v>
      </c>
      <c r="B9" s="40">
        <v>1012</v>
      </c>
      <c r="C9" s="41">
        <v>4.45</v>
      </c>
      <c r="D9" s="40">
        <v>1109</v>
      </c>
      <c r="E9" s="41">
        <v>4.3899999999999997</v>
      </c>
      <c r="F9" s="40">
        <v>1068</v>
      </c>
      <c r="G9" s="41">
        <v>4.47</v>
      </c>
      <c r="H9" s="105">
        <v>1137</v>
      </c>
      <c r="I9" s="136">
        <v>4.2609803627642027</v>
      </c>
      <c r="J9" s="306">
        <v>918</v>
      </c>
      <c r="K9" s="309">
        <v>2.9914476602376951</v>
      </c>
    </row>
    <row r="10" spans="1:11" s="26" customFormat="1" ht="18.95" customHeight="1">
      <c r="A10" s="418" t="s">
        <v>455</v>
      </c>
      <c r="B10" s="200">
        <v>1918</v>
      </c>
      <c r="C10" s="202">
        <v>8.44</v>
      </c>
      <c r="D10" s="200">
        <v>2120</v>
      </c>
      <c r="E10" s="202">
        <v>8.39</v>
      </c>
      <c r="F10" s="200">
        <v>2059</v>
      </c>
      <c r="G10" s="202">
        <v>8.61</v>
      </c>
      <c r="H10" s="191">
        <v>2102</v>
      </c>
      <c r="I10" s="206">
        <v>7.88</v>
      </c>
      <c r="J10" s="294">
        <v>2297</v>
      </c>
      <c r="K10" s="310">
        <v>7.49</v>
      </c>
    </row>
    <row r="11" spans="1:11" s="26" customFormat="1" ht="16.5" customHeight="1">
      <c r="A11" s="428" t="s">
        <v>886</v>
      </c>
      <c r="B11" s="428"/>
      <c r="C11" s="428"/>
      <c r="D11" s="428"/>
      <c r="E11" s="428"/>
      <c r="F11" s="428"/>
      <c r="G11" s="428"/>
      <c r="H11" s="428"/>
      <c r="I11" s="428"/>
      <c r="J11" s="428"/>
      <c r="K11" s="428"/>
    </row>
    <row r="12" spans="1:11" ht="26.25" customHeight="1">
      <c r="A12" s="708" t="s">
        <v>887</v>
      </c>
      <c r="B12" s="708"/>
      <c r="C12" s="708"/>
      <c r="D12" s="708"/>
      <c r="E12" s="708"/>
      <c r="F12" s="708"/>
      <c r="G12" s="708"/>
      <c r="H12" s="708"/>
      <c r="I12" s="708"/>
      <c r="J12" s="708"/>
      <c r="K12" s="708"/>
    </row>
    <row r="13" spans="1:11" ht="38.25" customHeight="1">
      <c r="A13" s="708" t="s">
        <v>888</v>
      </c>
      <c r="B13" s="708"/>
      <c r="C13" s="708"/>
      <c r="D13" s="708"/>
      <c r="E13" s="708"/>
      <c r="F13" s="708"/>
      <c r="G13" s="708"/>
      <c r="H13" s="708"/>
      <c r="I13" s="708"/>
      <c r="J13" s="708"/>
      <c r="K13" s="708"/>
    </row>
    <row r="14" spans="1:11" ht="24.75" customHeight="1">
      <c r="A14" s="707" t="s">
        <v>881</v>
      </c>
      <c r="B14" s="707"/>
      <c r="C14" s="707"/>
      <c r="D14" s="707"/>
      <c r="E14" s="707"/>
      <c r="F14" s="707"/>
      <c r="G14" s="707"/>
      <c r="H14" s="707"/>
      <c r="I14" s="707"/>
      <c r="J14" s="707"/>
      <c r="K14" s="707"/>
    </row>
  </sheetData>
  <mergeCells count="9">
    <mergeCell ref="A14:K14"/>
    <mergeCell ref="A12:K12"/>
    <mergeCell ref="A13:K13"/>
    <mergeCell ref="A2:A4"/>
    <mergeCell ref="B2:C2"/>
    <mergeCell ref="H2:I2"/>
    <mergeCell ref="J2:K2"/>
    <mergeCell ref="F2:G2"/>
    <mergeCell ref="D2:E2"/>
  </mergeCells>
  <phoneticPr fontId="6" type="noConversion"/>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已命名的範圍</vt:lpstr>
      </vt:variant>
      <vt:variant>
        <vt:i4>1</vt:i4>
      </vt:variant>
    </vt:vector>
  </HeadingPairs>
  <TitlesOfParts>
    <vt:vector size="53"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test</cp:lastModifiedBy>
  <cp:lastPrinted>2018-12-23T05:58:10Z</cp:lastPrinted>
  <dcterms:created xsi:type="dcterms:W3CDTF">2016-09-27T21:38:47Z</dcterms:created>
  <dcterms:modified xsi:type="dcterms:W3CDTF">2018-12-28T02:54:23Z</dcterms:modified>
</cp:coreProperties>
</file>