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102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'1'!$A$1:$G$17</definedName>
    <definedName name="_xlnm.Print_Area" localSheetId="1">'2'!$A$1:$L$28</definedName>
    <definedName name="_xlnm.Print_Area" localSheetId="2">'3'!$A$1:$G$15</definedName>
    <definedName name="_xlnm.Print_Area" localSheetId="3">'4'!$A$1:$G$18</definedName>
    <definedName name="_xlnm.Print_Area" localSheetId="4">'5'!$A$1:$C$32</definedName>
    <definedName name="_xlnm.Print_Area" localSheetId="5">'6'!$A$1:$F$41</definedName>
    <definedName name="_xlnm.Print_Area" localSheetId="6">'7'!$A$1:$F$39</definedName>
  </definedNames>
  <calcPr fullCalcOnLoad="1"/>
</workbook>
</file>

<file path=xl/sharedStrings.xml><?xml version="1.0" encoding="utf-8"?>
<sst xmlns="http://schemas.openxmlformats.org/spreadsheetml/2006/main" count="264" uniqueCount="140">
  <si>
    <t>0-14</t>
  </si>
  <si>
    <t>15-64</t>
  </si>
  <si>
    <t>65-69</t>
  </si>
  <si>
    <t>70-74</t>
  </si>
  <si>
    <t>75-79</t>
  </si>
  <si>
    <t>‰</t>
  </si>
  <si>
    <t>65-69</t>
  </si>
  <si>
    <t>70-74</t>
  </si>
  <si>
    <t>‡</t>
  </si>
  <si>
    <r>
      <t xml:space="preserve">4.  </t>
    </r>
    <r>
      <rPr>
        <sz val="16"/>
        <rFont val="標楷體"/>
        <family val="4"/>
      </rPr>
      <t>按性別及學歷統計的長者</t>
    </r>
  </si>
  <si>
    <t>MF</t>
  </si>
  <si>
    <t>M</t>
  </si>
  <si>
    <t>F</t>
  </si>
  <si>
    <r>
      <t xml:space="preserve">總數
</t>
    </r>
    <r>
      <rPr>
        <sz val="13"/>
        <rFont val="Times New Roman"/>
        <family val="1"/>
      </rPr>
      <t>Total</t>
    </r>
  </si>
  <si>
    <r>
      <t xml:space="preserve">未婚
</t>
    </r>
    <r>
      <rPr>
        <sz val="13"/>
        <rFont val="Times New Roman"/>
        <family val="1"/>
      </rPr>
      <t>Solteiro</t>
    </r>
  </si>
  <si>
    <r>
      <t xml:space="preserve">已婚
</t>
    </r>
    <r>
      <rPr>
        <sz val="13"/>
        <rFont val="Times New Roman"/>
        <family val="1"/>
      </rPr>
      <t>Casado</t>
    </r>
  </si>
  <si>
    <t>MF</t>
  </si>
  <si>
    <t>M</t>
  </si>
  <si>
    <t>F</t>
  </si>
  <si>
    <r>
      <t>分居</t>
    </r>
    <r>
      <rPr>
        <sz val="13"/>
        <rFont val="Times New Roman"/>
        <family val="1"/>
      </rPr>
      <t>/</t>
    </r>
    <r>
      <rPr>
        <sz val="13"/>
        <rFont val="標楷體"/>
        <family val="4"/>
      </rPr>
      <t xml:space="preserve">離婚
</t>
    </r>
    <r>
      <rPr>
        <sz val="13"/>
        <rFont val="Times New Roman"/>
        <family val="1"/>
      </rPr>
      <t>Separado/
divorciado</t>
    </r>
  </si>
  <si>
    <t>MF</t>
  </si>
  <si>
    <t>M</t>
  </si>
  <si>
    <t>F</t>
  </si>
  <si>
    <t>75-79</t>
  </si>
  <si>
    <t>80-84</t>
  </si>
  <si>
    <r>
      <t>≧</t>
    </r>
    <r>
      <rPr>
        <sz val="14"/>
        <rFont val="Times New Roman"/>
        <family val="1"/>
      </rPr>
      <t>85</t>
    </r>
  </si>
  <si>
    <r>
      <t xml:space="preserve">&lt;10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Anos</t>
    </r>
  </si>
  <si>
    <r>
      <t xml:space="preserve">10-19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Anos</t>
    </r>
  </si>
  <si>
    <r>
      <t xml:space="preserve">20-29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Anos</t>
    </r>
  </si>
  <si>
    <r>
      <t xml:space="preserve">30-39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Anos</t>
    </r>
  </si>
  <si>
    <r>
      <t xml:space="preserve">40-49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Anos</t>
    </r>
  </si>
  <si>
    <r>
      <t>≧</t>
    </r>
    <r>
      <rPr>
        <sz val="14"/>
        <rFont val="Times New Roman"/>
        <family val="1"/>
      </rPr>
      <t xml:space="preserve">50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Anos</t>
    </r>
  </si>
  <si>
    <r>
      <t>從未入學</t>
    </r>
    <r>
      <rPr>
        <sz val="13"/>
        <rFont val="Times New Roman"/>
        <family val="1"/>
      </rPr>
      <t>/</t>
    </r>
    <r>
      <rPr>
        <sz val="13"/>
        <rFont val="標楷體"/>
        <family val="4"/>
      </rPr>
      <t xml:space="preserve">學前教育
</t>
    </r>
    <r>
      <rPr>
        <sz val="13"/>
        <rFont val="Times New Roman"/>
        <family val="1"/>
      </rPr>
      <t>Sem escolaridade/
Ensino infantil</t>
    </r>
  </si>
  <si>
    <r>
      <t xml:space="preserve">未完成小學教育
</t>
    </r>
    <r>
      <rPr>
        <sz val="13"/>
        <rFont val="Times New Roman"/>
        <family val="1"/>
      </rPr>
      <t>Ensino primário-incompleto</t>
    </r>
  </si>
  <si>
    <r>
      <t xml:space="preserve">小學教育
</t>
    </r>
    <r>
      <rPr>
        <sz val="13"/>
        <rFont val="Times New Roman"/>
        <family val="1"/>
      </rPr>
      <t>Ensino primário-completo</t>
    </r>
  </si>
  <si>
    <r>
      <t xml:space="preserve">初中教育
</t>
    </r>
    <r>
      <rPr>
        <sz val="13"/>
        <rFont val="Times New Roman"/>
        <family val="1"/>
      </rPr>
      <t>Ensino secundário geral</t>
    </r>
  </si>
  <si>
    <r>
      <t xml:space="preserve">高等教育
</t>
    </r>
    <r>
      <rPr>
        <sz val="13"/>
        <rFont val="Times New Roman"/>
        <family val="1"/>
      </rPr>
      <t>Ensino superior</t>
    </r>
  </si>
  <si>
    <r>
      <t xml:space="preserve">識字率
</t>
    </r>
    <r>
      <rPr>
        <sz val="13"/>
        <rFont val="Times New Roman"/>
        <family val="1"/>
      </rPr>
      <t>Índice de alfabetização</t>
    </r>
  </si>
  <si>
    <r>
      <t>總數</t>
    </r>
    <r>
      <rPr>
        <sz val="13"/>
        <rFont val="Times New Roman"/>
        <family val="1"/>
      </rPr>
      <t xml:space="preserve"> 
Total</t>
    </r>
  </si>
  <si>
    <r>
      <t xml:space="preserve">高中教育
</t>
    </r>
    <r>
      <rPr>
        <sz val="13"/>
        <rFont val="Times New Roman"/>
        <family val="1"/>
      </rPr>
      <t>Ensino secundário 
complementar</t>
    </r>
  </si>
  <si>
    <r>
      <t xml:space="preserve">6.  </t>
    </r>
    <r>
      <rPr>
        <sz val="16"/>
        <rFont val="標楷體"/>
        <family val="4"/>
      </rPr>
      <t>按性別及行業統計的就業長者</t>
    </r>
  </si>
  <si>
    <r>
      <t xml:space="preserve">行業
</t>
    </r>
    <r>
      <rPr>
        <sz val="14"/>
        <rFont val="Times New Roman"/>
        <family val="1"/>
      </rPr>
      <t>Ramo de actividade económica</t>
    </r>
  </si>
  <si>
    <r>
      <t xml:space="preserve">7.  </t>
    </r>
    <r>
      <rPr>
        <sz val="16"/>
        <rFont val="標楷體"/>
        <family val="4"/>
      </rPr>
      <t>按性別及職業統計的就業長者</t>
    </r>
  </si>
  <si>
    <r>
      <t xml:space="preserve">職業
</t>
    </r>
    <r>
      <rPr>
        <sz val="14"/>
        <rFont val="Times New Roman"/>
        <family val="1"/>
      </rPr>
      <t>Profissão</t>
    </r>
  </si>
  <si>
    <r>
      <t xml:space="preserve">專業人員
</t>
    </r>
    <r>
      <rPr>
        <sz val="13"/>
        <rFont val="Times New Roman"/>
        <family val="1"/>
      </rPr>
      <t xml:space="preserve">Especialistas das profissões intelectuais e científicas </t>
    </r>
  </si>
  <si>
    <r>
      <t xml:space="preserve">技術員及輔助專業人員
</t>
    </r>
    <r>
      <rPr>
        <sz val="13"/>
        <rFont val="Times New Roman"/>
        <family val="1"/>
      </rPr>
      <t>Técnicos e profissionais de nível intermédio</t>
    </r>
  </si>
  <si>
    <r>
      <t xml:space="preserve">文員
</t>
    </r>
    <r>
      <rPr>
        <sz val="13"/>
        <rFont val="Times New Roman"/>
        <family val="1"/>
      </rPr>
      <t>Empregados administrativos</t>
    </r>
  </si>
  <si>
    <r>
      <t xml:space="preserve">服務及銷售人員
</t>
    </r>
    <r>
      <rPr>
        <sz val="13"/>
        <rFont val="Times New Roman"/>
        <family val="1"/>
      </rPr>
      <t>Pessoal dos serviços e vendedores</t>
    </r>
  </si>
  <si>
    <r>
      <t xml:space="preserve">漁農業熟練工作者
</t>
    </r>
    <r>
      <rPr>
        <sz val="13"/>
        <rFont val="Times New Roman"/>
        <family val="1"/>
      </rPr>
      <t>Trabalhadores qualificados da agricultura e da pesca</t>
    </r>
  </si>
  <si>
    <r>
      <t xml:space="preserve">工業工匠及手工藝工人
</t>
    </r>
    <r>
      <rPr>
        <sz val="13"/>
        <rFont val="Times New Roman"/>
        <family val="1"/>
      </rPr>
      <t xml:space="preserve">Trabalhadores da produção industrial e artesãos </t>
    </r>
  </si>
  <si>
    <r>
      <t xml:space="preserve">機台、機器操作員、司機及裝配員
</t>
    </r>
    <r>
      <rPr>
        <sz val="13"/>
        <rFont val="Times New Roman"/>
        <family val="1"/>
      </rPr>
      <t xml:space="preserve">Operadores de instalações e máquinas, condutores e montadores  </t>
    </r>
  </si>
  <si>
    <r>
      <t>非技術工人</t>
    </r>
    <r>
      <rPr>
        <sz val="13"/>
        <rFont val="Times New Roman"/>
        <family val="1"/>
      </rPr>
      <t xml:space="preserve"> 
Trabalhadores não qualificados</t>
    </r>
  </si>
  <si>
    <t>MF</t>
  </si>
  <si>
    <t>M</t>
  </si>
  <si>
    <t>F</t>
  </si>
  <si>
    <r>
      <t>≧</t>
    </r>
    <r>
      <rPr>
        <sz val="14"/>
        <rFont val="Times New Roman"/>
        <family val="1"/>
      </rPr>
      <t xml:space="preserve">65 </t>
    </r>
    <r>
      <rPr>
        <sz val="14"/>
        <rFont val="標楷體"/>
        <family val="4"/>
      </rPr>
      <t>歲</t>
    </r>
    <r>
      <rPr>
        <sz val="14"/>
        <rFont val="Times New Roman"/>
        <family val="1"/>
      </rPr>
      <t xml:space="preserve"> Anos</t>
    </r>
  </si>
  <si>
    <r>
      <t xml:space="preserve">65-74 </t>
    </r>
    <r>
      <rPr>
        <sz val="14"/>
        <rFont val="標楷體"/>
        <family val="4"/>
      </rPr>
      <t>歲</t>
    </r>
    <r>
      <rPr>
        <sz val="14"/>
        <rFont val="Times New Roman"/>
        <family val="1"/>
      </rPr>
      <t xml:space="preserve"> Anos</t>
    </r>
  </si>
  <si>
    <r>
      <t xml:space="preserve">75-84 </t>
    </r>
    <r>
      <rPr>
        <sz val="14"/>
        <rFont val="標楷體"/>
        <family val="4"/>
      </rPr>
      <t>歲</t>
    </r>
    <r>
      <rPr>
        <sz val="14"/>
        <rFont val="Times New Roman"/>
        <family val="1"/>
      </rPr>
      <t xml:space="preserve"> Anos</t>
    </r>
  </si>
  <si>
    <r>
      <t>≧</t>
    </r>
    <r>
      <rPr>
        <sz val="14"/>
        <rFont val="Times New Roman"/>
        <family val="1"/>
      </rPr>
      <t xml:space="preserve">85 </t>
    </r>
    <r>
      <rPr>
        <sz val="14"/>
        <rFont val="標楷體"/>
        <family val="4"/>
      </rPr>
      <t>歲</t>
    </r>
    <r>
      <rPr>
        <sz val="14"/>
        <rFont val="Times New Roman"/>
        <family val="1"/>
      </rPr>
      <t xml:space="preserve"> Anos</t>
    </r>
  </si>
  <si>
    <r>
      <t xml:space="preserve">8.  </t>
    </r>
    <r>
      <rPr>
        <sz val="16"/>
        <rFont val="標楷體"/>
        <family val="4"/>
      </rPr>
      <t>按性別統計的長者死亡率</t>
    </r>
  </si>
  <si>
    <r>
      <t xml:space="preserve">3.  </t>
    </r>
    <r>
      <rPr>
        <sz val="16"/>
        <rFont val="標楷體"/>
        <family val="4"/>
      </rPr>
      <t>按在澳門居住年期統計的外地出生長者</t>
    </r>
  </si>
  <si>
    <r>
      <t xml:space="preserve">男女
</t>
    </r>
    <r>
      <rPr>
        <sz val="13"/>
        <color indexed="8"/>
        <rFont val="Times New Roman"/>
        <family val="1"/>
      </rPr>
      <t>MF</t>
    </r>
  </si>
  <si>
    <r>
      <t xml:space="preserve">男
</t>
    </r>
    <r>
      <rPr>
        <sz val="13"/>
        <color indexed="8"/>
        <rFont val="Times New Roman"/>
        <family val="1"/>
      </rPr>
      <t>M</t>
    </r>
  </si>
  <si>
    <r>
      <t xml:space="preserve">女
</t>
    </r>
    <r>
      <rPr>
        <sz val="13"/>
        <color indexed="8"/>
        <rFont val="Times New Roman"/>
        <family val="1"/>
      </rPr>
      <t>F</t>
    </r>
  </si>
  <si>
    <r>
      <t xml:space="preserve">總數
</t>
    </r>
    <r>
      <rPr>
        <sz val="13"/>
        <color indexed="8"/>
        <rFont val="Times New Roman"/>
        <family val="1"/>
      </rPr>
      <t xml:space="preserve">Total   </t>
    </r>
  </si>
  <si>
    <r>
      <t>≧</t>
    </r>
    <r>
      <rPr>
        <sz val="13"/>
        <color indexed="8"/>
        <rFont val="Times New Roman"/>
        <family val="1"/>
      </rPr>
      <t>65</t>
    </r>
  </si>
  <si>
    <t>80-84</t>
  </si>
  <si>
    <r>
      <t>≧</t>
    </r>
    <r>
      <rPr>
        <sz val="13"/>
        <color indexed="8"/>
        <rFont val="Times New Roman"/>
        <family val="1"/>
      </rPr>
      <t>85</t>
    </r>
  </si>
  <si>
    <t>MF</t>
  </si>
  <si>
    <t>M</t>
  </si>
  <si>
    <t>F</t>
  </si>
  <si>
    <r>
      <t xml:space="preserve">1.  </t>
    </r>
    <r>
      <rPr>
        <sz val="14"/>
        <rFont val="標楷體"/>
        <family val="4"/>
      </rPr>
      <t>按性別及歲組統計的總人口</t>
    </r>
  </si>
  <si>
    <t>#</t>
  </si>
  <si>
    <r>
      <t xml:space="preserve">2.  </t>
    </r>
    <r>
      <rPr>
        <sz val="16"/>
        <rFont val="標楷體"/>
        <family val="4"/>
      </rPr>
      <t>按性別及婚姻狀況統計的長者</t>
    </r>
  </si>
  <si>
    <r>
      <t>總數</t>
    </r>
    <r>
      <rPr>
        <sz val="14"/>
        <rFont val="Times New Roman"/>
        <family val="1"/>
      </rPr>
      <t xml:space="preserve"> 
Total</t>
    </r>
  </si>
  <si>
    <r>
      <t xml:space="preserve">男女
</t>
    </r>
    <r>
      <rPr>
        <sz val="13"/>
        <color indexed="8"/>
        <rFont val="Times New Roman"/>
        <family val="1"/>
      </rPr>
      <t>MF</t>
    </r>
  </si>
  <si>
    <r>
      <t xml:space="preserve">男
</t>
    </r>
    <r>
      <rPr>
        <sz val="13"/>
        <color indexed="8"/>
        <rFont val="Times New Roman"/>
        <family val="1"/>
      </rPr>
      <t>M</t>
    </r>
  </si>
  <si>
    <r>
      <t xml:space="preserve">女
</t>
    </r>
    <r>
      <rPr>
        <sz val="13"/>
        <color indexed="8"/>
        <rFont val="Times New Roman"/>
        <family val="1"/>
      </rPr>
      <t>F</t>
    </r>
  </si>
  <si>
    <r>
      <t xml:space="preserve">總數
</t>
    </r>
    <r>
      <rPr>
        <sz val="14"/>
        <rFont val="Times New Roman"/>
        <family val="1"/>
      </rPr>
      <t>Total</t>
    </r>
  </si>
  <si>
    <r>
      <t xml:space="preserve">男女
</t>
    </r>
    <r>
      <rPr>
        <sz val="14"/>
        <color indexed="8"/>
        <rFont val="Times New Roman"/>
        <family val="1"/>
      </rPr>
      <t>MF</t>
    </r>
  </si>
  <si>
    <r>
      <t xml:space="preserve">男
</t>
    </r>
    <r>
      <rPr>
        <sz val="14"/>
        <color indexed="8"/>
        <rFont val="Times New Roman"/>
        <family val="1"/>
      </rPr>
      <t>M</t>
    </r>
  </si>
  <si>
    <r>
      <t xml:space="preserve">女
</t>
    </r>
    <r>
      <rPr>
        <sz val="14"/>
        <color indexed="8"/>
        <rFont val="Times New Roman"/>
        <family val="1"/>
      </rPr>
      <t>F</t>
    </r>
  </si>
  <si>
    <r>
      <t xml:space="preserve">5.  </t>
    </r>
    <r>
      <rPr>
        <sz val="18"/>
        <rFont val="標楷體"/>
        <family val="4"/>
      </rPr>
      <t>按區域統計的長者</t>
    </r>
  </si>
  <si>
    <t>Nº</t>
  </si>
  <si>
    <t>%</t>
  </si>
  <si>
    <t>Nº</t>
  </si>
  <si>
    <t>%</t>
  </si>
  <si>
    <r>
      <t xml:space="preserve">總數
</t>
    </r>
    <r>
      <rPr>
        <sz val="13"/>
        <rFont val="Times New Roman"/>
        <family val="1"/>
      </rPr>
      <t>Total</t>
    </r>
  </si>
  <si>
    <r>
      <t xml:space="preserve">製造業
</t>
    </r>
    <r>
      <rPr>
        <sz val="13"/>
        <rFont val="Times New Roman"/>
        <family val="1"/>
      </rPr>
      <t>Indústrias transformadoras</t>
    </r>
  </si>
  <si>
    <r>
      <t xml:space="preserve">建築業
</t>
    </r>
    <r>
      <rPr>
        <sz val="13"/>
        <rFont val="Times New Roman"/>
        <family val="1"/>
      </rPr>
      <t>Construção</t>
    </r>
  </si>
  <si>
    <r>
      <t xml:space="preserve">批發及零售業
</t>
    </r>
    <r>
      <rPr>
        <sz val="13"/>
        <rFont val="Times New Roman"/>
        <family val="1"/>
      </rPr>
      <t>Comércio por grosso e a retalho</t>
    </r>
  </si>
  <si>
    <r>
      <t xml:space="preserve">酒店及飲食業
</t>
    </r>
    <r>
      <rPr>
        <sz val="13"/>
        <rFont val="Times New Roman"/>
        <family val="1"/>
      </rPr>
      <t>Hotéis, restaurantes e similares</t>
    </r>
  </si>
  <si>
    <r>
      <t xml:space="preserve">運輸、倉儲及通訊業
</t>
    </r>
    <r>
      <rPr>
        <sz val="13"/>
        <rFont val="Times New Roman"/>
        <family val="1"/>
      </rPr>
      <t>Transportes, armazenagem e comunicações</t>
    </r>
  </si>
  <si>
    <r>
      <t>不動產及工商服務業</t>
    </r>
    <r>
      <rPr>
        <sz val="13"/>
        <rFont val="Times New Roman"/>
        <family val="1"/>
      </rPr>
      <t xml:space="preserve"> 
Actividades imobiliárias e serviços prestados
às empresas</t>
    </r>
  </si>
  <si>
    <r>
      <t xml:space="preserve">教育
</t>
    </r>
    <r>
      <rPr>
        <sz val="13"/>
        <rFont val="Times New Roman"/>
        <family val="1"/>
      </rPr>
      <t>Educação</t>
    </r>
  </si>
  <si>
    <r>
      <t xml:space="preserve">醫療衛生及社會福利
</t>
    </r>
    <r>
      <rPr>
        <sz val="13"/>
        <rFont val="Times New Roman"/>
        <family val="1"/>
      </rPr>
      <t>Saúde e acção social</t>
    </r>
  </si>
  <si>
    <r>
      <t xml:space="preserve">其他
</t>
    </r>
    <r>
      <rPr>
        <sz val="13"/>
        <rFont val="Times New Roman"/>
        <family val="1"/>
      </rPr>
      <t>Outros</t>
    </r>
  </si>
  <si>
    <r>
      <t xml:space="preserve">資料來源：人口普查。
</t>
    </r>
    <r>
      <rPr>
        <sz val="12"/>
        <rFont val="Times New Roman"/>
        <family val="1"/>
      </rPr>
      <t xml:space="preserve">Fonte </t>
    </r>
    <r>
      <rPr>
        <sz val="12"/>
        <rFont val="Times New Roman"/>
        <family val="1"/>
      </rPr>
      <t>de informação</t>
    </r>
    <r>
      <rPr>
        <sz val="12"/>
        <rFont val="Times New Roman"/>
        <family val="1"/>
      </rPr>
      <t>: Censos</t>
    </r>
  </si>
  <si>
    <r>
      <t xml:space="preserve">資料來源：人口普查。
</t>
    </r>
    <r>
      <rPr>
        <sz val="12"/>
        <rFont val="Times New Roman"/>
        <family val="1"/>
      </rPr>
      <t>Fonte</t>
    </r>
    <r>
      <rPr>
        <sz val="12"/>
        <rFont val="Times New Roman"/>
        <family val="1"/>
      </rPr>
      <t xml:space="preserve"> de informação</t>
    </r>
    <r>
      <rPr>
        <sz val="12"/>
        <rFont val="Times New Roman"/>
        <family val="1"/>
      </rPr>
      <t>: Censos</t>
    </r>
  </si>
  <si>
    <r>
      <t xml:space="preserve">資料來源：人口普查。
</t>
    </r>
    <r>
      <rPr>
        <sz val="11"/>
        <color indexed="8"/>
        <rFont val="Times New Roman"/>
        <family val="1"/>
      </rPr>
      <t>Fonte de informação: Censos</t>
    </r>
  </si>
  <si>
    <r>
      <t xml:space="preserve">資料來源：人口普查。
</t>
    </r>
    <r>
      <rPr>
        <sz val="12"/>
        <rFont val="Times New Roman"/>
        <family val="1"/>
      </rPr>
      <t>Fonte</t>
    </r>
    <r>
      <rPr>
        <sz val="12"/>
        <rFont val="Times New Roman"/>
        <family val="1"/>
      </rPr>
      <t xml:space="preserve"> de informação</t>
    </r>
    <r>
      <rPr>
        <sz val="12"/>
        <rFont val="Times New Roman"/>
        <family val="1"/>
      </rPr>
      <t>: Censos</t>
    </r>
  </si>
  <si>
    <r>
      <t xml:space="preserve">資料來源：人口統計。
</t>
    </r>
    <r>
      <rPr>
        <sz val="12"/>
        <color indexed="8"/>
        <rFont val="Times New Roman"/>
        <family val="1"/>
      </rPr>
      <t xml:space="preserve">Fonte de informação: Estatísticas Demográficas </t>
    </r>
  </si>
  <si>
    <t xml:space="preserve">      População idosa, segundo o estado civil, por grupo etário e sexo</t>
  </si>
  <si>
    <r>
      <t>鰥</t>
    </r>
    <r>
      <rPr>
        <sz val="13"/>
        <rFont val="Times New Roman"/>
        <family val="1"/>
      </rPr>
      <t>/</t>
    </r>
    <r>
      <rPr>
        <sz val="13"/>
        <rFont val="標楷體"/>
        <family val="4"/>
      </rPr>
      <t xml:space="preserve">寡
</t>
    </r>
    <r>
      <rPr>
        <sz val="13"/>
        <rFont val="Times New Roman"/>
        <family val="1"/>
      </rPr>
      <t>Viúvo/  viúva</t>
    </r>
  </si>
  <si>
    <t xml:space="preserve">      População idosa nascida fora de Macau, por tempo de permanência em Macau </t>
  </si>
  <si>
    <t xml:space="preserve">     População idosa, por zonas estatísticas</t>
  </si>
  <si>
    <t xml:space="preserve">      População idosa empregada, por ramo de actividade económica e sexo</t>
  </si>
  <si>
    <t xml:space="preserve">      População idosa empregada, por profissão e sexo</t>
  </si>
  <si>
    <t xml:space="preserve">     Taxa de mortalidade da população idosa, segundo o sexo</t>
  </si>
  <si>
    <t xml:space="preserve">      População total, segundo o sexo, por grupo etário</t>
  </si>
  <si>
    <t xml:space="preserve">      População idosa, segundo o sexo, por habilitações académicas</t>
  </si>
  <si>
    <r>
      <t xml:space="preserve">資料來源：人口普查。
</t>
    </r>
    <r>
      <rPr>
        <sz val="13"/>
        <rFont val="Times New Roman"/>
        <family val="1"/>
      </rPr>
      <t>Fonte de informação: Censos</t>
    </r>
  </si>
  <si>
    <r>
      <t xml:space="preserve">總人口
</t>
    </r>
    <r>
      <rPr>
        <sz val="14"/>
        <rFont val="Times New Roman"/>
        <family val="1"/>
      </rPr>
      <t>Total</t>
    </r>
  </si>
  <si>
    <r>
      <t xml:space="preserve">青洲區
</t>
    </r>
    <r>
      <rPr>
        <sz val="14"/>
        <rFont val="Times New Roman"/>
        <family val="1"/>
      </rPr>
      <t xml:space="preserve">Ilha Verde
</t>
    </r>
  </si>
  <si>
    <r>
      <t xml:space="preserve">台山區
</t>
    </r>
    <r>
      <rPr>
        <sz val="14"/>
        <rFont val="Times New Roman"/>
        <family val="1"/>
      </rPr>
      <t>Tamagnini Barbosa</t>
    </r>
  </si>
  <si>
    <r>
      <t xml:space="preserve">黑沙環及祐漢區
</t>
    </r>
    <r>
      <rPr>
        <sz val="14"/>
        <rFont val="Times New Roman"/>
        <family val="1"/>
      </rPr>
      <t xml:space="preserve">Areia Preta e Iao Hon </t>
    </r>
  </si>
  <si>
    <r>
      <t xml:space="preserve">黑沙環新填海區
</t>
    </r>
    <r>
      <rPr>
        <sz val="14"/>
        <rFont val="Times New Roman"/>
        <family val="1"/>
      </rPr>
      <t>NATAP</t>
    </r>
  </si>
  <si>
    <r>
      <t xml:space="preserve">望廈及水塘區
</t>
    </r>
    <r>
      <rPr>
        <sz val="14"/>
        <rFont val="Times New Roman"/>
        <family val="1"/>
      </rPr>
      <t>Mong Há e Reservatório</t>
    </r>
  </si>
  <si>
    <r>
      <t xml:space="preserve">筷子基區
</t>
    </r>
    <r>
      <rPr>
        <sz val="14"/>
        <rFont val="Times New Roman"/>
        <family val="1"/>
      </rPr>
      <t>Fai Chi Kei</t>
    </r>
  </si>
  <si>
    <r>
      <t xml:space="preserve">林茂塘區
</t>
    </r>
    <r>
      <rPr>
        <sz val="14"/>
        <rFont val="Times New Roman"/>
        <family val="1"/>
      </rPr>
      <t>Doca do Lamau</t>
    </r>
  </si>
  <si>
    <r>
      <t xml:space="preserve">高士德及雅廉訪區
</t>
    </r>
    <r>
      <rPr>
        <sz val="14"/>
        <rFont val="Times New Roman"/>
        <family val="1"/>
      </rPr>
      <t xml:space="preserve">Horta e Costa e Ouvidor Arriaga
</t>
    </r>
  </si>
  <si>
    <r>
      <t xml:space="preserve">新橋區
</t>
    </r>
    <r>
      <rPr>
        <sz val="14"/>
        <rFont val="Times New Roman"/>
        <family val="1"/>
      </rPr>
      <t>Barca</t>
    </r>
  </si>
  <si>
    <r>
      <t xml:space="preserve">沙梨頭及大三巴區
</t>
    </r>
    <r>
      <rPr>
        <sz val="14"/>
        <rFont val="Times New Roman"/>
        <family val="1"/>
      </rPr>
      <t>Patane e São Paulo</t>
    </r>
  </si>
  <si>
    <r>
      <t xml:space="preserve">荷蘭園區
</t>
    </r>
    <r>
      <rPr>
        <sz val="14"/>
        <rFont val="Times New Roman"/>
        <family val="1"/>
      </rPr>
      <t>Conselheiro Ferreira de Almeida</t>
    </r>
  </si>
  <si>
    <r>
      <t>東望洋區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松山區</t>
    </r>
    <r>
      <rPr>
        <sz val="14"/>
        <rFont val="Times New Roman"/>
        <family val="1"/>
      </rPr>
      <t>)
Guia</t>
    </r>
  </si>
  <si>
    <r>
      <t xml:space="preserve">新口岸區
</t>
    </r>
    <r>
      <rPr>
        <sz val="14"/>
        <rFont val="Times New Roman"/>
        <family val="1"/>
      </rPr>
      <t>ZAPE</t>
    </r>
  </si>
  <si>
    <r>
      <t xml:space="preserve">外港及南灣湖新填海區
</t>
    </r>
    <r>
      <rPr>
        <sz val="14"/>
        <rFont val="Times New Roman"/>
        <family val="1"/>
      </rPr>
      <t>NAPE e Aterros da Baía da Praia Grande</t>
    </r>
  </si>
  <si>
    <r>
      <t xml:space="preserve">中區
</t>
    </r>
    <r>
      <rPr>
        <sz val="14"/>
        <rFont val="Times New Roman"/>
        <family val="1"/>
      </rPr>
      <t>Baixa de Macau</t>
    </r>
  </si>
  <si>
    <r>
      <t xml:space="preserve">下環區
</t>
    </r>
    <r>
      <rPr>
        <sz val="14"/>
        <rFont val="Times New Roman"/>
        <family val="1"/>
      </rPr>
      <t xml:space="preserve">Barra e Manduco </t>
    </r>
  </si>
  <si>
    <r>
      <t xml:space="preserve">南西灣及主教山區
</t>
    </r>
    <r>
      <rPr>
        <sz val="14"/>
        <rFont val="Times New Roman"/>
        <family val="1"/>
      </rPr>
      <t>Praia Grande e Penha</t>
    </r>
  </si>
  <si>
    <r>
      <t xml:space="preserve">海洋及小潭山區
</t>
    </r>
    <r>
      <rPr>
        <sz val="14"/>
        <rFont val="Times New Roman"/>
        <family val="1"/>
      </rPr>
      <t>Jardins do Oceano e Taipa Pequena</t>
    </r>
  </si>
  <si>
    <r>
      <t xml:space="preserve">氹仔中心區
</t>
    </r>
    <r>
      <rPr>
        <sz val="14"/>
        <rFont val="Times New Roman"/>
        <family val="1"/>
      </rPr>
      <t>Baixa da Taipa</t>
    </r>
  </si>
  <si>
    <r>
      <t xml:space="preserve">大學及北安灣區
</t>
    </r>
    <r>
      <rPr>
        <sz val="14"/>
        <rFont val="Times New Roman"/>
        <family val="1"/>
      </rPr>
      <t xml:space="preserve">Universidade e Baía de Pac On </t>
    </r>
  </si>
  <si>
    <r>
      <t xml:space="preserve">北安及大潭山區
</t>
    </r>
    <r>
      <rPr>
        <sz val="14"/>
        <rFont val="Times New Roman"/>
        <family val="1"/>
      </rPr>
      <t>Pac On e Taipa Grande</t>
    </r>
  </si>
  <si>
    <r>
      <t xml:space="preserve">氹仔舊城及馬場區
</t>
    </r>
    <r>
      <rPr>
        <sz val="14"/>
        <rFont val="Times New Roman"/>
        <family val="1"/>
      </rPr>
      <t>Cidade e Hipódromo da Taipa</t>
    </r>
  </si>
  <si>
    <r>
      <t xml:space="preserve">路環區
</t>
    </r>
    <r>
      <rPr>
        <sz val="14"/>
        <rFont val="Times New Roman"/>
        <family val="1"/>
      </rPr>
      <t>Coloane</t>
    </r>
  </si>
  <si>
    <r>
      <t xml:space="preserve">水上人口
</t>
    </r>
    <r>
      <rPr>
        <sz val="14"/>
        <rFont val="Times New Roman"/>
        <family val="1"/>
      </rPr>
      <t>População marítima</t>
    </r>
  </si>
  <si>
    <r>
      <t xml:space="preserve">文娛博彩及其他服務業
</t>
    </r>
    <r>
      <rPr>
        <sz val="13"/>
        <rFont val="Times New Roman"/>
        <family val="1"/>
      </rPr>
      <t>Actividades culturais e recreativas, lotarias e 
outros serviços</t>
    </r>
  </si>
  <si>
    <t>‡</t>
  </si>
  <si>
    <r>
      <t xml:space="preserve">立法議員、政府官員、社團領導人、企業領導及經理
</t>
    </r>
    <r>
      <rPr>
        <sz val="13"/>
        <rFont val="Times New Roman"/>
        <family val="1"/>
      </rPr>
      <t>Deputados da assembleia legislativa, quadros do governo, dirigentes de associações, directores e dirigentes de empresas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</si>
</sst>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_ "/>
    <numFmt numFmtId="191" formatCode="0.0_);[Red]\(0.0\)"/>
    <numFmt numFmtId="192" formatCode="0.00_ "/>
    <numFmt numFmtId="193" formatCode="###\ ###\ ###\ "/>
    <numFmt numFmtId="194" formatCode="###\ ###"/>
    <numFmt numFmtId="195" formatCode="#\ ##0"/>
    <numFmt numFmtId="196" formatCode="0;[Red]0"/>
    <numFmt numFmtId="197" formatCode="##\ ##0;\-##\ ##0;&quot;-&quot;"/>
    <numFmt numFmtId="198" formatCode="#,##0.0;;\-"/>
    <numFmt numFmtId="199" formatCode="#\ ##0;[Red]\-#\ ##0;&quot;-&quot;"/>
  </numFmts>
  <fonts count="46">
    <font>
      <sz val="12"/>
      <name val="Times New Roman"/>
      <family val="1"/>
    </font>
    <font>
      <sz val="16"/>
      <name val="MS Sans Serif"/>
      <family val="2"/>
    </font>
    <font>
      <sz val="12"/>
      <name val="新細明體"/>
      <family val="1"/>
    </font>
    <font>
      <u val="single"/>
      <sz val="14.5"/>
      <color indexed="36"/>
      <name val="Times New Roman"/>
      <family val="1"/>
    </font>
    <font>
      <u val="single"/>
      <sz val="14.5"/>
      <color indexed="12"/>
      <name val="Times New Roman"/>
      <family val="1"/>
    </font>
    <font>
      <sz val="9"/>
      <name val="細明體"/>
      <family val="3"/>
    </font>
    <font>
      <sz val="16"/>
      <name val="標楷體"/>
      <family val="4"/>
    </font>
    <font>
      <sz val="16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9"/>
      <name val="新細明體"/>
      <family val="1"/>
    </font>
    <font>
      <sz val="14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name val="Times New Roman"/>
      <family val="1"/>
    </font>
    <font>
      <sz val="13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Font="0" applyBorder="0" applyAlignment="0">
      <protection hidden="1"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0" applyNumberFormat="0" applyBorder="0" applyAlignment="0" applyProtection="0"/>
    <xf numFmtId="9" fontId="0" fillId="0" borderId="0" applyFont="0" applyFill="0" applyBorder="0" applyAlignment="0" applyProtection="0"/>
    <xf numFmtId="0" fontId="32" fillId="9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5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2" applyNumberFormat="0" applyAlignment="0" applyProtection="0"/>
    <xf numFmtId="0" fontId="40" fillId="9" borderId="8" applyNumberFormat="0" applyAlignment="0" applyProtection="0"/>
    <xf numFmtId="0" fontId="41" fillId="15" borderId="9" applyNumberFormat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27"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94" fontId="8" fillId="0" borderId="0" xfId="0" applyNumberFormat="1" applyFont="1" applyBorder="1" applyAlignment="1">
      <alignment horizontal="right" vertical="top" wrapText="1" inden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94" fontId="0" fillId="0" borderId="0" xfId="0" applyNumberFormat="1" applyFont="1" applyBorder="1" applyAlignment="1">
      <alignment horizontal="right" vertical="top" wrapText="1" indent="1"/>
    </xf>
    <xf numFmtId="0" fontId="7" fillId="0" borderId="0" xfId="36" applyFont="1">
      <alignment/>
      <protection/>
    </xf>
    <xf numFmtId="0" fontId="8" fillId="0" borderId="0" xfId="36" applyFont="1" applyBorder="1">
      <alignment/>
      <protection/>
    </xf>
    <xf numFmtId="0" fontId="8" fillId="0" borderId="0" xfId="36" applyFont="1">
      <alignment/>
      <protection/>
    </xf>
    <xf numFmtId="0" fontId="8" fillId="0" borderId="12" xfId="36" applyFont="1" applyBorder="1" applyAlignment="1">
      <alignment horizontal="left"/>
      <protection/>
    </xf>
    <xf numFmtId="0" fontId="8" fillId="0" borderId="12" xfId="36" applyFont="1" applyBorder="1">
      <alignment/>
      <protection/>
    </xf>
    <xf numFmtId="0" fontId="8" fillId="0" borderId="0" xfId="36" applyFont="1" applyAlignment="1">
      <alignment horizontal="center" vertical="center"/>
      <protection/>
    </xf>
    <xf numFmtId="197" fontId="8" fillId="0" borderId="0" xfId="36" applyNumberFormat="1" applyFont="1">
      <alignment/>
      <protection/>
    </xf>
    <xf numFmtId="197" fontId="8" fillId="0" borderId="0" xfId="36" applyNumberFormat="1" applyFont="1" applyBorder="1" applyAlignment="1">
      <alignment vertical="top"/>
      <protection/>
    </xf>
    <xf numFmtId="0" fontId="8" fillId="0" borderId="0" xfId="36" applyFont="1" applyBorder="1" applyAlignment="1">
      <alignment vertical="center" wrapText="1"/>
      <protection/>
    </xf>
    <xf numFmtId="197" fontId="8" fillId="0" borderId="13" xfId="36" applyNumberFormat="1" applyFont="1" applyBorder="1" applyAlignment="1">
      <alignment vertical="top"/>
      <protection/>
    </xf>
    <xf numFmtId="197" fontId="8" fillId="0" borderId="12" xfId="36" applyNumberFormat="1" applyFont="1" applyBorder="1" applyAlignment="1">
      <alignment vertical="top"/>
      <protection/>
    </xf>
    <xf numFmtId="0" fontId="15" fillId="0" borderId="0" xfId="37" applyFont="1" applyBorder="1" applyAlignment="1">
      <alignment horizontal="left" vertical="top"/>
      <protection/>
    </xf>
    <xf numFmtId="0" fontId="8" fillId="0" borderId="0" xfId="37" applyFont="1" applyBorder="1" applyAlignment="1">
      <alignment horizontal="left" vertical="top"/>
      <protection/>
    </xf>
    <xf numFmtId="0" fontId="8" fillId="0" borderId="0" xfId="36" applyFont="1" applyBorder="1" applyAlignment="1">
      <alignment vertical="top" wrapText="1"/>
      <protection/>
    </xf>
    <xf numFmtId="0" fontId="8" fillId="0" borderId="0" xfId="37" applyFont="1" applyBorder="1" applyAlignment="1">
      <alignment vertical="top" wrapText="1"/>
      <protection/>
    </xf>
    <xf numFmtId="0" fontId="8" fillId="0" borderId="0" xfId="36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4" xfId="35" applyFont="1" applyBorder="1" applyAlignment="1">
      <alignment horizontal="left" vertical="center"/>
      <protection/>
    </xf>
    <xf numFmtId="0" fontId="12" fillId="0" borderId="11" xfId="35" applyFont="1" applyBorder="1" applyAlignment="1">
      <alignment horizontal="left" vertical="center"/>
      <protection/>
    </xf>
    <xf numFmtId="0" fontId="15" fillId="0" borderId="0" xfId="36" applyFont="1" applyAlignment="1">
      <alignment horizontal="center" vertical="center"/>
      <protection/>
    </xf>
    <xf numFmtId="197" fontId="8" fillId="0" borderId="0" xfId="36" applyNumberFormat="1" applyFont="1" applyAlignment="1">
      <alignment vertical="center"/>
      <protection/>
    </xf>
    <xf numFmtId="0" fontId="8" fillId="0" borderId="0" xfId="36" applyFont="1" applyAlignment="1">
      <alignment vertical="center"/>
      <protection/>
    </xf>
    <xf numFmtId="197" fontId="8" fillId="0" borderId="0" xfId="36" applyNumberFormat="1" applyFont="1" applyBorder="1" applyAlignment="1">
      <alignment horizontal="right" vertical="top" indent="1"/>
      <protection/>
    </xf>
    <xf numFmtId="197" fontId="8" fillId="0" borderId="12" xfId="36" applyNumberFormat="1" applyFont="1" applyBorder="1" applyAlignment="1">
      <alignment horizontal="right" vertical="top" indent="1"/>
      <protection/>
    </xf>
    <xf numFmtId="0" fontId="8" fillId="0" borderId="12" xfId="36" applyFont="1" applyBorder="1" applyAlignment="1">
      <alignment horizontal="right" vertical="center" indent="1"/>
      <protection/>
    </xf>
    <xf numFmtId="0" fontId="8" fillId="0" borderId="0" xfId="36" applyFont="1" applyAlignment="1">
      <alignment horizontal="right" vertical="center" indent="1"/>
      <protection/>
    </xf>
    <xf numFmtId="0" fontId="7" fillId="0" borderId="0" xfId="36" applyFont="1" applyAlignment="1">
      <alignment horizontal="left"/>
      <protection/>
    </xf>
    <xf numFmtId="0" fontId="15" fillId="0" borderId="0" xfId="36" applyFont="1">
      <alignment/>
      <protection/>
    </xf>
    <xf numFmtId="49" fontId="8" fillId="0" borderId="12" xfId="36" applyNumberFormat="1" applyFont="1" applyBorder="1" applyAlignment="1">
      <alignment horizontal="right"/>
      <protection/>
    </xf>
    <xf numFmtId="0" fontId="15" fillId="0" borderId="12" xfId="36" applyFont="1" applyBorder="1">
      <alignment/>
      <protection/>
    </xf>
    <xf numFmtId="49" fontId="8" fillId="0" borderId="12" xfId="36" applyNumberFormat="1" applyFont="1" applyBorder="1" applyAlignment="1">
      <alignment horizontal="right" indent="1"/>
      <protection/>
    </xf>
    <xf numFmtId="0" fontId="8" fillId="0" borderId="0" xfId="36" applyFont="1" applyBorder="1" applyAlignment="1">
      <alignment horizontal="left" vertical="center" wrapText="1"/>
      <protection/>
    </xf>
    <xf numFmtId="0" fontId="8" fillId="0" borderId="14" xfId="36" applyFont="1" applyBorder="1" applyAlignment="1">
      <alignment horizontal="center" vertical="center" wrapText="1"/>
      <protection/>
    </xf>
    <xf numFmtId="0" fontId="8" fillId="0" borderId="0" xfId="36" applyFont="1" applyBorder="1" applyAlignment="1">
      <alignment horizontal="center" vertical="center" wrapText="1"/>
      <protection/>
    </xf>
    <xf numFmtId="197" fontId="8" fillId="0" borderId="0" xfId="36" applyNumberFormat="1" applyFont="1" applyBorder="1" applyAlignment="1">
      <alignment horizontal="right" vertical="top" indent="2"/>
      <protection/>
    </xf>
    <xf numFmtId="191" fontId="8" fillId="0" borderId="0" xfId="36" applyNumberFormat="1" applyFont="1" applyBorder="1" applyAlignment="1">
      <alignment horizontal="right" vertical="top" indent="2"/>
      <protection/>
    </xf>
    <xf numFmtId="197" fontId="8" fillId="0" borderId="12" xfId="36" applyNumberFormat="1" applyFont="1" applyBorder="1" applyAlignment="1">
      <alignment horizontal="right" vertical="top" indent="2"/>
      <protection/>
    </xf>
    <xf numFmtId="191" fontId="8" fillId="0" borderId="12" xfId="36" applyNumberFormat="1" applyFont="1" applyBorder="1" applyAlignment="1">
      <alignment horizontal="right" vertical="top" indent="2"/>
      <protection/>
    </xf>
    <xf numFmtId="0" fontId="7" fillId="0" borderId="0" xfId="36" applyFont="1" applyAlignment="1">
      <alignment/>
      <protection/>
    </xf>
    <xf numFmtId="0" fontId="8" fillId="0" borderId="0" xfId="36" applyFont="1" applyBorder="1" applyAlignment="1">
      <alignment/>
      <protection/>
    </xf>
    <xf numFmtId="195" fontId="18" fillId="0" borderId="0" xfId="37" applyNumberFormat="1" applyFont="1">
      <alignment vertical="center"/>
      <protection/>
    </xf>
    <xf numFmtId="0" fontId="8" fillId="0" borderId="0" xfId="37" applyFont="1" applyBorder="1" applyAlignment="1">
      <alignment vertical="top"/>
      <protection/>
    </xf>
    <xf numFmtId="0" fontId="8" fillId="0" borderId="0" xfId="36" applyFont="1" applyAlignment="1">
      <alignment/>
      <protection/>
    </xf>
    <xf numFmtId="190" fontId="8" fillId="0" borderId="0" xfId="0" applyNumberFormat="1" applyFont="1" applyAlignment="1">
      <alignment vertical="center"/>
    </xf>
    <xf numFmtId="190" fontId="8" fillId="0" borderId="12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97" fontId="8" fillId="0" borderId="13" xfId="36" applyNumberFormat="1" applyFont="1" applyBorder="1" applyAlignment="1">
      <alignment horizontal="right" vertical="top" indent="2"/>
      <protection/>
    </xf>
    <xf numFmtId="197" fontId="0" fillId="0" borderId="0" xfId="36" applyNumberFormat="1" applyFont="1" applyBorder="1" applyAlignment="1">
      <alignment horizontal="right" vertical="top" indent="1"/>
      <protection/>
    </xf>
    <xf numFmtId="0" fontId="9" fillId="0" borderId="0" xfId="0" applyFont="1" applyBorder="1" applyAlignment="1">
      <alignment horizontal="center" vertical="center" wrapText="1"/>
    </xf>
    <xf numFmtId="193" fontId="8" fillId="0" borderId="0" xfId="35" applyNumberFormat="1" applyFont="1" applyAlignment="1">
      <alignment horizontal="right" vertical="center" indent="1"/>
      <protection/>
    </xf>
    <xf numFmtId="193" fontId="8" fillId="0" borderId="12" xfId="35" applyNumberFormat="1" applyFont="1" applyBorder="1" applyAlignment="1">
      <alignment horizontal="right" vertical="center" indent="1"/>
      <protection/>
    </xf>
    <xf numFmtId="0" fontId="8" fillId="0" borderId="0" xfId="36" applyFont="1" applyBorder="1" applyAlignment="1">
      <alignment horizontal="right" vertical="center" wrapText="1"/>
      <protection/>
    </xf>
    <xf numFmtId="197" fontId="8" fillId="0" borderId="0" xfId="36" applyNumberFormat="1" applyFont="1" applyBorder="1" applyAlignment="1">
      <alignment horizontal="right" vertical="top"/>
      <protection/>
    </xf>
    <xf numFmtId="197" fontId="8" fillId="0" borderId="12" xfId="36" applyNumberFormat="1" applyFont="1" applyBorder="1" applyAlignment="1">
      <alignment horizontal="right" vertical="top"/>
      <protection/>
    </xf>
    <xf numFmtId="190" fontId="8" fillId="0" borderId="0" xfId="0" applyNumberFormat="1" applyFont="1" applyBorder="1" applyAlignment="1">
      <alignment vertical="center"/>
    </xf>
    <xf numFmtId="190" fontId="8" fillId="0" borderId="13" xfId="0" applyNumberFormat="1" applyFont="1" applyBorder="1" applyAlignment="1">
      <alignment vertical="center"/>
    </xf>
    <xf numFmtId="0" fontId="0" fillId="0" borderId="0" xfId="37" applyFont="1">
      <alignment vertical="center"/>
      <protection/>
    </xf>
    <xf numFmtId="0" fontId="17" fillId="0" borderId="0" xfId="37" applyFont="1" applyBorder="1" applyAlignment="1">
      <alignment horizontal="left" wrapText="1"/>
      <protection/>
    </xf>
    <xf numFmtId="0" fontId="8" fillId="0" borderId="14" xfId="36" applyFont="1" applyBorder="1" applyAlignment="1">
      <alignment horizontal="left" vertical="top" indent="1"/>
      <protection/>
    </xf>
    <xf numFmtId="0" fontId="8" fillId="0" borderId="11" xfId="36" applyFont="1" applyBorder="1" applyAlignment="1">
      <alignment horizontal="left" vertical="top" indent="1"/>
      <protection/>
    </xf>
    <xf numFmtId="0" fontId="15" fillId="0" borderId="0" xfId="36" applyFont="1" applyBorder="1" applyAlignment="1">
      <alignment horizontal="center" vertical="center"/>
      <protection/>
    </xf>
    <xf numFmtId="0" fontId="0" fillId="0" borderId="0" xfId="37" applyFont="1" applyBorder="1" applyAlignment="1">
      <alignment horizontal="left" vertical="top"/>
      <protection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194" fontId="0" fillId="0" borderId="0" xfId="0" applyNumberFormat="1" applyFont="1" applyBorder="1" applyAlignment="1">
      <alignment horizontal="right" vertical="top" wrapText="1" indent="1"/>
    </xf>
    <xf numFmtId="192" fontId="0" fillId="0" borderId="0" xfId="0" applyNumberFormat="1" applyFont="1" applyAlignment="1">
      <alignment vertical="center"/>
    </xf>
    <xf numFmtId="0" fontId="16" fillId="0" borderId="16" xfId="36" applyFont="1" applyBorder="1" applyAlignment="1">
      <alignment horizontal="center" vertical="top" wrapText="1"/>
      <protection/>
    </xf>
    <xf numFmtId="0" fontId="8" fillId="0" borderId="0" xfId="36" applyFont="1" applyBorder="1" applyAlignment="1">
      <alignment horizontal="right" vertical="center" wrapText="1" indent="1"/>
      <protection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5" fillId="0" borderId="0" xfId="36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9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16" fillId="0" borderId="14" xfId="36" applyFont="1" applyBorder="1" applyAlignment="1">
      <alignment horizontal="left" vertical="top" wrapText="1"/>
      <protection/>
    </xf>
    <xf numFmtId="0" fontId="16" fillId="0" borderId="11" xfId="36" applyFont="1" applyBorder="1" applyAlignment="1">
      <alignment horizontal="left" vertical="top" wrapText="1"/>
      <protection/>
    </xf>
    <xf numFmtId="0" fontId="16" fillId="0" borderId="11" xfId="36" applyFont="1" applyBorder="1" applyAlignment="1">
      <alignment horizontal="left" vertical="center" wrapText="1"/>
      <protection/>
    </xf>
    <xf numFmtId="194" fontId="8" fillId="0" borderId="10" xfId="0" applyNumberFormat="1" applyFont="1" applyBorder="1" applyAlignment="1">
      <alignment horizontal="right" vertical="top" wrapText="1" indent="5"/>
    </xf>
    <xf numFmtId="0" fontId="10" fillId="0" borderId="10" xfId="0" applyFont="1" applyBorder="1" applyAlignment="1">
      <alignment horizontal="left" vertical="top" wrapText="1"/>
    </xf>
    <xf numFmtId="49" fontId="8" fillId="0" borderId="0" xfId="34" applyNumberFormat="1" applyFont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0" xfId="35" applyFont="1" applyBorder="1" applyAlignment="1">
      <alignment horizontal="left" vertical="center"/>
      <protection/>
    </xf>
    <xf numFmtId="194" fontId="0" fillId="0" borderId="18" xfId="0" applyNumberFormat="1" applyFont="1" applyBorder="1" applyAlignment="1">
      <alignment horizontal="right" vertical="top" wrapText="1" indent="1"/>
    </xf>
    <xf numFmtId="194" fontId="0" fillId="0" borderId="13" xfId="0" applyNumberFormat="1" applyFont="1" applyBorder="1" applyAlignment="1">
      <alignment horizontal="right" vertical="top" wrapText="1" indent="1"/>
    </xf>
    <xf numFmtId="194" fontId="0" fillId="0" borderId="12" xfId="0" applyNumberFormat="1" applyFont="1" applyBorder="1" applyAlignment="1">
      <alignment horizontal="right" vertical="top" wrapText="1" indent="1"/>
    </xf>
    <xf numFmtId="190" fontId="0" fillId="0" borderId="0" xfId="0" applyNumberFormat="1" applyFont="1" applyAlignment="1">
      <alignment vertical="center"/>
    </xf>
    <xf numFmtId="0" fontId="0" fillId="0" borderId="14" xfId="36" applyFont="1" applyBorder="1" applyAlignment="1">
      <alignment horizontal="left" vertical="top" indent="1"/>
      <protection/>
    </xf>
    <xf numFmtId="0" fontId="0" fillId="0" borderId="14" xfId="36" applyFont="1" applyBorder="1" applyAlignment="1">
      <alignment horizontal="left" vertical="top" indent="1"/>
      <protection/>
    </xf>
    <xf numFmtId="0" fontId="0" fillId="0" borderId="0" xfId="36" applyFont="1">
      <alignment/>
      <protection/>
    </xf>
    <xf numFmtId="197" fontId="0" fillId="0" borderId="0" xfId="36" applyNumberFormat="1" applyFont="1" applyBorder="1" applyAlignment="1">
      <alignment horizontal="right" vertical="top" indent="2"/>
      <protection/>
    </xf>
    <xf numFmtId="191" fontId="0" fillId="0" borderId="0" xfId="36" applyNumberFormat="1" applyFont="1" applyBorder="1" applyAlignment="1">
      <alignment horizontal="right" vertical="top" indent="2"/>
      <protection/>
    </xf>
    <xf numFmtId="49" fontId="0" fillId="0" borderId="0" xfId="34" applyNumberFormat="1" applyFont="1" applyBorder="1" applyAlignment="1">
      <alignment horizontal="left" vertical="top" wrapText="1"/>
      <protection/>
    </xf>
    <xf numFmtId="0" fontId="0" fillId="0" borderId="0" xfId="36" applyFont="1" applyBorder="1" applyAlignment="1">
      <alignment vertical="top" wrapText="1"/>
      <protection/>
    </xf>
    <xf numFmtId="193" fontId="0" fillId="0" borderId="0" xfId="35" applyNumberFormat="1" applyFont="1" applyBorder="1" applyAlignment="1">
      <alignment horizontal="right" vertical="center" indent="1"/>
      <protection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5" fillId="0" borderId="0" xfId="36" applyFont="1" applyBorder="1">
      <alignment/>
      <protection/>
    </xf>
    <xf numFmtId="190" fontId="23" fillId="0" borderId="0" xfId="0" applyNumberFormat="1" applyFont="1" applyBorder="1" applyAlignment="1">
      <alignment vertical="center"/>
    </xf>
    <xf numFmtId="0" fontId="23" fillId="0" borderId="14" xfId="36" applyFont="1" applyBorder="1" applyAlignment="1">
      <alignment horizontal="left" vertical="top" indent="1"/>
      <protection/>
    </xf>
    <xf numFmtId="197" fontId="23" fillId="0" borderId="0" xfId="36" applyNumberFormat="1" applyFont="1" applyBorder="1" applyAlignment="1">
      <alignment horizontal="right" vertical="top" indent="2"/>
      <protection/>
    </xf>
    <xf numFmtId="191" fontId="23" fillId="0" borderId="0" xfId="36" applyNumberFormat="1" applyFont="1" applyBorder="1" applyAlignment="1">
      <alignment horizontal="right" vertical="top" indent="2"/>
      <protection/>
    </xf>
    <xf numFmtId="0" fontId="23" fillId="0" borderId="0" xfId="0" applyFont="1" applyAlignment="1">
      <alignment vertical="center"/>
    </xf>
    <xf numFmtId="49" fontId="23" fillId="0" borderId="0" xfId="34" applyNumberFormat="1" applyFont="1" applyBorder="1" applyAlignment="1">
      <alignment horizontal="left" vertical="top" wrapText="1"/>
      <protection/>
    </xf>
    <xf numFmtId="0" fontId="23" fillId="0" borderId="0" xfId="37" applyFont="1" applyBorder="1" applyAlignment="1">
      <alignment horizontal="left" vertical="top"/>
      <protection/>
    </xf>
    <xf numFmtId="0" fontId="23" fillId="0" borderId="0" xfId="36" applyFont="1" applyBorder="1">
      <alignment/>
      <protection/>
    </xf>
    <xf numFmtId="0" fontId="23" fillId="0" borderId="0" xfId="36" applyFont="1">
      <alignment/>
      <protection/>
    </xf>
    <xf numFmtId="0" fontId="23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7" fillId="0" borderId="0" xfId="36" applyFont="1" applyBorder="1">
      <alignment/>
      <protection/>
    </xf>
    <xf numFmtId="0" fontId="0" fillId="0" borderId="11" xfId="36" applyFont="1" applyBorder="1" applyAlignment="1">
      <alignment horizontal="left" vertical="top" inden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36" applyFont="1" applyBorder="1" applyAlignment="1">
      <alignment horizontal="center" vertical="center" wrapText="1"/>
      <protection/>
    </xf>
    <xf numFmtId="0" fontId="11" fillId="0" borderId="19" xfId="36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10" fillId="0" borderId="16" xfId="36" applyFont="1" applyBorder="1" applyAlignment="1">
      <alignment horizontal="center" vertical="center" wrapText="1"/>
      <protection/>
    </xf>
    <xf numFmtId="0" fontId="10" fillId="0" borderId="20" xfId="36" applyFont="1" applyBorder="1" applyAlignment="1">
      <alignment horizontal="center" vertical="center" wrapText="1"/>
      <protection/>
    </xf>
    <xf numFmtId="0" fontId="15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90" fontId="8" fillId="0" borderId="0" xfId="36" applyNumberFormat="1" applyFont="1" applyBorder="1" applyAlignment="1">
      <alignment horizontal="right" vertical="top" indent="2"/>
      <protection/>
    </xf>
    <xf numFmtId="190" fontId="8" fillId="0" borderId="12" xfId="36" applyNumberFormat="1" applyFont="1" applyBorder="1" applyAlignment="1">
      <alignment horizontal="right" vertical="top" indent="2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19" xfId="36" applyFont="1" applyBorder="1" applyAlignment="1">
      <alignment horizontal="center" vertical="top" wrapText="1"/>
      <protection/>
    </xf>
    <xf numFmtId="0" fontId="2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12" fillId="0" borderId="14" xfId="34" applyNumberFormat="1" applyFont="1" applyBorder="1" applyAlignment="1">
      <alignment horizontal="left" vertical="top" wrapText="1"/>
      <protection/>
    </xf>
    <xf numFmtId="49" fontId="12" fillId="0" borderId="11" xfId="34" applyNumberFormat="1" applyFont="1" applyBorder="1" applyAlignment="1">
      <alignment horizontal="left" vertical="top" wrapText="1"/>
      <protection/>
    </xf>
    <xf numFmtId="197" fontId="45" fillId="0" borderId="0" xfId="36" applyNumberFormat="1" applyFont="1" applyBorder="1" applyAlignment="1">
      <alignment horizontal="right" vertical="top" indent="2"/>
      <protection/>
    </xf>
    <xf numFmtId="194" fontId="44" fillId="0" borderId="0" xfId="0" applyNumberFormat="1" applyFont="1" applyBorder="1" applyAlignment="1">
      <alignment horizontal="right" vertical="top" wrapText="1" indent="4"/>
    </xf>
    <xf numFmtId="194" fontId="44" fillId="0" borderId="12" xfId="0" applyNumberFormat="1" applyFont="1" applyBorder="1" applyAlignment="1">
      <alignment horizontal="right" vertical="top" wrapText="1" indent="4"/>
    </xf>
    <xf numFmtId="0" fontId="7" fillId="0" borderId="0" xfId="36" applyFont="1" applyAlignment="1">
      <alignment horizontal="left"/>
      <protection/>
    </xf>
    <xf numFmtId="0" fontId="15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35" applyFont="1" applyBorder="1" applyAlignment="1">
      <alignment horizontal="center" vertical="center"/>
      <protection/>
    </xf>
    <xf numFmtId="0" fontId="15" fillId="0" borderId="20" xfId="35" applyFont="1" applyBorder="1" applyAlignment="1">
      <alignment horizontal="center" vertical="center"/>
      <protection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5" fillId="0" borderId="0" xfId="36" applyFont="1" applyAlignment="1">
      <alignment horizontal="left"/>
      <protection/>
    </xf>
    <xf numFmtId="0" fontId="17" fillId="0" borderId="0" xfId="37" applyFont="1" applyBorder="1" applyAlignment="1">
      <alignment horizontal="left" wrapText="1"/>
      <protection/>
    </xf>
    <xf numFmtId="0" fontId="0" fillId="0" borderId="0" xfId="37" applyFont="1" applyBorder="1" applyAlignment="1">
      <alignment horizontal="left" wrapText="1"/>
      <protection/>
    </xf>
    <xf numFmtId="196" fontId="12" fillId="0" borderId="0" xfId="36" applyNumberFormat="1" applyFont="1" applyBorder="1" applyAlignment="1">
      <alignment horizontal="center" vertical="top"/>
      <protection/>
    </xf>
    <xf numFmtId="196" fontId="15" fillId="0" borderId="0" xfId="36" applyNumberFormat="1" applyFont="1" applyBorder="1" applyAlignment="1">
      <alignment horizontal="center" vertical="top"/>
      <protection/>
    </xf>
    <xf numFmtId="196" fontId="15" fillId="0" borderId="12" xfId="36" applyNumberFormat="1" applyFont="1" applyBorder="1" applyAlignment="1">
      <alignment horizontal="center" vertical="top"/>
      <protection/>
    </xf>
    <xf numFmtId="0" fontId="12" fillId="0" borderId="0" xfId="36" applyFont="1" applyBorder="1" applyAlignment="1">
      <alignment horizontal="center" vertical="top" wrapText="1"/>
      <protection/>
    </xf>
    <xf numFmtId="0" fontId="8" fillId="0" borderId="10" xfId="36" applyFont="1" applyBorder="1" applyAlignment="1">
      <alignment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5" fillId="0" borderId="19" xfId="36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20" xfId="36" applyFont="1" applyBorder="1" applyAlignment="1">
      <alignment horizontal="center" vertical="center" wrapText="1"/>
      <protection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35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8" fillId="0" borderId="21" xfId="36" applyFont="1" applyBorder="1" applyAlignment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4" fillId="0" borderId="0" xfId="36" applyFont="1" applyAlignment="1">
      <alignment horizontal="left"/>
      <protection/>
    </xf>
    <xf numFmtId="196" fontId="16" fillId="0" borderId="0" xfId="36" applyNumberFormat="1" applyFont="1" applyBorder="1" applyAlignment="1">
      <alignment horizontal="left" vertical="top" wrapText="1"/>
      <protection/>
    </xf>
    <xf numFmtId="196" fontId="8" fillId="0" borderId="0" xfId="36" applyNumberFormat="1" applyFont="1" applyBorder="1" applyAlignment="1">
      <alignment horizontal="left" vertical="top" wrapText="1"/>
      <protection/>
    </xf>
    <xf numFmtId="196" fontId="8" fillId="0" borderId="12" xfId="36" applyNumberFormat="1" applyFont="1" applyBorder="1" applyAlignment="1">
      <alignment horizontal="left" vertical="top" wrapText="1"/>
      <protection/>
    </xf>
    <xf numFmtId="0" fontId="16" fillId="0" borderId="0" xfId="37" applyFont="1" applyBorder="1" applyAlignment="1">
      <alignment horizontal="left" vertical="top" wrapText="1"/>
      <protection/>
    </xf>
    <xf numFmtId="0" fontId="8" fillId="0" borderId="0" xfId="37" applyFont="1" applyBorder="1" applyAlignment="1">
      <alignment horizontal="left" vertical="top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15" fillId="0" borderId="21" xfId="36" applyFont="1" applyBorder="1" applyAlignment="1">
      <alignment horizontal="center" vertical="center" wrapText="1"/>
      <protection/>
    </xf>
    <xf numFmtId="0" fontId="15" fillId="0" borderId="12" xfId="36" applyFont="1" applyBorder="1" applyAlignment="1">
      <alignment horizontal="center" vertical="center" wrapText="1"/>
      <protection/>
    </xf>
    <xf numFmtId="0" fontId="19" fillId="0" borderId="11" xfId="36" applyFont="1" applyBorder="1" applyAlignment="1">
      <alignment horizontal="center" vertical="center" wrapText="1"/>
      <protection/>
    </xf>
    <xf numFmtId="0" fontId="15" fillId="0" borderId="19" xfId="36" applyFont="1" applyBorder="1" applyAlignment="1">
      <alignment horizontal="center" vertical="center"/>
      <protection/>
    </xf>
    <xf numFmtId="0" fontId="15" fillId="0" borderId="20" xfId="36" applyFont="1" applyBorder="1" applyAlignment="1">
      <alignment horizontal="center" vertical="center"/>
      <protection/>
    </xf>
    <xf numFmtId="0" fontId="16" fillId="0" borderId="0" xfId="36" applyFont="1" applyBorder="1" applyAlignment="1">
      <alignment vertical="top" wrapText="1"/>
      <protection/>
    </xf>
    <xf numFmtId="0" fontId="8" fillId="0" borderId="0" xfId="36" applyFont="1" applyBorder="1" applyAlignment="1">
      <alignment vertical="top" wrapText="1"/>
      <protection/>
    </xf>
    <xf numFmtId="0" fontId="16" fillId="0" borderId="0" xfId="37" applyFont="1" applyBorder="1" applyAlignment="1">
      <alignment vertical="top" wrapText="1"/>
      <protection/>
    </xf>
    <xf numFmtId="0" fontId="8" fillId="0" borderId="0" xfId="37" applyFont="1" applyBorder="1" applyAlignment="1">
      <alignment vertical="top" wrapText="1"/>
      <protection/>
    </xf>
    <xf numFmtId="196" fontId="16" fillId="0" borderId="0" xfId="36" applyNumberFormat="1" applyFont="1" applyBorder="1" applyAlignment="1">
      <alignment vertical="top" wrapText="1"/>
      <protection/>
    </xf>
    <xf numFmtId="196" fontId="8" fillId="0" borderId="0" xfId="36" applyNumberFormat="1" applyFont="1" applyBorder="1" applyAlignment="1">
      <alignment vertical="top"/>
      <protection/>
    </xf>
    <xf numFmtId="196" fontId="8" fillId="0" borderId="12" xfId="36" applyNumberFormat="1" applyFont="1" applyBorder="1" applyAlignment="1">
      <alignment vertical="top"/>
      <protection/>
    </xf>
    <xf numFmtId="0" fontId="8" fillId="0" borderId="0" xfId="37" applyFont="1" applyBorder="1" applyAlignment="1">
      <alignment vertical="top"/>
      <protection/>
    </xf>
    <xf numFmtId="196" fontId="23" fillId="0" borderId="0" xfId="36" applyNumberFormat="1" applyFont="1" applyBorder="1" applyAlignment="1">
      <alignment vertical="top"/>
      <protection/>
    </xf>
    <xf numFmtId="0" fontId="1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_A1" xfId="34"/>
    <cellStyle name="一般_Book1" xfId="35"/>
    <cellStyle name="一般_C_CEN_PUB_2011_Y_1" xfId="36"/>
    <cellStyle name="一般_統計附表_14th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150" zoomScaleNormal="150" zoomScaleSheetLayoutView="100" zoomScalePageLayoutView="0" workbookViewId="0" topLeftCell="A1">
      <selection activeCell="H3" sqref="H3"/>
    </sheetView>
  </sheetViews>
  <sheetFormatPr defaultColWidth="9.00390625" defaultRowHeight="27.75" customHeight="1"/>
  <cols>
    <col min="1" max="1" width="14.875" style="75" customWidth="1"/>
    <col min="2" max="7" width="10.375" style="75" customWidth="1"/>
    <col min="8" max="16384" width="9.00390625" style="75" customWidth="1"/>
  </cols>
  <sheetData>
    <row r="1" spans="1:7" s="2" customFormat="1" ht="21.75" customHeight="1">
      <c r="A1" s="117" t="s">
        <v>71</v>
      </c>
      <c r="B1" s="117"/>
      <c r="C1" s="117"/>
      <c r="D1" s="118"/>
      <c r="E1" s="118"/>
      <c r="F1" s="28"/>
      <c r="G1" s="28"/>
    </row>
    <row r="2" spans="1:7" s="2" customFormat="1" ht="21.75" customHeight="1">
      <c r="A2" s="176" t="s">
        <v>109</v>
      </c>
      <c r="B2" s="176"/>
      <c r="C2" s="176"/>
      <c r="D2" s="176"/>
      <c r="E2" s="176"/>
      <c r="F2" s="176"/>
      <c r="G2" s="176"/>
    </row>
    <row r="3" ht="15" customHeight="1">
      <c r="A3" s="3"/>
    </row>
    <row r="4" spans="1:7" ht="24.75" customHeight="1">
      <c r="A4" s="4"/>
      <c r="B4" s="169">
        <v>2001</v>
      </c>
      <c r="C4" s="170"/>
      <c r="D4" s="171"/>
      <c r="E4" s="172">
        <v>2011</v>
      </c>
      <c r="F4" s="173"/>
      <c r="G4" s="173"/>
    </row>
    <row r="5" spans="1:7" ht="39.75" customHeight="1">
      <c r="A5" s="5"/>
      <c r="B5" s="98" t="s">
        <v>61</v>
      </c>
      <c r="C5" s="98" t="s">
        <v>62</v>
      </c>
      <c r="D5" s="98" t="s">
        <v>63</v>
      </c>
      <c r="E5" s="98" t="s">
        <v>61</v>
      </c>
      <c r="F5" s="98" t="s">
        <v>62</v>
      </c>
      <c r="G5" s="130" t="s">
        <v>63</v>
      </c>
    </row>
    <row r="6" spans="1:7" ht="7.5" customHeight="1">
      <c r="A6" s="61"/>
      <c r="B6" s="57"/>
      <c r="C6" s="58"/>
      <c r="D6" s="58"/>
      <c r="E6" s="58"/>
      <c r="F6" s="76"/>
      <c r="G6" s="76"/>
    </row>
    <row r="7" spans="1:7" ht="54" customHeight="1">
      <c r="A7" s="100" t="s">
        <v>64</v>
      </c>
      <c r="B7" s="105">
        <v>435235</v>
      </c>
      <c r="C7" s="9">
        <v>208865</v>
      </c>
      <c r="D7" s="9">
        <v>226370</v>
      </c>
      <c r="E7" s="9">
        <v>552503</v>
      </c>
      <c r="F7" s="9">
        <v>265144</v>
      </c>
      <c r="G7" s="9">
        <v>287359</v>
      </c>
    </row>
    <row r="8" spans="1:7" ht="45" customHeight="1">
      <c r="A8" s="101" t="s">
        <v>0</v>
      </c>
      <c r="B8" s="105">
        <v>94221</v>
      </c>
      <c r="C8" s="9">
        <v>48824</v>
      </c>
      <c r="D8" s="9">
        <v>45397</v>
      </c>
      <c r="E8" s="9">
        <v>65870</v>
      </c>
      <c r="F8" s="9">
        <v>34123</v>
      </c>
      <c r="G8" s="9">
        <v>31747</v>
      </c>
    </row>
    <row r="9" spans="1:7" ht="45" customHeight="1">
      <c r="A9" s="101" t="s">
        <v>1</v>
      </c>
      <c r="B9" s="105">
        <v>309326</v>
      </c>
      <c r="C9" s="9">
        <v>146876</v>
      </c>
      <c r="D9" s="9">
        <v>162450</v>
      </c>
      <c r="E9" s="9">
        <v>446669</v>
      </c>
      <c r="F9" s="9">
        <v>213087</v>
      </c>
      <c r="G9" s="9">
        <v>233582</v>
      </c>
    </row>
    <row r="10" spans="1:7" ht="45" customHeight="1">
      <c r="A10" s="100" t="s">
        <v>65</v>
      </c>
      <c r="B10" s="105">
        <v>31688</v>
      </c>
      <c r="C10" s="9">
        <v>13165</v>
      </c>
      <c r="D10" s="9">
        <v>18523</v>
      </c>
      <c r="E10" s="9">
        <v>39964</v>
      </c>
      <c r="F10" s="9">
        <v>17934</v>
      </c>
      <c r="G10" s="9">
        <v>22030</v>
      </c>
    </row>
    <row r="11" spans="1:14" ht="45" customHeight="1">
      <c r="A11" s="102" t="s">
        <v>2</v>
      </c>
      <c r="B11" s="105">
        <v>9882</v>
      </c>
      <c r="C11" s="9">
        <v>4512</v>
      </c>
      <c r="D11" s="9">
        <v>5370</v>
      </c>
      <c r="E11" s="9">
        <v>13162</v>
      </c>
      <c r="F11" s="9">
        <v>6816</v>
      </c>
      <c r="G11" s="9">
        <v>6346</v>
      </c>
      <c r="I11" s="77"/>
      <c r="J11" s="77"/>
      <c r="K11" s="77"/>
      <c r="L11" s="77"/>
      <c r="M11" s="77"/>
      <c r="N11" s="77"/>
    </row>
    <row r="12" spans="1:7" ht="45" customHeight="1">
      <c r="A12" s="102" t="s">
        <v>3</v>
      </c>
      <c r="B12" s="105">
        <v>8978</v>
      </c>
      <c r="C12" s="9">
        <v>3836</v>
      </c>
      <c r="D12" s="9">
        <v>5142</v>
      </c>
      <c r="E12" s="9">
        <v>8619</v>
      </c>
      <c r="F12" s="9">
        <v>4272</v>
      </c>
      <c r="G12" s="9">
        <v>4347</v>
      </c>
    </row>
    <row r="13" spans="1:14" ht="45" customHeight="1">
      <c r="A13" s="102" t="s">
        <v>4</v>
      </c>
      <c r="B13" s="105">
        <v>6336</v>
      </c>
      <c r="C13" s="9">
        <v>2479</v>
      </c>
      <c r="D13" s="9">
        <v>3857</v>
      </c>
      <c r="E13" s="9">
        <v>7573</v>
      </c>
      <c r="F13" s="9">
        <v>3196</v>
      </c>
      <c r="G13" s="9">
        <v>4377</v>
      </c>
      <c r="I13" s="77"/>
      <c r="J13" s="77"/>
      <c r="K13" s="77"/>
      <c r="L13" s="77"/>
      <c r="M13" s="77"/>
      <c r="N13" s="77"/>
    </row>
    <row r="14" spans="1:7" ht="45" customHeight="1">
      <c r="A14" s="102" t="s">
        <v>66</v>
      </c>
      <c r="B14" s="105">
        <v>3844</v>
      </c>
      <c r="C14" s="9">
        <v>1465</v>
      </c>
      <c r="D14" s="9">
        <v>2379</v>
      </c>
      <c r="E14" s="9">
        <v>5829</v>
      </c>
      <c r="F14" s="9">
        <v>2208</v>
      </c>
      <c r="G14" s="9">
        <v>3621</v>
      </c>
    </row>
    <row r="15" spans="1:7" ht="45" customHeight="1">
      <c r="A15" s="103" t="s">
        <v>67</v>
      </c>
      <c r="B15" s="106">
        <v>2648</v>
      </c>
      <c r="C15" s="107">
        <v>873</v>
      </c>
      <c r="D15" s="107">
        <v>1775</v>
      </c>
      <c r="E15" s="107">
        <v>4781</v>
      </c>
      <c r="F15" s="107">
        <v>1442</v>
      </c>
      <c r="G15" s="107">
        <v>3339</v>
      </c>
    </row>
    <row r="16" spans="1:7" ht="9" customHeight="1">
      <c r="A16" s="7"/>
      <c r="B16" s="6"/>
      <c r="C16" s="6"/>
      <c r="D16" s="6"/>
      <c r="E16" s="6"/>
      <c r="F16" s="6"/>
      <c r="G16" s="6"/>
    </row>
    <row r="17" spans="1:5" ht="39.75" customHeight="1">
      <c r="A17" s="174" t="s">
        <v>99</v>
      </c>
      <c r="B17" s="175"/>
      <c r="C17" s="175"/>
      <c r="D17" s="175"/>
      <c r="E17" s="175"/>
    </row>
    <row r="18" spans="1:5" ht="27.75" customHeight="1">
      <c r="A18" s="8"/>
      <c r="B18" s="78"/>
      <c r="C18" s="78"/>
      <c r="D18" s="78"/>
      <c r="E18" s="78"/>
    </row>
    <row r="19" spans="2:5" ht="27.75" customHeight="1">
      <c r="B19" s="79"/>
      <c r="C19" s="79"/>
      <c r="D19" s="79"/>
      <c r="E19" s="79"/>
    </row>
  </sheetData>
  <sheetProtection/>
  <mergeCells count="4">
    <mergeCell ref="B4:D4"/>
    <mergeCell ref="E4:G4"/>
    <mergeCell ref="A17:E17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50" zoomScaleNormal="150" zoomScaleSheetLayoutView="100" zoomScalePageLayoutView="0" workbookViewId="0" topLeftCell="A1">
      <selection activeCell="L2" sqref="L2"/>
    </sheetView>
  </sheetViews>
  <sheetFormatPr defaultColWidth="9.00390625" defaultRowHeight="15.75"/>
  <cols>
    <col min="1" max="1" width="8.875" style="25" customWidth="1"/>
    <col min="2" max="2" width="5.625" style="11" customWidth="1"/>
    <col min="3" max="5" width="8.625" style="11" customWidth="1"/>
    <col min="6" max="6" width="11.125" style="11" customWidth="1"/>
    <col min="7" max="10" width="8.625" style="11" customWidth="1"/>
    <col min="11" max="11" width="11.125" style="11" customWidth="1"/>
    <col min="12" max="12" width="8.625" style="11" customWidth="1"/>
    <col min="13" max="13" width="13.875" style="12" bestFit="1" customWidth="1"/>
    <col min="14" max="16384" width="9.00390625" style="12" customWidth="1"/>
  </cols>
  <sheetData>
    <row r="1" spans="1:15" ht="21.75" customHeight="1">
      <c r="A1" s="10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1"/>
      <c r="N1" s="11"/>
      <c r="O1" s="11"/>
    </row>
    <row r="2" spans="1:15" ht="21.75" customHeight="1">
      <c r="A2" s="50" t="s">
        <v>102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1"/>
      <c r="N2" s="11"/>
      <c r="O2" s="11"/>
    </row>
    <row r="3" spans="1:12" ht="1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5" customFormat="1" ht="24.75" customHeight="1">
      <c r="A4" s="183"/>
      <c r="B4" s="184"/>
      <c r="C4" s="187">
        <v>2001</v>
      </c>
      <c r="D4" s="188"/>
      <c r="E4" s="188"/>
      <c r="F4" s="188"/>
      <c r="G4" s="189"/>
      <c r="H4" s="190">
        <v>2011</v>
      </c>
      <c r="I4" s="188"/>
      <c r="J4" s="188"/>
      <c r="K4" s="188"/>
      <c r="L4" s="188"/>
    </row>
    <row r="5" spans="1:12" s="15" customFormat="1" ht="66" customHeight="1">
      <c r="A5" s="185"/>
      <c r="B5" s="186"/>
      <c r="C5" s="80" t="s">
        <v>13</v>
      </c>
      <c r="D5" s="80" t="s">
        <v>14</v>
      </c>
      <c r="E5" s="80" t="s">
        <v>15</v>
      </c>
      <c r="F5" s="80" t="s">
        <v>19</v>
      </c>
      <c r="G5" s="154" t="s">
        <v>103</v>
      </c>
      <c r="H5" s="80" t="s">
        <v>13</v>
      </c>
      <c r="I5" s="80" t="s">
        <v>14</v>
      </c>
      <c r="J5" s="80" t="s">
        <v>15</v>
      </c>
      <c r="K5" s="80" t="s">
        <v>19</v>
      </c>
      <c r="L5" s="154" t="s">
        <v>103</v>
      </c>
    </row>
    <row r="6" spans="1:12" s="15" customFormat="1" ht="7.5" customHeight="1">
      <c r="A6" s="82"/>
      <c r="B6" s="83"/>
      <c r="C6" s="84"/>
      <c r="D6" s="73"/>
      <c r="E6" s="73"/>
      <c r="F6" s="84"/>
      <c r="G6" s="73"/>
      <c r="H6" s="84"/>
      <c r="I6" s="73"/>
      <c r="J6" s="73"/>
      <c r="K6" s="84"/>
      <c r="L6" s="73"/>
    </row>
    <row r="7" spans="1:18" ht="16.5" customHeight="1">
      <c r="A7" s="182" t="s">
        <v>74</v>
      </c>
      <c r="B7" s="110" t="s">
        <v>20</v>
      </c>
      <c r="C7" s="17">
        <v>31688</v>
      </c>
      <c r="D7" s="17">
        <v>1222</v>
      </c>
      <c r="E7" s="17">
        <v>18458</v>
      </c>
      <c r="F7" s="34">
        <v>496</v>
      </c>
      <c r="G7" s="17">
        <v>11512</v>
      </c>
      <c r="H7" s="17">
        <v>39964</v>
      </c>
      <c r="I7" s="17">
        <v>1549</v>
      </c>
      <c r="J7" s="17">
        <v>26564</v>
      </c>
      <c r="K7" s="34">
        <v>905</v>
      </c>
      <c r="L7" s="17">
        <v>10946</v>
      </c>
      <c r="M7" s="16"/>
      <c r="N7" s="16"/>
      <c r="O7" s="16"/>
      <c r="P7" s="16"/>
      <c r="Q7" s="16"/>
      <c r="R7" s="16"/>
    </row>
    <row r="8" spans="1:18" ht="16.5" customHeight="1">
      <c r="A8" s="182"/>
      <c r="B8" s="110" t="s">
        <v>21</v>
      </c>
      <c r="C8" s="17">
        <v>13165</v>
      </c>
      <c r="D8" s="17">
        <v>687</v>
      </c>
      <c r="E8" s="17">
        <v>10317</v>
      </c>
      <c r="F8" s="34">
        <v>237</v>
      </c>
      <c r="G8" s="17">
        <v>1924</v>
      </c>
      <c r="H8" s="17">
        <v>17934</v>
      </c>
      <c r="I8" s="17">
        <v>868</v>
      </c>
      <c r="J8" s="17">
        <v>15338</v>
      </c>
      <c r="K8" s="34">
        <v>343</v>
      </c>
      <c r="L8" s="17">
        <v>1385</v>
      </c>
      <c r="M8" s="16"/>
      <c r="N8" s="16"/>
      <c r="O8" s="16"/>
      <c r="P8" s="16"/>
      <c r="Q8" s="16"/>
      <c r="R8" s="16"/>
    </row>
    <row r="9" spans="1:18" ht="31.5" customHeight="1">
      <c r="A9" s="182"/>
      <c r="B9" s="110" t="s">
        <v>22</v>
      </c>
      <c r="C9" s="17">
        <v>18523</v>
      </c>
      <c r="D9" s="17">
        <v>535</v>
      </c>
      <c r="E9" s="17">
        <v>8141</v>
      </c>
      <c r="F9" s="34">
        <v>259</v>
      </c>
      <c r="G9" s="17">
        <v>9588</v>
      </c>
      <c r="H9" s="17">
        <v>22030</v>
      </c>
      <c r="I9" s="17">
        <v>681</v>
      </c>
      <c r="J9" s="17">
        <v>11226</v>
      </c>
      <c r="K9" s="34">
        <v>562</v>
      </c>
      <c r="L9" s="17">
        <v>9561</v>
      </c>
      <c r="M9" s="16"/>
      <c r="N9" s="16"/>
      <c r="O9" s="16"/>
      <c r="P9" s="16"/>
      <c r="Q9" s="16"/>
      <c r="R9" s="16"/>
    </row>
    <row r="10" spans="1:16" ht="16.5" customHeight="1">
      <c r="A10" s="180" t="s">
        <v>6</v>
      </c>
      <c r="B10" s="110" t="s">
        <v>20</v>
      </c>
      <c r="C10" s="17">
        <f>SUM(C11:C12)</f>
        <v>9882</v>
      </c>
      <c r="D10" s="17">
        <f>SUM(D11:D12)</f>
        <v>380</v>
      </c>
      <c r="E10" s="17">
        <f>SUM(E11:E12)</f>
        <v>7240</v>
      </c>
      <c r="F10" s="34">
        <f>SUM(F11:F12)</f>
        <v>220</v>
      </c>
      <c r="G10" s="17">
        <f>SUM(G11:G12)</f>
        <v>2042</v>
      </c>
      <c r="H10" s="17">
        <v>13162</v>
      </c>
      <c r="I10" s="17">
        <v>584</v>
      </c>
      <c r="J10" s="17">
        <v>10583</v>
      </c>
      <c r="K10" s="34">
        <v>373</v>
      </c>
      <c r="L10" s="17">
        <v>1622</v>
      </c>
      <c r="M10" s="16"/>
      <c r="N10" s="16"/>
      <c r="O10" s="16"/>
      <c r="P10" s="16"/>
    </row>
    <row r="11" spans="1:16" ht="17.25" customHeight="1">
      <c r="A11" s="180"/>
      <c r="B11" s="110" t="s">
        <v>21</v>
      </c>
      <c r="C11" s="17">
        <v>4512</v>
      </c>
      <c r="D11" s="17">
        <v>247</v>
      </c>
      <c r="E11" s="17">
        <v>3918</v>
      </c>
      <c r="F11" s="34">
        <v>83</v>
      </c>
      <c r="G11" s="17">
        <v>264</v>
      </c>
      <c r="H11" s="17">
        <v>6816</v>
      </c>
      <c r="I11" s="17">
        <v>339</v>
      </c>
      <c r="J11" s="17">
        <v>6133</v>
      </c>
      <c r="K11" s="34">
        <v>116</v>
      </c>
      <c r="L11" s="17">
        <v>228</v>
      </c>
      <c r="M11" s="16"/>
      <c r="N11" s="16"/>
      <c r="O11" s="16"/>
      <c r="P11" s="16"/>
    </row>
    <row r="12" spans="1:16" ht="31.5" customHeight="1">
      <c r="A12" s="180"/>
      <c r="B12" s="110" t="s">
        <v>22</v>
      </c>
      <c r="C12" s="17">
        <v>5370</v>
      </c>
      <c r="D12" s="17">
        <v>133</v>
      </c>
      <c r="E12" s="17">
        <v>3322</v>
      </c>
      <c r="F12" s="34">
        <v>137</v>
      </c>
      <c r="G12" s="17">
        <v>1778</v>
      </c>
      <c r="H12" s="17">
        <v>6346</v>
      </c>
      <c r="I12" s="17">
        <v>245</v>
      </c>
      <c r="J12" s="17">
        <v>4450</v>
      </c>
      <c r="K12" s="34">
        <v>257</v>
      </c>
      <c r="L12" s="17">
        <v>1394</v>
      </c>
      <c r="M12" s="16"/>
      <c r="N12" s="16"/>
      <c r="O12" s="16"/>
      <c r="P12" s="16"/>
    </row>
    <row r="13" spans="1:16" ht="17.25" customHeight="1">
      <c r="A13" s="180" t="s">
        <v>7</v>
      </c>
      <c r="B13" s="110" t="s">
        <v>20</v>
      </c>
      <c r="C13" s="17">
        <f>SUM(C14:C15)</f>
        <v>8978</v>
      </c>
      <c r="D13" s="18">
        <f>SUM(D14:D15)</f>
        <v>237</v>
      </c>
      <c r="E13" s="17">
        <f>SUM(E14:E15)</f>
        <v>5640</v>
      </c>
      <c r="F13" s="34">
        <f>SUM(F14:F15)</f>
        <v>157</v>
      </c>
      <c r="G13" s="17">
        <f>SUM(G14:G15)</f>
        <v>2944</v>
      </c>
      <c r="H13" s="17">
        <v>8619</v>
      </c>
      <c r="I13" s="17">
        <v>354</v>
      </c>
      <c r="J13" s="17">
        <v>6438</v>
      </c>
      <c r="K13" s="34">
        <v>185</v>
      </c>
      <c r="L13" s="17">
        <v>1642</v>
      </c>
      <c r="M13" s="16"/>
      <c r="N13" s="16"/>
      <c r="O13" s="16"/>
      <c r="P13" s="16"/>
    </row>
    <row r="14" spans="1:16" ht="17.25" customHeight="1">
      <c r="A14" s="180"/>
      <c r="B14" s="110" t="s">
        <v>21</v>
      </c>
      <c r="C14" s="17">
        <v>3836</v>
      </c>
      <c r="D14" s="17">
        <v>155</v>
      </c>
      <c r="E14" s="17">
        <v>3118</v>
      </c>
      <c r="F14" s="34">
        <v>88</v>
      </c>
      <c r="G14" s="17">
        <v>475</v>
      </c>
      <c r="H14" s="17">
        <v>4272</v>
      </c>
      <c r="I14" s="17">
        <v>222</v>
      </c>
      <c r="J14" s="17">
        <v>3725</v>
      </c>
      <c r="K14" s="34">
        <v>101</v>
      </c>
      <c r="L14" s="17">
        <v>224</v>
      </c>
      <c r="M14" s="16"/>
      <c r="N14" s="16"/>
      <c r="O14" s="16"/>
      <c r="P14" s="16"/>
    </row>
    <row r="15" spans="1:16" ht="31.5" customHeight="1">
      <c r="A15" s="180"/>
      <c r="B15" s="110" t="s">
        <v>22</v>
      </c>
      <c r="C15" s="17">
        <v>5142</v>
      </c>
      <c r="D15" s="17">
        <v>82</v>
      </c>
      <c r="E15" s="17">
        <v>2522</v>
      </c>
      <c r="F15" s="34">
        <v>69</v>
      </c>
      <c r="G15" s="17">
        <v>2469</v>
      </c>
      <c r="H15" s="17">
        <v>4347</v>
      </c>
      <c r="I15" s="17">
        <v>132</v>
      </c>
      <c r="J15" s="17">
        <v>2713</v>
      </c>
      <c r="K15" s="34">
        <v>84</v>
      </c>
      <c r="L15" s="17">
        <v>1418</v>
      </c>
      <c r="M15" s="16"/>
      <c r="N15" s="16"/>
      <c r="O15" s="16"/>
      <c r="P15" s="16"/>
    </row>
    <row r="16" spans="1:16" ht="17.25" customHeight="1">
      <c r="A16" s="180" t="s">
        <v>23</v>
      </c>
      <c r="B16" s="109" t="s">
        <v>52</v>
      </c>
      <c r="C16" s="17">
        <f>SUM(C17:C18)</f>
        <v>6336</v>
      </c>
      <c r="D16" s="18">
        <f>SUM(D17:D18)</f>
        <v>273</v>
      </c>
      <c r="E16" s="17">
        <f>SUM(E17:E18)</f>
        <v>3155</v>
      </c>
      <c r="F16" s="34">
        <f>SUM(F17:F18)</f>
        <v>89</v>
      </c>
      <c r="G16" s="17">
        <f>SUM(G17:G18)</f>
        <v>2819</v>
      </c>
      <c r="H16" s="17">
        <v>7573</v>
      </c>
      <c r="I16" s="17">
        <v>250</v>
      </c>
      <c r="J16" s="17">
        <v>4601</v>
      </c>
      <c r="K16" s="34">
        <v>157</v>
      </c>
      <c r="L16" s="17">
        <v>2565</v>
      </c>
      <c r="M16" s="16"/>
      <c r="N16" s="16"/>
      <c r="O16" s="16"/>
      <c r="P16" s="16"/>
    </row>
    <row r="17" spans="1:16" ht="17.25" customHeight="1">
      <c r="A17" s="180"/>
      <c r="B17" s="109" t="s">
        <v>53</v>
      </c>
      <c r="C17" s="17">
        <v>2479</v>
      </c>
      <c r="D17" s="17">
        <v>158</v>
      </c>
      <c r="E17" s="17">
        <v>1784</v>
      </c>
      <c r="F17" s="34">
        <v>36</v>
      </c>
      <c r="G17" s="17">
        <v>501</v>
      </c>
      <c r="H17" s="17">
        <v>3196</v>
      </c>
      <c r="I17" s="17">
        <v>151</v>
      </c>
      <c r="J17" s="17">
        <v>2692</v>
      </c>
      <c r="K17" s="34">
        <v>54</v>
      </c>
      <c r="L17" s="17">
        <v>299</v>
      </c>
      <c r="M17" s="16"/>
      <c r="N17" s="16"/>
      <c r="O17" s="16"/>
      <c r="P17" s="16"/>
    </row>
    <row r="18" spans="1:16" ht="31.5" customHeight="1">
      <c r="A18" s="180"/>
      <c r="B18" s="109" t="s">
        <v>54</v>
      </c>
      <c r="C18" s="17">
        <v>3857</v>
      </c>
      <c r="D18" s="17">
        <v>115</v>
      </c>
      <c r="E18" s="17">
        <v>1371</v>
      </c>
      <c r="F18" s="34">
        <v>53</v>
      </c>
      <c r="G18" s="17">
        <v>2318</v>
      </c>
      <c r="H18" s="17">
        <v>4377</v>
      </c>
      <c r="I18" s="17">
        <v>99</v>
      </c>
      <c r="J18" s="17">
        <v>1909</v>
      </c>
      <c r="K18" s="34">
        <v>103</v>
      </c>
      <c r="L18" s="17">
        <v>2266</v>
      </c>
      <c r="M18" s="16"/>
      <c r="N18" s="16"/>
      <c r="O18" s="16"/>
      <c r="P18" s="16"/>
    </row>
    <row r="19" spans="1:16" ht="17.25" customHeight="1">
      <c r="A19" s="180" t="s">
        <v>24</v>
      </c>
      <c r="B19" s="109" t="s">
        <v>52</v>
      </c>
      <c r="C19" s="17">
        <f>SUM(C20:C21)</f>
        <v>3844</v>
      </c>
      <c r="D19" s="64" t="s">
        <v>72</v>
      </c>
      <c r="E19" s="17">
        <f>SUM(E20:E21)</f>
        <v>1649</v>
      </c>
      <c r="F19" s="81" t="s">
        <v>72</v>
      </c>
      <c r="G19" s="17">
        <f>SUM(G20:G21)</f>
        <v>2001</v>
      </c>
      <c r="H19" s="17">
        <v>5829</v>
      </c>
      <c r="I19" s="17">
        <v>202</v>
      </c>
      <c r="J19" s="17">
        <v>3158</v>
      </c>
      <c r="K19" s="81">
        <v>100</v>
      </c>
      <c r="L19" s="17">
        <v>2369</v>
      </c>
      <c r="M19" s="16"/>
      <c r="N19" s="16"/>
      <c r="O19" s="16"/>
      <c r="P19" s="16"/>
    </row>
    <row r="20" spans="1:16" ht="17.25" customHeight="1">
      <c r="A20" s="180"/>
      <c r="B20" s="109" t="s">
        <v>53</v>
      </c>
      <c r="C20" s="17">
        <v>1465</v>
      </c>
      <c r="D20" s="64" t="s">
        <v>72</v>
      </c>
      <c r="E20" s="17">
        <v>1000</v>
      </c>
      <c r="F20" s="81" t="s">
        <v>72</v>
      </c>
      <c r="G20" s="17">
        <v>372</v>
      </c>
      <c r="H20" s="17">
        <v>2208</v>
      </c>
      <c r="I20" s="17">
        <v>99</v>
      </c>
      <c r="J20" s="17">
        <v>1815</v>
      </c>
      <c r="K20" s="81">
        <v>44</v>
      </c>
      <c r="L20" s="17">
        <v>250</v>
      </c>
      <c r="M20" s="16"/>
      <c r="N20" s="16"/>
      <c r="O20" s="16"/>
      <c r="P20" s="16"/>
    </row>
    <row r="21" spans="1:16" ht="31.5" customHeight="1">
      <c r="A21" s="180"/>
      <c r="B21" s="109" t="s">
        <v>54</v>
      </c>
      <c r="C21" s="17">
        <v>2379</v>
      </c>
      <c r="D21" s="65" t="s">
        <v>72</v>
      </c>
      <c r="E21" s="17">
        <v>649</v>
      </c>
      <c r="F21" s="34" t="s">
        <v>72</v>
      </c>
      <c r="G21" s="17">
        <v>1629</v>
      </c>
      <c r="H21" s="17">
        <v>3621</v>
      </c>
      <c r="I21" s="17">
        <v>103</v>
      </c>
      <c r="J21" s="17">
        <v>1343</v>
      </c>
      <c r="K21" s="34">
        <v>56</v>
      </c>
      <c r="L21" s="17">
        <v>2119</v>
      </c>
      <c r="M21" s="16"/>
      <c r="N21" s="16"/>
      <c r="O21" s="16"/>
      <c r="P21" s="16"/>
    </row>
    <row r="22" spans="1:16" ht="17.25" customHeight="1">
      <c r="A22" s="179" t="s">
        <v>25</v>
      </c>
      <c r="B22" s="109" t="s">
        <v>52</v>
      </c>
      <c r="C22" s="17">
        <f>SUM(C23:C24)</f>
        <v>2648</v>
      </c>
      <c r="D22" s="64" t="s">
        <v>72</v>
      </c>
      <c r="E22" s="17">
        <f>SUM(E23:E24)</f>
        <v>774</v>
      </c>
      <c r="F22" s="81" t="s">
        <v>72</v>
      </c>
      <c r="G22" s="17">
        <f>SUM(G23:G24)</f>
        <v>1706</v>
      </c>
      <c r="H22" s="17">
        <v>4781</v>
      </c>
      <c r="I22" s="17">
        <v>159</v>
      </c>
      <c r="J22" s="17">
        <v>1784</v>
      </c>
      <c r="K22" s="81">
        <v>90</v>
      </c>
      <c r="L22" s="17">
        <v>2748</v>
      </c>
      <c r="M22" s="16"/>
      <c r="N22" s="16"/>
      <c r="O22" s="16"/>
      <c r="P22" s="16"/>
    </row>
    <row r="23" spans="1:16" ht="17.25" customHeight="1">
      <c r="A23" s="180"/>
      <c r="B23" s="109" t="s">
        <v>53</v>
      </c>
      <c r="C23" s="17">
        <v>873</v>
      </c>
      <c r="D23" s="64" t="s">
        <v>72</v>
      </c>
      <c r="E23" s="17">
        <v>497</v>
      </c>
      <c r="F23" s="81" t="s">
        <v>72</v>
      </c>
      <c r="G23" s="17">
        <v>312</v>
      </c>
      <c r="H23" s="17">
        <v>1442</v>
      </c>
      <c r="I23" s="17">
        <v>57</v>
      </c>
      <c r="J23" s="17">
        <v>973</v>
      </c>
      <c r="K23" s="81">
        <v>28</v>
      </c>
      <c r="L23" s="17">
        <v>384</v>
      </c>
      <c r="M23" s="16"/>
      <c r="N23" s="16"/>
      <c r="O23" s="16"/>
      <c r="P23" s="16"/>
    </row>
    <row r="24" spans="1:16" ht="31.5" customHeight="1">
      <c r="A24" s="181"/>
      <c r="B24" s="132" t="s">
        <v>54</v>
      </c>
      <c r="C24" s="19">
        <v>1775</v>
      </c>
      <c r="D24" s="66" t="s">
        <v>72</v>
      </c>
      <c r="E24" s="20">
        <v>277</v>
      </c>
      <c r="F24" s="35" t="s">
        <v>72</v>
      </c>
      <c r="G24" s="20">
        <v>1394</v>
      </c>
      <c r="H24" s="20">
        <v>3339</v>
      </c>
      <c r="I24" s="20">
        <v>102</v>
      </c>
      <c r="J24" s="20">
        <v>811</v>
      </c>
      <c r="K24" s="35">
        <v>62</v>
      </c>
      <c r="L24" s="20">
        <v>2364</v>
      </c>
      <c r="M24" s="16"/>
      <c r="N24" s="16"/>
      <c r="O24" s="16"/>
      <c r="P24" s="16"/>
    </row>
    <row r="25" spans="1:12" ht="9.75" customHeight="1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36" customHeight="1">
      <c r="A26" s="177" t="s">
        <v>98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ht="16.5">
      <c r="A27" s="74"/>
    </row>
    <row r="28" ht="16.5">
      <c r="A28" s="74"/>
    </row>
  </sheetData>
  <sheetProtection/>
  <mergeCells count="10">
    <mergeCell ref="A4:B5"/>
    <mergeCell ref="C4:G4"/>
    <mergeCell ref="H4:L4"/>
    <mergeCell ref="A19:A21"/>
    <mergeCell ref="A26:L26"/>
    <mergeCell ref="A22:A24"/>
    <mergeCell ref="A7:A9"/>
    <mergeCell ref="A10:A12"/>
    <mergeCell ref="A13:A15"/>
    <mergeCell ref="A16:A1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150" zoomScaleNormal="150" zoomScalePageLayoutView="0" workbookViewId="0" topLeftCell="A1">
      <selection activeCell="H3" sqref="H3"/>
    </sheetView>
  </sheetViews>
  <sheetFormatPr defaultColWidth="9.00390625" defaultRowHeight="15.75"/>
  <cols>
    <col min="1" max="1" width="18.625" style="134" customWidth="1"/>
    <col min="2" max="4" width="12.625" style="134" customWidth="1"/>
    <col min="5" max="7" width="12.625" style="133" customWidth="1"/>
    <col min="8" max="16384" width="9.00390625" style="133" customWidth="1"/>
  </cols>
  <sheetData>
    <row r="1" spans="1:4" s="27" customFormat="1" ht="21.75" customHeight="1">
      <c r="A1" s="26" t="s">
        <v>60</v>
      </c>
      <c r="B1" s="26"/>
      <c r="C1" s="26"/>
      <c r="D1" s="26"/>
    </row>
    <row r="2" spans="1:4" s="27" customFormat="1" ht="21.75" customHeight="1">
      <c r="A2" s="50" t="s">
        <v>104</v>
      </c>
      <c r="B2" s="26"/>
      <c r="C2" s="26"/>
      <c r="D2" s="26"/>
    </row>
    <row r="3" spans="1:4" s="75" customFormat="1" ht="15" customHeight="1">
      <c r="A3" s="86"/>
      <c r="B3" s="86"/>
      <c r="C3" s="86"/>
      <c r="D3" s="86"/>
    </row>
    <row r="4" spans="1:7" s="28" customFormat="1" ht="24.75" customHeight="1">
      <c r="A4" s="193"/>
      <c r="B4" s="165">
        <v>2001</v>
      </c>
      <c r="C4" s="166"/>
      <c r="D4" s="189"/>
      <c r="E4" s="191">
        <v>2011</v>
      </c>
      <c r="F4" s="192"/>
      <c r="G4" s="192"/>
    </row>
    <row r="5" spans="1:7" s="28" customFormat="1" ht="34.5" customHeight="1">
      <c r="A5" s="194"/>
      <c r="B5" s="135" t="s">
        <v>79</v>
      </c>
      <c r="C5" s="135" t="s">
        <v>80</v>
      </c>
      <c r="D5" s="135" t="s">
        <v>81</v>
      </c>
      <c r="E5" s="135" t="s">
        <v>79</v>
      </c>
      <c r="F5" s="135" t="s">
        <v>80</v>
      </c>
      <c r="G5" s="136" t="s">
        <v>81</v>
      </c>
    </row>
    <row r="6" spans="1:7" s="28" customFormat="1" ht="7.5" customHeight="1">
      <c r="A6" s="146"/>
      <c r="B6" s="153"/>
      <c r="C6" s="153"/>
      <c r="D6" s="153"/>
      <c r="E6" s="153"/>
      <c r="F6" s="153"/>
      <c r="G6" s="153"/>
    </row>
    <row r="7" spans="1:10" s="75" customFormat="1" ht="45" customHeight="1">
      <c r="A7" s="85" t="s">
        <v>78</v>
      </c>
      <c r="B7" s="62">
        <v>25841</v>
      </c>
      <c r="C7" s="62">
        <v>10618</v>
      </c>
      <c r="D7" s="62">
        <v>15223</v>
      </c>
      <c r="E7" s="62">
        <v>32002</v>
      </c>
      <c r="F7" s="62">
        <v>14272</v>
      </c>
      <c r="G7" s="62">
        <v>17730</v>
      </c>
      <c r="H7" s="88"/>
      <c r="I7" s="88"/>
      <c r="J7" s="88"/>
    </row>
    <row r="8" spans="1:9" s="75" customFormat="1" ht="54" customHeight="1">
      <c r="A8" s="29" t="s">
        <v>26</v>
      </c>
      <c r="B8" s="62">
        <v>1791</v>
      </c>
      <c r="C8" s="62">
        <v>753</v>
      </c>
      <c r="D8" s="62">
        <v>1038</v>
      </c>
      <c r="E8" s="62">
        <v>2258</v>
      </c>
      <c r="F8" s="62">
        <v>1004</v>
      </c>
      <c r="G8" s="62">
        <v>1254</v>
      </c>
      <c r="H8" s="88"/>
      <c r="I8" s="88"/>
    </row>
    <row r="9" spans="1:9" s="75" customFormat="1" ht="45" customHeight="1">
      <c r="A9" s="29" t="s">
        <v>27</v>
      </c>
      <c r="B9" s="62">
        <v>4058</v>
      </c>
      <c r="C9" s="62">
        <v>1363</v>
      </c>
      <c r="D9" s="62">
        <v>2695</v>
      </c>
      <c r="E9" s="62">
        <v>2123</v>
      </c>
      <c r="F9" s="62">
        <v>734</v>
      </c>
      <c r="G9" s="62">
        <v>1389</v>
      </c>
      <c r="H9" s="88"/>
      <c r="I9" s="88"/>
    </row>
    <row r="10" spans="1:9" s="75" customFormat="1" ht="45" customHeight="1">
      <c r="A10" s="29" t="s">
        <v>28</v>
      </c>
      <c r="B10" s="62">
        <v>5037</v>
      </c>
      <c r="C10" s="62">
        <v>2166</v>
      </c>
      <c r="D10" s="62">
        <v>2871</v>
      </c>
      <c r="E10" s="62">
        <v>5393</v>
      </c>
      <c r="F10" s="62">
        <v>1915</v>
      </c>
      <c r="G10" s="62">
        <v>3478</v>
      </c>
      <c r="H10" s="88"/>
      <c r="I10" s="88"/>
    </row>
    <row r="11" spans="1:9" s="75" customFormat="1" ht="45" customHeight="1">
      <c r="A11" s="29" t="s">
        <v>29</v>
      </c>
      <c r="B11" s="62">
        <v>3010</v>
      </c>
      <c r="C11" s="62">
        <v>1510</v>
      </c>
      <c r="D11" s="62">
        <v>1500</v>
      </c>
      <c r="E11" s="62">
        <v>9331</v>
      </c>
      <c r="F11" s="62">
        <v>4792</v>
      </c>
      <c r="G11" s="62">
        <v>4539</v>
      </c>
      <c r="H11" s="88"/>
      <c r="I11" s="88"/>
    </row>
    <row r="12" spans="1:9" s="75" customFormat="1" ht="45" customHeight="1">
      <c r="A12" s="29" t="s">
        <v>30</v>
      </c>
      <c r="B12" s="62">
        <v>3276</v>
      </c>
      <c r="C12" s="62">
        <v>1175</v>
      </c>
      <c r="D12" s="62">
        <v>2101</v>
      </c>
      <c r="E12" s="62">
        <v>4048</v>
      </c>
      <c r="F12" s="62">
        <v>2083</v>
      </c>
      <c r="G12" s="62">
        <v>1965</v>
      </c>
      <c r="H12" s="88"/>
      <c r="I12" s="88"/>
    </row>
    <row r="13" spans="1:9" s="75" customFormat="1" ht="45" customHeight="1">
      <c r="A13" s="30" t="s">
        <v>31</v>
      </c>
      <c r="B13" s="63">
        <v>8669</v>
      </c>
      <c r="C13" s="63">
        <v>3651</v>
      </c>
      <c r="D13" s="63">
        <v>5018</v>
      </c>
      <c r="E13" s="63">
        <v>8849</v>
      </c>
      <c r="F13" s="63">
        <v>3744</v>
      </c>
      <c r="G13" s="63">
        <v>5105</v>
      </c>
      <c r="H13" s="88"/>
      <c r="I13" s="88"/>
    </row>
    <row r="14" spans="1:9" s="75" customFormat="1" ht="10.5" customHeight="1">
      <c r="A14" s="104"/>
      <c r="B14" s="116"/>
      <c r="C14" s="116"/>
      <c r="D14" s="116"/>
      <c r="E14" s="116"/>
      <c r="F14" s="116"/>
      <c r="G14" s="116"/>
      <c r="H14" s="88"/>
      <c r="I14" s="88"/>
    </row>
    <row r="15" spans="1:7" s="75" customFormat="1" ht="37.5" customHeight="1">
      <c r="A15" s="167" t="s">
        <v>100</v>
      </c>
      <c r="B15" s="168"/>
      <c r="C15" s="168"/>
      <c r="D15" s="168"/>
      <c r="E15" s="168"/>
      <c r="F15" s="168"/>
      <c r="G15" s="168"/>
    </row>
    <row r="16" spans="1:4" s="75" customFormat="1" ht="16.5">
      <c r="A16" s="97"/>
      <c r="B16" s="86"/>
      <c r="C16" s="86"/>
      <c r="D16" s="86"/>
    </row>
    <row r="17" spans="1:4" s="75" customFormat="1" ht="15.75">
      <c r="A17" s="86"/>
      <c r="B17" s="86"/>
      <c r="C17" s="86"/>
      <c r="D17" s="86"/>
    </row>
    <row r="18" spans="1:5" ht="15.75">
      <c r="A18" s="129"/>
      <c r="B18" s="129"/>
      <c r="C18" s="129"/>
      <c r="D18" s="129"/>
      <c r="E18" s="124"/>
    </row>
  </sheetData>
  <sheetProtection/>
  <mergeCells count="4">
    <mergeCell ref="E4:G4"/>
    <mergeCell ref="A4:A5"/>
    <mergeCell ref="B4:D4"/>
    <mergeCell ref="A15:G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150" zoomScaleNormal="150" zoomScaleSheetLayoutView="75" zoomScalePageLayoutView="0" workbookViewId="0" topLeftCell="A1">
      <selection activeCell="H3" sqref="H3"/>
    </sheetView>
  </sheetViews>
  <sheetFormatPr defaultColWidth="9.00390625" defaultRowHeight="15.75"/>
  <cols>
    <col min="1" max="1" width="27.25390625" style="25" customWidth="1"/>
    <col min="2" max="4" width="10.625" style="11" customWidth="1"/>
    <col min="5" max="7" width="10.625" style="12" customWidth="1"/>
    <col min="8" max="16384" width="9.00390625" style="12" customWidth="1"/>
  </cols>
  <sheetData>
    <row r="1" spans="1:7" ht="21.75" customHeight="1">
      <c r="A1" s="10" t="s">
        <v>9</v>
      </c>
      <c r="B1" s="131"/>
      <c r="C1" s="131"/>
      <c r="D1" s="131"/>
      <c r="E1" s="131"/>
      <c r="F1" s="131"/>
      <c r="G1" s="131"/>
    </row>
    <row r="2" spans="1:7" ht="21.75" customHeight="1">
      <c r="A2" s="162" t="s">
        <v>110</v>
      </c>
      <c r="B2" s="162"/>
      <c r="C2" s="162"/>
      <c r="D2" s="162"/>
      <c r="E2" s="162"/>
      <c r="F2" s="162"/>
      <c r="G2" s="162"/>
    </row>
    <row r="3" ht="15" customHeight="1">
      <c r="A3" s="13"/>
    </row>
    <row r="4" spans="1:7" s="31" customFormat="1" ht="24.75" customHeight="1">
      <c r="A4" s="196"/>
      <c r="B4" s="163">
        <v>2001</v>
      </c>
      <c r="C4" s="163"/>
      <c r="D4" s="164"/>
      <c r="E4" s="195">
        <v>2011</v>
      </c>
      <c r="F4" s="163"/>
      <c r="G4" s="163"/>
    </row>
    <row r="5" spans="1:7" s="15" customFormat="1" ht="39.75" customHeight="1">
      <c r="A5" s="197"/>
      <c r="B5" s="137" t="s">
        <v>79</v>
      </c>
      <c r="C5" s="138" t="s">
        <v>80</v>
      </c>
      <c r="D5" s="150" t="s">
        <v>81</v>
      </c>
      <c r="E5" s="137" t="s">
        <v>79</v>
      </c>
      <c r="F5" s="138" t="s">
        <v>80</v>
      </c>
      <c r="G5" s="138" t="s">
        <v>81</v>
      </c>
    </row>
    <row r="6" spans="1:7" s="15" customFormat="1" ht="7.5" customHeight="1">
      <c r="A6" s="83"/>
      <c r="B6" s="84"/>
      <c r="C6" s="84"/>
      <c r="D6" s="84"/>
      <c r="E6" s="84"/>
      <c r="F6" s="84"/>
      <c r="G6" s="84"/>
    </row>
    <row r="7" spans="1:8" s="33" customFormat="1" ht="54" customHeight="1">
      <c r="A7" s="90" t="s">
        <v>38</v>
      </c>
      <c r="B7" s="34">
        <v>31688</v>
      </c>
      <c r="C7" s="34">
        <v>13165</v>
      </c>
      <c r="D7" s="34">
        <v>18523</v>
      </c>
      <c r="E7" s="34">
        <f>SUM(E9,E10,E11,E12,E13,E8)</f>
        <v>39964</v>
      </c>
      <c r="F7" s="34">
        <v>17934</v>
      </c>
      <c r="G7" s="34">
        <v>22030</v>
      </c>
      <c r="H7" s="32"/>
    </row>
    <row r="8" spans="1:7" ht="60" customHeight="1">
      <c r="A8" s="90" t="s">
        <v>32</v>
      </c>
      <c r="B8" s="34">
        <v>13072</v>
      </c>
      <c r="C8" s="34">
        <v>2572</v>
      </c>
      <c r="D8" s="34">
        <v>10500</v>
      </c>
      <c r="E8" s="34">
        <v>10381</v>
      </c>
      <c r="F8" s="34">
        <v>2034</v>
      </c>
      <c r="G8" s="34">
        <v>8347</v>
      </c>
    </row>
    <row r="9" spans="1:7" ht="45" customHeight="1">
      <c r="A9" s="90" t="s">
        <v>33</v>
      </c>
      <c r="B9" s="34">
        <v>8020</v>
      </c>
      <c r="C9" s="34">
        <v>4054</v>
      </c>
      <c r="D9" s="34">
        <v>3966</v>
      </c>
      <c r="E9" s="34">
        <v>8008</v>
      </c>
      <c r="F9" s="34">
        <v>3579</v>
      </c>
      <c r="G9" s="34">
        <v>4429</v>
      </c>
    </row>
    <row r="10" spans="1:7" ht="45" customHeight="1">
      <c r="A10" s="90" t="s">
        <v>34</v>
      </c>
      <c r="B10" s="34">
        <v>5630</v>
      </c>
      <c r="C10" s="34">
        <v>3250</v>
      </c>
      <c r="D10" s="34">
        <v>2380</v>
      </c>
      <c r="E10" s="34">
        <v>9524</v>
      </c>
      <c r="F10" s="34">
        <v>5103</v>
      </c>
      <c r="G10" s="34">
        <v>4421</v>
      </c>
    </row>
    <row r="11" spans="1:7" ht="45" customHeight="1">
      <c r="A11" s="90" t="s">
        <v>35</v>
      </c>
      <c r="B11" s="34">
        <v>1827</v>
      </c>
      <c r="C11" s="34">
        <v>1125</v>
      </c>
      <c r="D11" s="34">
        <v>702</v>
      </c>
      <c r="E11" s="34">
        <v>4980</v>
      </c>
      <c r="F11" s="34">
        <v>2915</v>
      </c>
      <c r="G11" s="34">
        <v>2065</v>
      </c>
    </row>
    <row r="12" spans="1:7" ht="60" customHeight="1">
      <c r="A12" s="90" t="s">
        <v>39</v>
      </c>
      <c r="B12" s="34">
        <v>1824</v>
      </c>
      <c r="C12" s="34">
        <v>1212</v>
      </c>
      <c r="D12" s="34">
        <v>612</v>
      </c>
      <c r="E12" s="34">
        <v>4352</v>
      </c>
      <c r="F12" s="34">
        <v>2562</v>
      </c>
      <c r="G12" s="34">
        <v>1790</v>
      </c>
    </row>
    <row r="13" spans="1:7" ht="45" customHeight="1">
      <c r="A13" s="91" t="s">
        <v>36</v>
      </c>
      <c r="B13" s="35">
        <v>1315</v>
      </c>
      <c r="C13" s="35">
        <v>952</v>
      </c>
      <c r="D13" s="35">
        <v>363</v>
      </c>
      <c r="E13" s="35">
        <v>2719</v>
      </c>
      <c r="F13" s="35">
        <v>1741</v>
      </c>
      <c r="G13" s="35">
        <v>978</v>
      </c>
    </row>
    <row r="14" spans="1:7" s="37" customFormat="1" ht="49.5" customHeight="1">
      <c r="A14" s="92" t="s">
        <v>37</v>
      </c>
      <c r="B14" s="36">
        <v>56.2</v>
      </c>
      <c r="C14" s="36">
        <v>79.7</v>
      </c>
      <c r="D14" s="36">
        <v>39.5</v>
      </c>
      <c r="E14" s="36">
        <v>72.6</v>
      </c>
      <c r="F14" s="36">
        <v>88.5</v>
      </c>
      <c r="G14" s="36">
        <v>59.7</v>
      </c>
    </row>
    <row r="15" spans="1:7" ht="9.75" customHeight="1">
      <c r="A15" s="22"/>
      <c r="B15" s="115"/>
      <c r="C15" s="115"/>
      <c r="D15" s="115"/>
      <c r="E15" s="111"/>
      <c r="F15" s="111"/>
      <c r="G15" s="111"/>
    </row>
    <row r="16" spans="1:7" ht="36.75" customHeight="1">
      <c r="A16" s="167" t="s">
        <v>100</v>
      </c>
      <c r="B16" s="168"/>
      <c r="C16" s="168"/>
      <c r="D16" s="168"/>
      <c r="E16" s="168"/>
      <c r="F16" s="168"/>
      <c r="G16" s="168"/>
    </row>
    <row r="17" spans="1:5" ht="16.5">
      <c r="A17" s="126"/>
      <c r="B17" s="127"/>
      <c r="C17" s="127"/>
      <c r="D17" s="127"/>
      <c r="E17" s="128"/>
    </row>
    <row r="18" ht="16.5">
      <c r="A18" s="74"/>
    </row>
  </sheetData>
  <sheetProtection/>
  <mergeCells count="5">
    <mergeCell ref="A16:G16"/>
    <mergeCell ref="A2:G2"/>
    <mergeCell ref="B4:D4"/>
    <mergeCell ref="E4:G4"/>
    <mergeCell ref="A4:A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50" zoomScaleNormal="150" zoomScaleSheetLayoutView="100" zoomScalePageLayoutView="0" workbookViewId="0" topLeftCell="A1">
      <selection activeCell="D3" sqref="D3"/>
    </sheetView>
  </sheetViews>
  <sheetFormatPr defaultColWidth="9.00390625" defaultRowHeight="27.75" customHeight="1"/>
  <cols>
    <col min="1" max="1" width="40.25390625" style="75" customWidth="1"/>
    <col min="2" max="3" width="25.625" style="75" customWidth="1"/>
    <col min="4" max="16384" width="9.00390625" style="75" customWidth="1"/>
  </cols>
  <sheetData>
    <row r="1" spans="1:7" s="2" customFormat="1" ht="27" customHeight="1">
      <c r="A1" s="141" t="s">
        <v>82</v>
      </c>
      <c r="B1" s="142"/>
      <c r="C1" s="142"/>
      <c r="D1" s="28"/>
      <c r="E1" s="28"/>
      <c r="F1" s="28"/>
      <c r="G1" s="28"/>
    </row>
    <row r="2" spans="1:7" s="2" customFormat="1" ht="21.75" customHeight="1">
      <c r="A2" s="200" t="s">
        <v>105</v>
      </c>
      <c r="B2" s="200"/>
      <c r="C2" s="200"/>
      <c r="D2" s="28"/>
      <c r="E2" s="28"/>
      <c r="F2" s="28"/>
      <c r="G2" s="28"/>
    </row>
    <row r="3" ht="15" customHeight="1">
      <c r="A3" s="89"/>
    </row>
    <row r="4" spans="1:7" ht="30" customHeight="1">
      <c r="A4" s="143"/>
      <c r="B4" s="155">
        <v>2001</v>
      </c>
      <c r="C4" s="156">
        <v>2011</v>
      </c>
      <c r="E4" s="140"/>
      <c r="F4" s="140"/>
      <c r="G4" s="140"/>
    </row>
    <row r="5" spans="1:7" ht="7.5" customHeight="1">
      <c r="A5" s="151"/>
      <c r="B5" s="152"/>
      <c r="C5" s="152"/>
      <c r="E5" s="140"/>
      <c r="F5" s="140"/>
      <c r="G5" s="140"/>
    </row>
    <row r="6" spans="1:5" ht="42" customHeight="1">
      <c r="A6" s="157" t="s">
        <v>112</v>
      </c>
      <c r="B6" s="160">
        <v>31688</v>
      </c>
      <c r="C6" s="160">
        <v>39964</v>
      </c>
      <c r="E6" s="95"/>
    </row>
    <row r="7" spans="1:6" ht="42" customHeight="1">
      <c r="A7" s="157" t="s">
        <v>113</v>
      </c>
      <c r="B7" s="160">
        <v>636</v>
      </c>
      <c r="C7" s="160">
        <v>815</v>
      </c>
      <c r="D7" s="77"/>
      <c r="E7" s="114"/>
      <c r="F7" s="77"/>
    </row>
    <row r="8" spans="1:6" ht="42" customHeight="1">
      <c r="A8" s="157" t="s">
        <v>114</v>
      </c>
      <c r="B8" s="160">
        <v>2747</v>
      </c>
      <c r="C8" s="160">
        <v>3139</v>
      </c>
      <c r="D8" s="77"/>
      <c r="E8" s="114"/>
      <c r="F8" s="77"/>
    </row>
    <row r="9" spans="1:5" ht="42" customHeight="1">
      <c r="A9" s="157" t="s">
        <v>115</v>
      </c>
      <c r="B9" s="160">
        <v>2938</v>
      </c>
      <c r="C9" s="160">
        <v>4183</v>
      </c>
      <c r="E9" s="114"/>
    </row>
    <row r="10" spans="1:5" ht="42" customHeight="1">
      <c r="A10" s="157" t="s">
        <v>116</v>
      </c>
      <c r="B10" s="160">
        <v>1199</v>
      </c>
      <c r="C10" s="160">
        <v>2197</v>
      </c>
      <c r="E10" s="114"/>
    </row>
    <row r="11" spans="1:5" ht="42" customHeight="1">
      <c r="A11" s="157" t="s">
        <v>117</v>
      </c>
      <c r="B11" s="160">
        <v>1012</v>
      </c>
      <c r="C11" s="160">
        <v>1501</v>
      </c>
      <c r="E11" s="114"/>
    </row>
    <row r="12" spans="1:5" ht="42" customHeight="1">
      <c r="A12" s="157" t="s">
        <v>118</v>
      </c>
      <c r="B12" s="160">
        <v>1087</v>
      </c>
      <c r="C12" s="160">
        <v>1903</v>
      </c>
      <c r="E12" s="114"/>
    </row>
    <row r="13" spans="1:5" ht="42" customHeight="1">
      <c r="A13" s="157" t="s">
        <v>119</v>
      </c>
      <c r="B13" s="160">
        <v>1191</v>
      </c>
      <c r="C13" s="160">
        <v>1724</v>
      </c>
      <c r="E13" s="114"/>
    </row>
    <row r="14" spans="1:5" ht="42" customHeight="1">
      <c r="A14" s="157" t="s">
        <v>120</v>
      </c>
      <c r="B14" s="160">
        <v>2176</v>
      </c>
      <c r="C14" s="160">
        <v>2610</v>
      </c>
      <c r="E14" s="114"/>
    </row>
    <row r="15" spans="1:5" ht="42" customHeight="1">
      <c r="A15" s="157" t="s">
        <v>121</v>
      </c>
      <c r="B15" s="160">
        <v>3496</v>
      </c>
      <c r="C15" s="160">
        <v>3575</v>
      </c>
      <c r="E15" s="114"/>
    </row>
    <row r="16" spans="1:5" ht="42" customHeight="1">
      <c r="A16" s="157" t="s">
        <v>122</v>
      </c>
      <c r="B16" s="160">
        <v>2436</v>
      </c>
      <c r="C16" s="160">
        <v>2481</v>
      </c>
      <c r="E16" s="95"/>
    </row>
    <row r="17" spans="1:5" ht="42" customHeight="1">
      <c r="A17" s="157" t="s">
        <v>123</v>
      </c>
      <c r="B17" s="160">
        <v>2377</v>
      </c>
      <c r="C17" s="160">
        <v>2838</v>
      </c>
      <c r="D17" s="124"/>
      <c r="E17" s="125"/>
    </row>
    <row r="18" spans="1:5" ht="42" customHeight="1">
      <c r="A18" s="157" t="s">
        <v>124</v>
      </c>
      <c r="B18" s="160">
        <v>436</v>
      </c>
      <c r="C18" s="160">
        <v>593</v>
      </c>
      <c r="E18" s="95"/>
    </row>
    <row r="19" spans="1:5" ht="42" customHeight="1">
      <c r="A19" s="157" t="s">
        <v>125</v>
      </c>
      <c r="B19" s="160">
        <v>543</v>
      </c>
      <c r="C19" s="160">
        <v>633</v>
      </c>
      <c r="E19" s="95"/>
    </row>
    <row r="20" spans="1:5" ht="42" customHeight="1">
      <c r="A20" s="157" t="s">
        <v>126</v>
      </c>
      <c r="B20" s="160">
        <v>200</v>
      </c>
      <c r="C20" s="160">
        <v>543</v>
      </c>
      <c r="E20" s="95"/>
    </row>
    <row r="21" spans="1:5" ht="42" customHeight="1">
      <c r="A21" s="157" t="s">
        <v>127</v>
      </c>
      <c r="B21" s="160">
        <v>2874</v>
      </c>
      <c r="C21" s="160">
        <v>2651</v>
      </c>
      <c r="E21" s="95"/>
    </row>
    <row r="22" spans="1:5" ht="42" customHeight="1">
      <c r="A22" s="157" t="s">
        <v>128</v>
      </c>
      <c r="B22" s="160">
        <v>3166</v>
      </c>
      <c r="C22" s="160">
        <v>3187</v>
      </c>
      <c r="E22" s="95"/>
    </row>
    <row r="23" spans="1:5" ht="42" customHeight="1">
      <c r="A23" s="157" t="s">
        <v>129</v>
      </c>
      <c r="B23" s="160">
        <v>1087</v>
      </c>
      <c r="C23" s="160">
        <v>1363</v>
      </c>
      <c r="E23" s="95"/>
    </row>
    <row r="24" spans="1:5" ht="42" customHeight="1">
      <c r="A24" s="157" t="s">
        <v>130</v>
      </c>
      <c r="B24" s="160">
        <v>264</v>
      </c>
      <c r="C24" s="160">
        <v>568</v>
      </c>
      <c r="E24" s="95"/>
    </row>
    <row r="25" spans="1:5" ht="42" customHeight="1">
      <c r="A25" s="157" t="s">
        <v>131</v>
      </c>
      <c r="B25" s="160">
        <v>1036</v>
      </c>
      <c r="C25" s="160">
        <v>2356</v>
      </c>
      <c r="E25" s="95"/>
    </row>
    <row r="26" spans="1:5" ht="42" customHeight="1">
      <c r="A26" s="157" t="s">
        <v>132</v>
      </c>
      <c r="B26" s="160">
        <v>98</v>
      </c>
      <c r="C26" s="160">
        <v>215</v>
      </c>
      <c r="E26" s="95"/>
    </row>
    <row r="27" spans="1:5" ht="42" customHeight="1">
      <c r="A27" s="157" t="s">
        <v>133</v>
      </c>
      <c r="B27" s="160">
        <v>7</v>
      </c>
      <c r="C27" s="160">
        <v>45</v>
      </c>
      <c r="E27" s="95"/>
    </row>
    <row r="28" spans="1:5" ht="42" customHeight="1">
      <c r="A28" s="157" t="s">
        <v>134</v>
      </c>
      <c r="B28" s="160">
        <v>328</v>
      </c>
      <c r="C28" s="160">
        <v>363</v>
      </c>
      <c r="E28" s="95"/>
    </row>
    <row r="29" spans="1:5" ht="42" customHeight="1">
      <c r="A29" s="157" t="s">
        <v>135</v>
      </c>
      <c r="B29" s="160">
        <v>339</v>
      </c>
      <c r="C29" s="160">
        <v>468</v>
      </c>
      <c r="E29" s="95"/>
    </row>
    <row r="30" spans="1:5" ht="42" customHeight="1">
      <c r="A30" s="158" t="s">
        <v>136</v>
      </c>
      <c r="B30" s="161">
        <v>15</v>
      </c>
      <c r="C30" s="161">
        <v>13</v>
      </c>
      <c r="E30" s="95"/>
    </row>
    <row r="31" spans="1:5" ht="7.5" customHeight="1">
      <c r="A31" s="94"/>
      <c r="B31" s="93"/>
      <c r="C31" s="93"/>
      <c r="E31" s="95"/>
    </row>
    <row r="32" spans="1:7" ht="42" customHeight="1">
      <c r="A32" s="198" t="s">
        <v>111</v>
      </c>
      <c r="B32" s="199"/>
      <c r="C32" s="199"/>
      <c r="D32" s="199"/>
      <c r="E32" s="199"/>
      <c r="F32" s="199"/>
      <c r="G32" s="199"/>
    </row>
    <row r="33" spans="1:3" ht="27.75" customHeight="1">
      <c r="A33" s="8"/>
      <c r="B33" s="78"/>
      <c r="C33" s="78"/>
    </row>
    <row r="34" spans="2:3" ht="27.75" customHeight="1">
      <c r="B34" s="79"/>
      <c r="C34" s="79"/>
    </row>
  </sheetData>
  <sheetProtection/>
  <mergeCells count="2">
    <mergeCell ref="A32:G32"/>
    <mergeCell ref="A2:C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50" zoomScaleNormal="150" zoomScaleSheetLayoutView="100" zoomScalePageLayoutView="0" workbookViewId="0" topLeftCell="A1">
      <selection activeCell="G3" sqref="G3"/>
    </sheetView>
  </sheetViews>
  <sheetFormatPr defaultColWidth="9.00390625" defaultRowHeight="15.75"/>
  <cols>
    <col min="1" max="1" width="25.75390625" style="12" customWidth="1"/>
    <col min="2" max="2" width="6.25390625" style="12" bestFit="1" customWidth="1"/>
    <col min="3" max="6" width="13.625" style="12" customWidth="1"/>
    <col min="7" max="16384" width="9.00390625" style="12" customWidth="1"/>
  </cols>
  <sheetData>
    <row r="1" spans="1:7" ht="21.75" customHeight="1">
      <c r="A1" s="38" t="s">
        <v>40</v>
      </c>
      <c r="B1" s="119"/>
      <c r="C1" s="119"/>
      <c r="D1" s="119"/>
      <c r="E1" s="39"/>
      <c r="F1" s="39"/>
      <c r="G1" s="39"/>
    </row>
    <row r="2" spans="1:7" ht="21.75" customHeight="1">
      <c r="A2" s="50" t="s">
        <v>106</v>
      </c>
      <c r="B2" s="119"/>
      <c r="C2" s="119"/>
      <c r="D2" s="119"/>
      <c r="E2" s="39"/>
      <c r="F2" s="39"/>
      <c r="G2" s="39"/>
    </row>
    <row r="3" spans="1:6" ht="15" customHeight="1">
      <c r="A3" s="13"/>
      <c r="B3" s="14"/>
      <c r="C3" s="14"/>
      <c r="D3" s="40"/>
      <c r="E3" s="41"/>
      <c r="F3" s="42"/>
    </row>
    <row r="4" spans="1:6" ht="39.75" customHeight="1">
      <c r="A4" s="206" t="s">
        <v>41</v>
      </c>
      <c r="B4" s="207"/>
      <c r="C4" s="187">
        <v>2001</v>
      </c>
      <c r="D4" s="190"/>
      <c r="E4" s="210">
        <v>2011</v>
      </c>
      <c r="F4" s="211"/>
    </row>
    <row r="5" spans="1:7" s="15" customFormat="1" ht="24.75" customHeight="1">
      <c r="A5" s="208"/>
      <c r="B5" s="209"/>
      <c r="C5" s="144" t="s">
        <v>85</v>
      </c>
      <c r="D5" s="145" t="s">
        <v>86</v>
      </c>
      <c r="E5" s="144" t="s">
        <v>85</v>
      </c>
      <c r="F5" s="145" t="s">
        <v>86</v>
      </c>
      <c r="G5" s="39"/>
    </row>
    <row r="6" spans="1:7" s="15" customFormat="1" ht="7.5" customHeight="1">
      <c r="A6" s="43"/>
      <c r="B6" s="44"/>
      <c r="C6" s="45"/>
      <c r="D6" s="45"/>
      <c r="E6" s="45"/>
      <c r="F6" s="45"/>
      <c r="G6" s="39"/>
    </row>
    <row r="7" spans="1:9" ht="54" customHeight="1">
      <c r="A7" s="212" t="s">
        <v>87</v>
      </c>
      <c r="B7" s="110" t="s">
        <v>68</v>
      </c>
      <c r="C7" s="112">
        <v>3214</v>
      </c>
      <c r="D7" s="113">
        <v>100</v>
      </c>
      <c r="E7" s="112">
        <v>5071</v>
      </c>
      <c r="F7" s="113">
        <v>100</v>
      </c>
      <c r="G7" s="39"/>
      <c r="I7" s="16"/>
    </row>
    <row r="8" spans="1:9" ht="18.75">
      <c r="A8" s="213"/>
      <c r="B8" s="110" t="s">
        <v>69</v>
      </c>
      <c r="C8" s="112">
        <v>2421</v>
      </c>
      <c r="D8" s="113">
        <v>75.326695706285</v>
      </c>
      <c r="E8" s="112">
        <v>3682</v>
      </c>
      <c r="F8" s="113">
        <v>72.60895286925657</v>
      </c>
      <c r="G8" s="39"/>
      <c r="I8" s="16"/>
    </row>
    <row r="9" spans="1:9" ht="24.75" customHeight="1">
      <c r="A9" s="213"/>
      <c r="B9" s="110" t="s">
        <v>70</v>
      </c>
      <c r="C9" s="112">
        <v>793</v>
      </c>
      <c r="D9" s="113">
        <v>24.673304293715</v>
      </c>
      <c r="E9" s="112">
        <v>1389</v>
      </c>
      <c r="F9" s="113">
        <v>27.391047130743445</v>
      </c>
      <c r="G9" s="111"/>
      <c r="I9" s="16"/>
    </row>
    <row r="10" spans="1:7" ht="17.25" customHeight="1">
      <c r="A10" s="204" t="s">
        <v>88</v>
      </c>
      <c r="B10" s="110" t="s">
        <v>68</v>
      </c>
      <c r="C10" s="112">
        <v>457</v>
      </c>
      <c r="D10" s="113">
        <v>14.219041692594898</v>
      </c>
      <c r="E10" s="112">
        <v>368</v>
      </c>
      <c r="F10" s="113">
        <v>7.25695129165845</v>
      </c>
      <c r="G10" s="111"/>
    </row>
    <row r="11" spans="1:7" ht="17.25" customHeight="1">
      <c r="A11" s="205"/>
      <c r="B11" s="110" t="s">
        <v>69</v>
      </c>
      <c r="C11" s="112">
        <v>290</v>
      </c>
      <c r="D11" s="113">
        <v>9.023024268823896</v>
      </c>
      <c r="E11" s="112">
        <v>196</v>
      </c>
      <c r="F11" s="113">
        <v>3.865115361861566</v>
      </c>
      <c r="G11" s="111"/>
    </row>
    <row r="12" spans="1:7" ht="24.75" customHeight="1">
      <c r="A12" s="205"/>
      <c r="B12" s="110" t="s">
        <v>70</v>
      </c>
      <c r="C12" s="112">
        <v>167</v>
      </c>
      <c r="D12" s="113">
        <v>5.196017423771002</v>
      </c>
      <c r="E12" s="112">
        <v>172</v>
      </c>
      <c r="F12" s="113">
        <v>3.391835929796884</v>
      </c>
      <c r="G12" s="111"/>
    </row>
    <row r="13" spans="1:7" ht="17.25" customHeight="1">
      <c r="A13" s="204" t="s">
        <v>89</v>
      </c>
      <c r="B13" s="110" t="s">
        <v>68</v>
      </c>
      <c r="C13" s="112">
        <v>118</v>
      </c>
      <c r="D13" s="113">
        <v>3.671437461107654</v>
      </c>
      <c r="E13" s="112">
        <v>308</v>
      </c>
      <c r="F13" s="113">
        <v>6.073752711496746</v>
      </c>
      <c r="G13" s="111"/>
    </row>
    <row r="14" spans="1:7" ht="17.25" customHeight="1">
      <c r="A14" s="205"/>
      <c r="B14" s="110" t="s">
        <v>69</v>
      </c>
      <c r="C14" s="112">
        <v>108</v>
      </c>
      <c r="D14" s="113">
        <v>3.360298693217175</v>
      </c>
      <c r="E14" s="112">
        <v>290</v>
      </c>
      <c r="F14" s="113">
        <v>5.718793137448235</v>
      </c>
      <c r="G14" s="111"/>
    </row>
    <row r="15" spans="1:7" ht="24.75" customHeight="1">
      <c r="A15" s="205"/>
      <c r="B15" s="110" t="s">
        <v>70</v>
      </c>
      <c r="C15" s="112">
        <v>10</v>
      </c>
      <c r="D15" s="113">
        <v>0.3111387678904792</v>
      </c>
      <c r="E15" s="112">
        <v>18</v>
      </c>
      <c r="F15" s="113">
        <v>0.35495957404851114</v>
      </c>
      <c r="G15" s="111"/>
    </row>
    <row r="16" spans="1:6" ht="17.25" customHeight="1">
      <c r="A16" s="204" t="s">
        <v>90</v>
      </c>
      <c r="B16" s="71" t="s">
        <v>16</v>
      </c>
      <c r="C16" s="46">
        <v>884</v>
      </c>
      <c r="D16" s="47">
        <v>27.50466708151836</v>
      </c>
      <c r="E16" s="46">
        <v>1112</v>
      </c>
      <c r="F16" s="47">
        <v>21.928613685663578</v>
      </c>
    </row>
    <row r="17" spans="1:6" ht="17.25" customHeight="1">
      <c r="A17" s="205"/>
      <c r="B17" s="121" t="s">
        <v>17</v>
      </c>
      <c r="C17" s="122">
        <v>653</v>
      </c>
      <c r="D17" s="123">
        <v>20.31736154324829</v>
      </c>
      <c r="E17" s="122">
        <v>819</v>
      </c>
      <c r="F17" s="47">
        <v>16.150660619207258</v>
      </c>
    </row>
    <row r="18" spans="1:6" ht="24.75" customHeight="1">
      <c r="A18" s="205"/>
      <c r="B18" s="71" t="s">
        <v>18</v>
      </c>
      <c r="C18" s="46">
        <v>231</v>
      </c>
      <c r="D18" s="47">
        <v>7.187305538270068</v>
      </c>
      <c r="E18" s="46">
        <v>293</v>
      </c>
      <c r="F18" s="47">
        <v>5.777953066456321</v>
      </c>
    </row>
    <row r="19" spans="1:6" ht="17.25" customHeight="1">
      <c r="A19" s="204" t="s">
        <v>91</v>
      </c>
      <c r="B19" s="71" t="s">
        <v>16</v>
      </c>
      <c r="C19" s="46">
        <v>259</v>
      </c>
      <c r="D19" s="47">
        <v>8.05849408836341</v>
      </c>
      <c r="E19" s="46">
        <v>341</v>
      </c>
      <c r="F19" s="47">
        <v>6.724511930585683</v>
      </c>
    </row>
    <row r="20" spans="1:6" ht="17.25" customHeight="1">
      <c r="A20" s="205"/>
      <c r="B20" s="71" t="s">
        <v>17</v>
      </c>
      <c r="C20" s="46">
        <v>161</v>
      </c>
      <c r="D20" s="47">
        <v>5.009334163036715</v>
      </c>
      <c r="E20" s="46">
        <v>170</v>
      </c>
      <c r="F20" s="47">
        <v>3.3523959771248273</v>
      </c>
    </row>
    <row r="21" spans="1:6" ht="29.25" customHeight="1">
      <c r="A21" s="205"/>
      <c r="B21" s="71" t="s">
        <v>18</v>
      </c>
      <c r="C21" s="46">
        <v>98</v>
      </c>
      <c r="D21" s="47">
        <v>3.0491599253266957</v>
      </c>
      <c r="E21" s="46">
        <v>171</v>
      </c>
      <c r="F21" s="47">
        <v>3.372115953460856</v>
      </c>
    </row>
    <row r="22" spans="1:6" ht="17.25" customHeight="1">
      <c r="A22" s="204" t="s">
        <v>92</v>
      </c>
      <c r="B22" s="71" t="s">
        <v>16</v>
      </c>
      <c r="C22" s="46">
        <v>97</v>
      </c>
      <c r="D22" s="47">
        <v>3.0180460485376477</v>
      </c>
      <c r="E22" s="46">
        <v>288</v>
      </c>
      <c r="F22" s="47">
        <v>5.679353184776178</v>
      </c>
    </row>
    <row r="23" spans="1:6" ht="17.25" customHeight="1">
      <c r="A23" s="205"/>
      <c r="B23" s="71" t="s">
        <v>17</v>
      </c>
      <c r="C23" s="46">
        <v>91</v>
      </c>
      <c r="D23" s="47">
        <v>2.8313627878033603</v>
      </c>
      <c r="E23" s="46">
        <v>274</v>
      </c>
      <c r="F23" s="47">
        <v>5.40327351607178</v>
      </c>
    </row>
    <row r="24" spans="1:6" ht="32.25" customHeight="1">
      <c r="A24" s="205"/>
      <c r="B24" s="71" t="s">
        <v>18</v>
      </c>
      <c r="C24" s="46">
        <v>6</v>
      </c>
      <c r="D24" s="47">
        <v>0.18668326073428748</v>
      </c>
      <c r="E24" s="46">
        <v>14</v>
      </c>
      <c r="F24" s="47">
        <v>0.27607966870439754</v>
      </c>
    </row>
    <row r="25" spans="1:6" ht="16.5" customHeight="1">
      <c r="A25" s="204" t="s">
        <v>93</v>
      </c>
      <c r="B25" s="71" t="s">
        <v>16</v>
      </c>
      <c r="C25" s="46">
        <v>492</v>
      </c>
      <c r="D25" s="47">
        <v>15.308027380211575</v>
      </c>
      <c r="E25" s="46">
        <v>1195</v>
      </c>
      <c r="F25" s="47">
        <v>23.565371721553934</v>
      </c>
    </row>
    <row r="26" spans="1:6" ht="16.5" customHeight="1">
      <c r="A26" s="205"/>
      <c r="B26" s="71" t="s">
        <v>17</v>
      </c>
      <c r="C26" s="46">
        <v>480</v>
      </c>
      <c r="D26" s="47">
        <v>14.934660858742998</v>
      </c>
      <c r="E26" s="46">
        <v>987</v>
      </c>
      <c r="F26" s="47">
        <v>19.46361664366003</v>
      </c>
    </row>
    <row r="27" spans="1:6" ht="49.5" customHeight="1">
      <c r="A27" s="205"/>
      <c r="B27" s="71" t="s">
        <v>18</v>
      </c>
      <c r="C27" s="46">
        <v>12</v>
      </c>
      <c r="D27" s="47">
        <v>0.37336652146857496</v>
      </c>
      <c r="E27" s="46">
        <v>208</v>
      </c>
      <c r="F27" s="47">
        <v>4.101755077893906</v>
      </c>
    </row>
    <row r="28" spans="1:6" ht="16.5" customHeight="1">
      <c r="A28" s="204" t="s">
        <v>94</v>
      </c>
      <c r="B28" s="71" t="s">
        <v>16</v>
      </c>
      <c r="C28" s="46">
        <v>163</v>
      </c>
      <c r="D28" s="47">
        <v>5.07156191661481</v>
      </c>
      <c r="E28" s="46">
        <v>285</v>
      </c>
      <c r="F28" s="47">
        <v>5.620193255768093</v>
      </c>
    </row>
    <row r="29" spans="1:6" ht="16.5" customHeight="1">
      <c r="A29" s="205"/>
      <c r="B29" s="71" t="s">
        <v>17</v>
      </c>
      <c r="C29" s="46">
        <v>112</v>
      </c>
      <c r="D29" s="47">
        <v>3.484754200373367</v>
      </c>
      <c r="E29" s="46">
        <v>166</v>
      </c>
      <c r="F29" s="47">
        <v>3.273516071780714</v>
      </c>
    </row>
    <row r="30" spans="1:6" ht="24.75" customHeight="1">
      <c r="A30" s="205"/>
      <c r="B30" s="71" t="s">
        <v>18</v>
      </c>
      <c r="C30" s="46">
        <v>51</v>
      </c>
      <c r="D30" s="47">
        <v>1.5868077162414438</v>
      </c>
      <c r="E30" s="46">
        <v>119</v>
      </c>
      <c r="F30" s="47">
        <v>2.3466771839873792</v>
      </c>
    </row>
    <row r="31" spans="1:6" ht="16.5" customHeight="1">
      <c r="A31" s="204" t="s">
        <v>95</v>
      </c>
      <c r="B31" s="71" t="s">
        <v>16</v>
      </c>
      <c r="C31" s="46">
        <v>135</v>
      </c>
      <c r="D31" s="47">
        <v>4.200373366521468</v>
      </c>
      <c r="E31" s="46">
        <v>421</v>
      </c>
      <c r="F31" s="47">
        <v>8.302110037467955</v>
      </c>
    </row>
    <row r="32" spans="1:6" ht="16.5" customHeight="1">
      <c r="A32" s="205"/>
      <c r="B32" s="71" t="s">
        <v>17</v>
      </c>
      <c r="C32" s="46">
        <v>81</v>
      </c>
      <c r="D32" s="47">
        <v>2.520224019912881</v>
      </c>
      <c r="E32" s="46">
        <v>254</v>
      </c>
      <c r="F32" s="47">
        <v>5.008873989351213</v>
      </c>
    </row>
    <row r="33" spans="1:6" ht="24.75" customHeight="1">
      <c r="A33" s="205"/>
      <c r="B33" s="71" t="s">
        <v>18</v>
      </c>
      <c r="C33" s="46">
        <v>54</v>
      </c>
      <c r="D33" s="47">
        <v>1.6801493466085875</v>
      </c>
      <c r="E33" s="46">
        <v>167</v>
      </c>
      <c r="F33" s="47">
        <v>3.293236048116742</v>
      </c>
    </row>
    <row r="34" spans="1:6" ht="16.5" customHeight="1">
      <c r="A34" s="204" t="s">
        <v>137</v>
      </c>
      <c r="B34" s="71" t="s">
        <v>16</v>
      </c>
      <c r="C34" s="46">
        <v>419</v>
      </c>
      <c r="D34" s="47">
        <v>13.036714374611078</v>
      </c>
      <c r="E34" s="46">
        <v>476</v>
      </c>
      <c r="F34" s="47">
        <v>9.386708735949517</v>
      </c>
    </row>
    <row r="35" spans="1:6" ht="16.5" customHeight="1">
      <c r="A35" s="205"/>
      <c r="B35" s="71" t="s">
        <v>17</v>
      </c>
      <c r="C35" s="46">
        <v>332</v>
      </c>
      <c r="D35" s="47">
        <v>10.329807093963908</v>
      </c>
      <c r="E35" s="46">
        <v>358</v>
      </c>
      <c r="F35" s="47">
        <v>7.059751528298166</v>
      </c>
    </row>
    <row r="36" spans="1:6" ht="45.75" customHeight="1">
      <c r="A36" s="205"/>
      <c r="B36" s="71" t="s">
        <v>18</v>
      </c>
      <c r="C36" s="46">
        <v>87</v>
      </c>
      <c r="D36" s="47">
        <v>2.706907280647169</v>
      </c>
      <c r="E36" s="46">
        <v>118</v>
      </c>
      <c r="F36" s="47">
        <v>2.326957207651351</v>
      </c>
    </row>
    <row r="37" spans="1:6" ht="16.5" customHeight="1">
      <c r="A37" s="201" t="s">
        <v>96</v>
      </c>
      <c r="B37" s="71" t="s">
        <v>16</v>
      </c>
      <c r="C37" s="46">
        <v>190</v>
      </c>
      <c r="D37" s="47">
        <v>5.9116365899191035</v>
      </c>
      <c r="E37" s="46">
        <v>277</v>
      </c>
      <c r="F37" s="47">
        <v>5.462433445079866</v>
      </c>
    </row>
    <row r="38" spans="1:6" ht="16.5" customHeight="1">
      <c r="A38" s="202"/>
      <c r="B38" s="71" t="s">
        <v>17</v>
      </c>
      <c r="C38" s="46">
        <v>113</v>
      </c>
      <c r="D38" s="47">
        <v>3.5158680771624145</v>
      </c>
      <c r="E38" s="46">
        <v>168</v>
      </c>
      <c r="F38" s="47">
        <v>3.3129560244527707</v>
      </c>
    </row>
    <row r="39" spans="1:6" ht="24.75" customHeight="1">
      <c r="A39" s="203"/>
      <c r="B39" s="72" t="s">
        <v>18</v>
      </c>
      <c r="C39" s="59">
        <v>77</v>
      </c>
      <c r="D39" s="49">
        <v>2.3957685127566895</v>
      </c>
      <c r="E39" s="48">
        <v>109</v>
      </c>
      <c r="F39" s="49">
        <v>2.1494774206270955</v>
      </c>
    </row>
    <row r="40" ht="6.75" customHeight="1"/>
    <row r="41" ht="32.25" customHeight="1">
      <c r="A41" s="70" t="s">
        <v>98</v>
      </c>
    </row>
    <row r="42" ht="16.5">
      <c r="A42" s="74"/>
    </row>
  </sheetData>
  <sheetProtection/>
  <mergeCells count="14">
    <mergeCell ref="E4:F4"/>
    <mergeCell ref="A7:A9"/>
    <mergeCell ref="A10:A12"/>
    <mergeCell ref="A13:A15"/>
    <mergeCell ref="A37:A39"/>
    <mergeCell ref="C4:D4"/>
    <mergeCell ref="A34:A36"/>
    <mergeCell ref="A25:A27"/>
    <mergeCell ref="A31:A33"/>
    <mergeCell ref="A4:B5"/>
    <mergeCell ref="A16:A18"/>
    <mergeCell ref="A19:A21"/>
    <mergeCell ref="A22:A24"/>
    <mergeCell ref="A28:A3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150" zoomScaleNormal="150" zoomScaleSheetLayoutView="100" zoomScalePageLayoutView="0" workbookViewId="0" topLeftCell="A1">
      <selection activeCell="E3" sqref="E3"/>
    </sheetView>
  </sheetViews>
  <sheetFormatPr defaultColWidth="9.00390625" defaultRowHeight="15.75"/>
  <cols>
    <col min="1" max="1" width="31.375" style="54" customWidth="1"/>
    <col min="2" max="2" width="6.00390625" style="11" customWidth="1"/>
    <col min="3" max="4" width="13.625" style="11" customWidth="1"/>
    <col min="5" max="6" width="13.625" style="12" customWidth="1"/>
    <col min="7" max="16384" width="9.00390625" style="12" customWidth="1"/>
  </cols>
  <sheetData>
    <row r="1" spans="1:7" ht="21.75" customHeight="1">
      <c r="A1" s="50" t="s">
        <v>42</v>
      </c>
      <c r="B1" s="119"/>
      <c r="C1" s="119"/>
      <c r="D1" s="119"/>
      <c r="E1" s="39"/>
      <c r="F1" s="39"/>
      <c r="G1" s="39"/>
    </row>
    <row r="2" spans="1:7" ht="21.75" customHeight="1">
      <c r="A2" s="50" t="s">
        <v>107</v>
      </c>
      <c r="B2" s="119"/>
      <c r="C2" s="119"/>
      <c r="D2" s="119"/>
      <c r="E2" s="39"/>
      <c r="F2" s="39"/>
      <c r="G2" s="39"/>
    </row>
    <row r="3" spans="1:6" ht="15" customHeight="1">
      <c r="A3" s="51"/>
      <c r="C3" s="14"/>
      <c r="D3" s="14"/>
      <c r="E3" s="14"/>
      <c r="F3" s="14"/>
    </row>
    <row r="4" spans="1:6" ht="39.75" customHeight="1">
      <c r="A4" s="206" t="s">
        <v>43</v>
      </c>
      <c r="B4" s="207"/>
      <c r="C4" s="187">
        <v>2001</v>
      </c>
      <c r="D4" s="190"/>
      <c r="E4" s="210">
        <v>2011</v>
      </c>
      <c r="F4" s="211"/>
    </row>
    <row r="5" spans="1:7" s="15" customFormat="1" ht="24.75" customHeight="1">
      <c r="A5" s="208"/>
      <c r="B5" s="209"/>
      <c r="C5" s="144" t="s">
        <v>83</v>
      </c>
      <c r="D5" s="145" t="s">
        <v>84</v>
      </c>
      <c r="E5" s="144" t="s">
        <v>83</v>
      </c>
      <c r="F5" s="145" t="s">
        <v>84</v>
      </c>
      <c r="G5" s="12"/>
    </row>
    <row r="6" spans="1:7" s="15" customFormat="1" ht="7.5" customHeight="1">
      <c r="A6" s="18"/>
      <c r="B6" s="44"/>
      <c r="C6" s="45"/>
      <c r="D6" s="45"/>
      <c r="E6" s="45"/>
      <c r="F6" s="45"/>
      <c r="G6" s="12"/>
    </row>
    <row r="7" spans="1:14" ht="17.25" customHeight="1">
      <c r="A7" s="212" t="s">
        <v>13</v>
      </c>
      <c r="B7" s="110" t="s">
        <v>16</v>
      </c>
      <c r="C7" s="46">
        <v>3214</v>
      </c>
      <c r="D7" s="148">
        <v>100</v>
      </c>
      <c r="E7" s="46">
        <v>5071</v>
      </c>
      <c r="F7" s="148">
        <v>100</v>
      </c>
      <c r="H7" s="15"/>
      <c r="I7" s="15"/>
      <c r="J7" s="15"/>
      <c r="K7" s="15"/>
      <c r="M7" s="69"/>
      <c r="N7" s="69"/>
    </row>
    <row r="8" spans="1:14" ht="16.5">
      <c r="A8" s="213"/>
      <c r="B8" s="110" t="s">
        <v>17</v>
      </c>
      <c r="C8" s="46">
        <v>2421</v>
      </c>
      <c r="D8" s="148">
        <v>75.32669570628501</v>
      </c>
      <c r="E8" s="46">
        <v>3682</v>
      </c>
      <c r="F8" s="148">
        <v>72.60895286925657</v>
      </c>
      <c r="G8" s="52"/>
      <c r="H8" s="15"/>
      <c r="I8" s="15"/>
      <c r="J8" s="15"/>
      <c r="K8" s="15"/>
      <c r="M8" s="69"/>
      <c r="N8" s="69"/>
    </row>
    <row r="9" spans="1:14" ht="31.5" customHeight="1">
      <c r="A9" s="213"/>
      <c r="B9" s="110" t="s">
        <v>18</v>
      </c>
      <c r="C9" s="46">
        <v>793</v>
      </c>
      <c r="D9" s="148">
        <v>24.673304293715</v>
      </c>
      <c r="E9" s="46">
        <v>1389</v>
      </c>
      <c r="F9" s="148">
        <v>27.391047130743445</v>
      </c>
      <c r="G9" s="52"/>
      <c r="H9" s="15"/>
      <c r="I9" s="15"/>
      <c r="J9" s="15"/>
      <c r="K9" s="15"/>
      <c r="M9" s="69"/>
      <c r="N9" s="69"/>
    </row>
    <row r="10" spans="1:11" ht="16.5" customHeight="1">
      <c r="A10" s="214" t="s">
        <v>139</v>
      </c>
      <c r="B10" s="110" t="s">
        <v>16</v>
      </c>
      <c r="C10" s="46">
        <v>292</v>
      </c>
      <c r="D10" s="148">
        <v>9.085252022401992</v>
      </c>
      <c r="E10" s="46">
        <v>565</v>
      </c>
      <c r="F10" s="148">
        <v>11.141786629856044</v>
      </c>
      <c r="G10" s="111"/>
      <c r="H10" s="15"/>
      <c r="I10" s="15"/>
      <c r="J10" s="15"/>
      <c r="K10" s="15"/>
    </row>
    <row r="11" spans="1:11" ht="16.5">
      <c r="A11" s="215"/>
      <c r="B11" s="110" t="s">
        <v>17</v>
      </c>
      <c r="C11" s="46">
        <v>268</v>
      </c>
      <c r="D11" s="148">
        <v>8.338518979464842</v>
      </c>
      <c r="E11" s="46">
        <v>454</v>
      </c>
      <c r="F11" s="148">
        <v>8.952869256556891</v>
      </c>
      <c r="G11" s="111"/>
      <c r="H11" s="15"/>
      <c r="I11" s="15"/>
      <c r="J11" s="15"/>
      <c r="K11" s="15"/>
    </row>
    <row r="12" spans="1:11" ht="83.25" customHeight="1">
      <c r="A12" s="215"/>
      <c r="B12" s="110" t="s">
        <v>18</v>
      </c>
      <c r="C12" s="46">
        <v>24</v>
      </c>
      <c r="D12" s="148">
        <v>0.7467330429371499</v>
      </c>
      <c r="E12" s="46">
        <v>111</v>
      </c>
      <c r="F12" s="148">
        <v>2.188917373299152</v>
      </c>
      <c r="G12" s="111"/>
      <c r="H12" s="15"/>
      <c r="I12" s="15"/>
      <c r="J12" s="15"/>
      <c r="K12" s="15"/>
    </row>
    <row r="13" spans="1:11" ht="17.25" customHeight="1">
      <c r="A13" s="216" t="s">
        <v>44</v>
      </c>
      <c r="B13" s="110" t="s">
        <v>16</v>
      </c>
      <c r="C13" s="46">
        <v>180</v>
      </c>
      <c r="D13" s="148">
        <v>5.600497822028625</v>
      </c>
      <c r="E13" s="46">
        <v>587</v>
      </c>
      <c r="F13" s="148">
        <v>11.575626109248669</v>
      </c>
      <c r="G13" s="52"/>
      <c r="H13" s="15"/>
      <c r="I13" s="15"/>
      <c r="J13" s="15"/>
      <c r="K13" s="15"/>
    </row>
    <row r="14" spans="1:11" ht="16.5">
      <c r="A14" s="217"/>
      <c r="B14" s="110" t="s">
        <v>17</v>
      </c>
      <c r="C14" s="46">
        <v>144</v>
      </c>
      <c r="D14" s="148">
        <v>4.4803982576229</v>
      </c>
      <c r="E14" s="46">
        <v>424</v>
      </c>
      <c r="F14" s="148">
        <v>8.36126996647604</v>
      </c>
      <c r="G14" s="52"/>
      <c r="H14" s="15"/>
      <c r="I14" s="15"/>
      <c r="J14" s="15"/>
      <c r="K14" s="15"/>
    </row>
    <row r="15" spans="1:11" ht="31.5" customHeight="1">
      <c r="A15" s="217"/>
      <c r="B15" s="110" t="s">
        <v>18</v>
      </c>
      <c r="C15" s="46">
        <v>36</v>
      </c>
      <c r="D15" s="148">
        <v>1.120099564405725</v>
      </c>
      <c r="E15" s="46">
        <v>163</v>
      </c>
      <c r="F15" s="148">
        <v>3.214356142772629</v>
      </c>
      <c r="G15" s="52"/>
      <c r="H15" s="15"/>
      <c r="I15" s="15"/>
      <c r="J15" s="15"/>
      <c r="K15" s="15"/>
    </row>
    <row r="16" spans="1:11" ht="17.25" customHeight="1">
      <c r="A16" s="216" t="s">
        <v>45</v>
      </c>
      <c r="B16" s="71" t="s">
        <v>16</v>
      </c>
      <c r="C16" s="46">
        <v>212</v>
      </c>
      <c r="D16" s="148">
        <v>6.596141879278158</v>
      </c>
      <c r="E16" s="46">
        <v>326</v>
      </c>
      <c r="F16" s="148">
        <v>6.428712285545258</v>
      </c>
      <c r="H16" s="15"/>
      <c r="I16" s="15"/>
      <c r="J16" s="15"/>
      <c r="K16" s="15"/>
    </row>
    <row r="17" spans="1:11" ht="16.5">
      <c r="A17" s="220"/>
      <c r="B17" s="121" t="s">
        <v>17</v>
      </c>
      <c r="C17" s="46">
        <v>174</v>
      </c>
      <c r="D17" s="148">
        <v>5.413814561294338</v>
      </c>
      <c r="E17" s="46">
        <v>216</v>
      </c>
      <c r="F17" s="148">
        <v>4.259514888582134</v>
      </c>
      <c r="H17" s="15"/>
      <c r="I17" s="15"/>
      <c r="J17" s="15"/>
      <c r="K17" s="15"/>
    </row>
    <row r="18" spans="1:11" ht="31.5" customHeight="1">
      <c r="A18" s="217"/>
      <c r="B18" s="71" t="s">
        <v>18</v>
      </c>
      <c r="C18" s="46">
        <v>38</v>
      </c>
      <c r="D18" s="148">
        <v>1.1823273179838207</v>
      </c>
      <c r="E18" s="46">
        <v>110</v>
      </c>
      <c r="F18" s="148">
        <v>2.1691973969631237</v>
      </c>
      <c r="H18" s="15"/>
      <c r="I18" s="15"/>
      <c r="J18" s="15"/>
      <c r="K18" s="15"/>
    </row>
    <row r="19" spans="1:11" ht="17.25" customHeight="1">
      <c r="A19" s="216" t="s">
        <v>46</v>
      </c>
      <c r="B19" s="71" t="s">
        <v>16</v>
      </c>
      <c r="C19" s="46">
        <v>251</v>
      </c>
      <c r="D19" s="148">
        <v>7.809583074051027</v>
      </c>
      <c r="E19" s="46">
        <v>362</v>
      </c>
      <c r="F19" s="148">
        <v>7.13863143364228</v>
      </c>
      <c r="H19" s="15"/>
      <c r="I19" s="15"/>
      <c r="J19" s="15"/>
      <c r="K19" s="15"/>
    </row>
    <row r="20" spans="1:11" ht="16.5">
      <c r="A20" s="217"/>
      <c r="B20" s="71" t="s">
        <v>17</v>
      </c>
      <c r="C20" s="46">
        <v>198</v>
      </c>
      <c r="D20" s="148">
        <v>6.160547604231487</v>
      </c>
      <c r="E20" s="46">
        <v>246</v>
      </c>
      <c r="F20" s="148">
        <v>4.851114178662986</v>
      </c>
      <c r="H20" s="15"/>
      <c r="I20" s="15"/>
      <c r="J20" s="15"/>
      <c r="K20" s="15"/>
    </row>
    <row r="21" spans="1:6" ht="31.5" customHeight="1">
      <c r="A21" s="217"/>
      <c r="B21" s="71" t="s">
        <v>18</v>
      </c>
      <c r="C21" s="46">
        <v>53</v>
      </c>
      <c r="D21" s="148">
        <v>1.6490354698195395</v>
      </c>
      <c r="E21" s="46">
        <v>116</v>
      </c>
      <c r="F21" s="148">
        <v>2.287517254979294</v>
      </c>
    </row>
    <row r="22" spans="1:6" ht="17.25" customHeight="1">
      <c r="A22" s="216" t="s">
        <v>47</v>
      </c>
      <c r="B22" s="71" t="s">
        <v>16</v>
      </c>
      <c r="C22" s="46">
        <v>806</v>
      </c>
      <c r="D22" s="148">
        <v>25.07778469197262</v>
      </c>
      <c r="E22" s="46">
        <v>971</v>
      </c>
      <c r="F22" s="148">
        <v>19.148097022283572</v>
      </c>
    </row>
    <row r="23" spans="1:6" ht="16.5">
      <c r="A23" s="217"/>
      <c r="B23" s="71" t="s">
        <v>17</v>
      </c>
      <c r="C23" s="46">
        <v>557</v>
      </c>
      <c r="D23" s="148">
        <v>17.33042937149969</v>
      </c>
      <c r="E23" s="46">
        <v>675</v>
      </c>
      <c r="F23" s="148">
        <v>13.310984026819167</v>
      </c>
    </row>
    <row r="24" spans="1:6" ht="31.5" customHeight="1">
      <c r="A24" s="217"/>
      <c r="B24" s="71" t="s">
        <v>18</v>
      </c>
      <c r="C24" s="46">
        <v>249</v>
      </c>
      <c r="D24" s="148">
        <v>7.747355320472931</v>
      </c>
      <c r="E24" s="46">
        <v>296</v>
      </c>
      <c r="F24" s="148">
        <v>5.837112995464405</v>
      </c>
    </row>
    <row r="25" spans="1:6" ht="17.25" customHeight="1">
      <c r="A25" s="214" t="s">
        <v>48</v>
      </c>
      <c r="B25" s="71" t="s">
        <v>16</v>
      </c>
      <c r="C25" s="46">
        <v>24</v>
      </c>
      <c r="D25" s="148">
        <v>0.7467330429371499</v>
      </c>
      <c r="E25" s="46">
        <v>47</v>
      </c>
      <c r="F25" s="148">
        <v>0.9268388877933347</v>
      </c>
    </row>
    <row r="26" spans="1:11" ht="17.25">
      <c r="A26" s="219"/>
      <c r="B26" s="71" t="s">
        <v>17</v>
      </c>
      <c r="C26" s="159" t="s">
        <v>8</v>
      </c>
      <c r="D26" s="159" t="s">
        <v>8</v>
      </c>
      <c r="E26" s="159" t="s">
        <v>8</v>
      </c>
      <c r="F26" s="159" t="s">
        <v>8</v>
      </c>
      <c r="K26" s="60"/>
    </row>
    <row r="27" spans="1:11" ht="31.5" customHeight="1">
      <c r="A27" s="219"/>
      <c r="B27" s="71" t="s">
        <v>18</v>
      </c>
      <c r="C27" s="159" t="s">
        <v>8</v>
      </c>
      <c r="D27" s="159" t="s">
        <v>8</v>
      </c>
      <c r="E27" s="159" t="s">
        <v>8</v>
      </c>
      <c r="F27" s="159" t="s">
        <v>8</v>
      </c>
      <c r="K27" s="60"/>
    </row>
    <row r="28" spans="1:6" ht="17.25" customHeight="1">
      <c r="A28" s="216" t="s">
        <v>49</v>
      </c>
      <c r="B28" s="71" t="s">
        <v>16</v>
      </c>
      <c r="C28" s="46">
        <v>243</v>
      </c>
      <c r="D28" s="148">
        <v>7.560672059738644</v>
      </c>
      <c r="E28" s="46">
        <v>318</v>
      </c>
      <c r="F28" s="148">
        <v>6.2709524748570304</v>
      </c>
    </row>
    <row r="29" spans="1:6" ht="16.5">
      <c r="A29" s="217"/>
      <c r="B29" s="71" t="s">
        <v>17</v>
      </c>
      <c r="C29" s="46">
        <v>172</v>
      </c>
      <c r="D29" s="148">
        <v>5.351586807716242</v>
      </c>
      <c r="E29" s="46">
        <v>283</v>
      </c>
      <c r="F29" s="148">
        <v>5.580753303096037</v>
      </c>
    </row>
    <row r="30" spans="1:6" ht="31.5" customHeight="1">
      <c r="A30" s="217"/>
      <c r="B30" s="71" t="s">
        <v>18</v>
      </c>
      <c r="C30" s="46">
        <v>71</v>
      </c>
      <c r="D30" s="148">
        <v>2.209085252022402</v>
      </c>
      <c r="E30" s="46">
        <v>35</v>
      </c>
      <c r="F30" s="148">
        <v>0.6901991717609939</v>
      </c>
    </row>
    <row r="31" spans="1:6" ht="17.25" customHeight="1">
      <c r="A31" s="214" t="s">
        <v>50</v>
      </c>
      <c r="B31" s="71" t="s">
        <v>16</v>
      </c>
      <c r="C31" s="46">
        <v>107</v>
      </c>
      <c r="D31" s="148">
        <v>3.3291848164281266</v>
      </c>
      <c r="E31" s="46">
        <v>299</v>
      </c>
      <c r="F31" s="148">
        <v>5.89627292447249</v>
      </c>
    </row>
    <row r="32" spans="1:6" ht="17.25">
      <c r="A32" s="215"/>
      <c r="B32" s="71" t="s">
        <v>17</v>
      </c>
      <c r="C32" s="159" t="s">
        <v>138</v>
      </c>
      <c r="D32" s="159" t="s">
        <v>8</v>
      </c>
      <c r="E32" s="159" t="s">
        <v>8</v>
      </c>
      <c r="F32" s="159" t="s">
        <v>8</v>
      </c>
    </row>
    <row r="33" spans="1:6" ht="66" customHeight="1">
      <c r="A33" s="215"/>
      <c r="B33" s="71" t="s">
        <v>18</v>
      </c>
      <c r="C33" s="159" t="s">
        <v>8</v>
      </c>
      <c r="D33" s="159" t="s">
        <v>8</v>
      </c>
      <c r="E33" s="159" t="s">
        <v>8</v>
      </c>
      <c r="F33" s="159" t="s">
        <v>8</v>
      </c>
    </row>
    <row r="34" spans="1:6" ht="16.5" customHeight="1">
      <c r="A34" s="216" t="s">
        <v>51</v>
      </c>
      <c r="B34" s="71" t="s">
        <v>10</v>
      </c>
      <c r="C34" s="46">
        <v>1099</v>
      </c>
      <c r="D34" s="148">
        <v>34.194150591163655</v>
      </c>
      <c r="E34" s="46">
        <v>1596</v>
      </c>
      <c r="F34" s="148">
        <v>31.47308223230132</v>
      </c>
    </row>
    <row r="35" spans="1:6" ht="16.5">
      <c r="A35" s="217"/>
      <c r="B35" s="71" t="s">
        <v>11</v>
      </c>
      <c r="C35" s="46">
        <v>786</v>
      </c>
      <c r="D35" s="148">
        <v>24.45550715619166</v>
      </c>
      <c r="E35" s="46">
        <v>1077</v>
      </c>
      <c r="F35" s="148">
        <v>21.238414513902583</v>
      </c>
    </row>
    <row r="36" spans="1:6" ht="31.5" customHeight="1">
      <c r="A36" s="218"/>
      <c r="B36" s="72" t="s">
        <v>12</v>
      </c>
      <c r="C36" s="48">
        <v>313</v>
      </c>
      <c r="D36" s="149">
        <v>9.738643434971998</v>
      </c>
      <c r="E36" s="48">
        <v>519</v>
      </c>
      <c r="F36" s="149">
        <v>10.234667718398738</v>
      </c>
    </row>
    <row r="37" ht="9.75" customHeight="1"/>
    <row r="38" spans="1:6" ht="37.5" customHeight="1">
      <c r="A38" s="70" t="s">
        <v>97</v>
      </c>
      <c r="B38" s="22"/>
      <c r="C38" s="23"/>
      <c r="D38" s="23"/>
      <c r="E38" s="23"/>
      <c r="F38" s="23"/>
    </row>
    <row r="39" spans="1:6" ht="11.25" customHeight="1">
      <c r="A39" s="53"/>
      <c r="B39" s="22"/>
      <c r="C39" s="24"/>
      <c r="D39" s="24"/>
      <c r="E39" s="24"/>
      <c r="F39" s="24"/>
    </row>
  </sheetData>
  <sheetProtection/>
  <mergeCells count="13">
    <mergeCell ref="A10:A12"/>
    <mergeCell ref="A13:A15"/>
    <mergeCell ref="A16:A18"/>
    <mergeCell ref="C4:D4"/>
    <mergeCell ref="E4:F4"/>
    <mergeCell ref="A31:A33"/>
    <mergeCell ref="A34:A36"/>
    <mergeCell ref="A4:B5"/>
    <mergeCell ref="A19:A21"/>
    <mergeCell ref="A22:A24"/>
    <mergeCell ref="A25:A27"/>
    <mergeCell ref="A28:A30"/>
    <mergeCell ref="A7:A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150" zoomScaleNormal="150" zoomScalePageLayoutView="0" workbookViewId="0" topLeftCell="A1">
      <selection activeCell="N1" sqref="N1"/>
    </sheetView>
  </sheetViews>
  <sheetFormatPr defaultColWidth="9.00390625" defaultRowHeight="15.75"/>
  <cols>
    <col min="1" max="1" width="9.00390625" style="75" customWidth="1"/>
    <col min="2" max="13" width="7.625" style="75" customWidth="1"/>
    <col min="14" max="16" width="11.625" style="75" bestFit="1" customWidth="1"/>
    <col min="17" max="17" width="10.50390625" style="75" bestFit="1" customWidth="1"/>
    <col min="18" max="18" width="11.625" style="75" bestFit="1" customWidth="1"/>
    <col min="19" max="20" width="10.50390625" style="75" bestFit="1" customWidth="1"/>
    <col min="21" max="21" width="11.625" style="75" bestFit="1" customWidth="1"/>
    <col min="22" max="22" width="10.50390625" style="75" bestFit="1" customWidth="1"/>
    <col min="23" max="24" width="11.625" style="75" bestFit="1" customWidth="1"/>
    <col min="25" max="26" width="10.50390625" style="75" bestFit="1" customWidth="1"/>
    <col min="27" max="27" width="11.625" style="75" bestFit="1" customWidth="1"/>
    <col min="28" max="28" width="10.50390625" style="75" bestFit="1" customWidth="1"/>
    <col min="29" max="30" width="11.625" style="75" bestFit="1" customWidth="1"/>
    <col min="31" max="31" width="10.50390625" style="75" bestFit="1" customWidth="1"/>
    <col min="32" max="33" width="11.625" style="75" bestFit="1" customWidth="1"/>
    <col min="34" max="35" width="10.50390625" style="75" bestFit="1" customWidth="1"/>
    <col min="36" max="36" width="11.625" style="75" bestFit="1" customWidth="1"/>
    <col min="37" max="37" width="10.50390625" style="75" bestFit="1" customWidth="1"/>
    <col min="38" max="16384" width="9.00390625" style="75" customWidth="1"/>
  </cols>
  <sheetData>
    <row r="1" spans="1:3" s="27" customFormat="1" ht="21.75" customHeight="1">
      <c r="A1" s="1" t="s">
        <v>59</v>
      </c>
      <c r="B1" s="1"/>
      <c r="C1" s="1"/>
    </row>
    <row r="2" spans="1:3" s="27" customFormat="1" ht="21.75" customHeight="1">
      <c r="A2" s="1" t="s">
        <v>108</v>
      </c>
      <c r="B2" s="1"/>
      <c r="C2" s="1"/>
    </row>
    <row r="3" ht="15" customHeight="1">
      <c r="M3" s="147" t="s">
        <v>5</v>
      </c>
    </row>
    <row r="4" spans="1:13" s="28" customFormat="1" ht="30" customHeight="1">
      <c r="A4" s="223"/>
      <c r="B4" s="225" t="s">
        <v>55</v>
      </c>
      <c r="C4" s="192"/>
      <c r="D4" s="226"/>
      <c r="E4" s="191" t="s">
        <v>56</v>
      </c>
      <c r="F4" s="192"/>
      <c r="G4" s="226"/>
      <c r="H4" s="192" t="s">
        <v>57</v>
      </c>
      <c r="I4" s="192"/>
      <c r="J4" s="226"/>
      <c r="K4" s="224" t="s">
        <v>58</v>
      </c>
      <c r="L4" s="192"/>
      <c r="M4" s="192"/>
    </row>
    <row r="5" spans="1:13" s="28" customFormat="1" ht="39.75" customHeight="1">
      <c r="A5" s="194"/>
      <c r="B5" s="99" t="s">
        <v>75</v>
      </c>
      <c r="C5" s="98" t="s">
        <v>76</v>
      </c>
      <c r="D5" s="98" t="s">
        <v>77</v>
      </c>
      <c r="E5" s="99" t="s">
        <v>75</v>
      </c>
      <c r="F5" s="98" t="s">
        <v>76</v>
      </c>
      <c r="G5" s="98" t="s">
        <v>77</v>
      </c>
      <c r="H5" s="99" t="s">
        <v>75</v>
      </c>
      <c r="I5" s="98" t="s">
        <v>76</v>
      </c>
      <c r="J5" s="98" t="s">
        <v>77</v>
      </c>
      <c r="K5" s="99" t="s">
        <v>75</v>
      </c>
      <c r="L5" s="98" t="s">
        <v>76</v>
      </c>
      <c r="M5" s="130" t="s">
        <v>77</v>
      </c>
    </row>
    <row r="6" spans="1:13" s="28" customFormat="1" ht="7.5" customHeight="1">
      <c r="A6" s="146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 ht="45" customHeight="1">
      <c r="A7" s="146">
        <v>2001</v>
      </c>
      <c r="B7" s="55">
        <v>29.77001331384994</v>
      </c>
      <c r="C7" s="55">
        <v>36.5712786017134</v>
      </c>
      <c r="D7" s="55">
        <v>25</v>
      </c>
      <c r="E7" s="55">
        <v>15.405973721614233</v>
      </c>
      <c r="F7" s="55">
        <v>22.588237681218228</v>
      </c>
      <c r="G7" s="55">
        <v>9.828178298699518</v>
      </c>
      <c r="H7" s="55">
        <v>40.77547003401187</v>
      </c>
      <c r="I7" s="55">
        <v>54.11366944195843</v>
      </c>
      <c r="J7" s="55">
        <v>32.318879161246144</v>
      </c>
      <c r="K7" s="55">
        <v>92.36371910930117</v>
      </c>
      <c r="L7" s="55">
        <v>93.33193858456245</v>
      </c>
      <c r="M7" s="55">
        <v>91.89697904975682</v>
      </c>
    </row>
    <row r="8" spans="1:13" ht="54" customHeight="1">
      <c r="A8" s="146">
        <v>2002</v>
      </c>
      <c r="B8" s="108">
        <v>30.58184347559421</v>
      </c>
      <c r="C8" s="108">
        <v>36.746423535113955</v>
      </c>
      <c r="D8" s="108">
        <v>26.178103222280313</v>
      </c>
      <c r="E8" s="108">
        <v>14.91333159084274</v>
      </c>
      <c r="F8" s="108">
        <v>20.86677269614742</v>
      </c>
      <c r="G8" s="108">
        <v>10.110286238437732</v>
      </c>
      <c r="H8" s="55">
        <v>40.16697958735828</v>
      </c>
      <c r="I8" s="55">
        <v>51.66034729176291</v>
      </c>
      <c r="J8" s="55">
        <v>32.88443760834769</v>
      </c>
      <c r="K8" s="55">
        <v>100.19525991696734</v>
      </c>
      <c r="L8" s="55">
        <v>116.55435752803926</v>
      </c>
      <c r="M8" s="55">
        <v>92.32255377830573</v>
      </c>
    </row>
    <row r="9" spans="1:13" ht="45" customHeight="1">
      <c r="A9" s="146">
        <v>2003</v>
      </c>
      <c r="B9" s="108">
        <v>32.01266437883831</v>
      </c>
      <c r="C9" s="108">
        <v>36.746808037206215</v>
      </c>
      <c r="D9" s="108">
        <v>28.59420589232146</v>
      </c>
      <c r="E9" s="108">
        <v>16.30819987288425</v>
      </c>
      <c r="F9" s="108">
        <v>22.411076264055687</v>
      </c>
      <c r="G9" s="108">
        <v>11.273800675974588</v>
      </c>
      <c r="H9" s="55">
        <v>39.72144930039783</v>
      </c>
      <c r="I9" s="55">
        <v>50.987451309509154</v>
      </c>
      <c r="J9" s="55">
        <v>32.55247254666787</v>
      </c>
      <c r="K9" s="55">
        <v>103.62176808827297</v>
      </c>
      <c r="L9" s="55">
        <v>99.41400141561455</v>
      </c>
      <c r="M9" s="55">
        <v>105.65487859065838</v>
      </c>
    </row>
    <row r="10" spans="1:13" ht="45" customHeight="1">
      <c r="A10" s="146">
        <v>2004</v>
      </c>
      <c r="B10" s="108">
        <v>31.123459344427037</v>
      </c>
      <c r="C10" s="108">
        <v>37.894148080822205</v>
      </c>
      <c r="D10" s="108">
        <v>26.164874551971327</v>
      </c>
      <c r="E10" s="108">
        <v>15.90848629954775</v>
      </c>
      <c r="F10" s="108">
        <v>22.289296494079405</v>
      </c>
      <c r="G10" s="108">
        <v>10.509773106767508</v>
      </c>
      <c r="H10" s="55">
        <v>36.47009619406106</v>
      </c>
      <c r="I10" s="55">
        <v>49.30629669156884</v>
      </c>
      <c r="J10" s="55">
        <v>28.198074277854193</v>
      </c>
      <c r="K10" s="55">
        <v>103.14628608498217</v>
      </c>
      <c r="L10" s="55">
        <v>118.52589641434264</v>
      </c>
      <c r="M10" s="55">
        <v>95.71909571909572</v>
      </c>
    </row>
    <row r="11" spans="1:13" ht="45" customHeight="1">
      <c r="A11" s="146">
        <v>2005</v>
      </c>
      <c r="B11" s="108">
        <v>32.07064170046308</v>
      </c>
      <c r="C11" s="108">
        <v>37.40581270182992</v>
      </c>
      <c r="D11" s="108">
        <v>28.08621815806662</v>
      </c>
      <c r="E11" s="108">
        <v>14.357120068063384</v>
      </c>
      <c r="F11" s="108">
        <v>19.368804830807793</v>
      </c>
      <c r="G11" s="108">
        <v>9.971083856815236</v>
      </c>
      <c r="H11" s="55">
        <v>37.11893855631022</v>
      </c>
      <c r="I11" s="55">
        <v>47.07050645481629</v>
      </c>
      <c r="J11" s="55">
        <v>30.54936410121935</v>
      </c>
      <c r="K11" s="55">
        <v>113.67080933616248</v>
      </c>
      <c r="L11" s="55">
        <v>141.63498098859316</v>
      </c>
      <c r="M11" s="55">
        <v>100.57854917668003</v>
      </c>
    </row>
    <row r="12" spans="1:13" ht="45" customHeight="1">
      <c r="A12" s="146">
        <v>2006</v>
      </c>
      <c r="B12" s="108">
        <v>29.216579494966535</v>
      </c>
      <c r="C12" s="108">
        <v>34.69640644361834</v>
      </c>
      <c r="D12" s="108">
        <v>25.063028325671066</v>
      </c>
      <c r="E12" s="108">
        <v>13.882978723404255</v>
      </c>
      <c r="F12" s="108">
        <v>19.966348850252384</v>
      </c>
      <c r="G12" s="108">
        <v>8.396560445118865</v>
      </c>
      <c r="H12" s="55">
        <v>33.89444949954505</v>
      </c>
      <c r="I12" s="55">
        <v>44.05120481927711</v>
      </c>
      <c r="J12" s="55">
        <v>27.044184865413918</v>
      </c>
      <c r="K12" s="55">
        <v>92.61331841074426</v>
      </c>
      <c r="L12" s="55">
        <v>108.499095840868</v>
      </c>
      <c r="M12" s="55">
        <v>85.49432739059968</v>
      </c>
    </row>
    <row r="13" spans="1:13" ht="45" customHeight="1">
      <c r="A13" s="146">
        <v>2007</v>
      </c>
      <c r="B13" s="108">
        <v>29.266661092064552</v>
      </c>
      <c r="C13" s="108">
        <v>32.7258726899384</v>
      </c>
      <c r="D13" s="108">
        <v>26.61016113930912</v>
      </c>
      <c r="E13" s="108">
        <v>13.148089002448632</v>
      </c>
      <c r="F13" s="108">
        <v>17.718715393133998</v>
      </c>
      <c r="G13" s="108">
        <v>8.91758917589176</v>
      </c>
      <c r="H13" s="55">
        <v>34.85838779956428</v>
      </c>
      <c r="I13" s="55">
        <v>43.31728989263236</v>
      </c>
      <c r="J13" s="55">
        <v>29.08079403211531</v>
      </c>
      <c r="K13" s="55">
        <v>89.68253968253968</v>
      </c>
      <c r="L13" s="55">
        <v>100.69444444444444</v>
      </c>
      <c r="M13" s="55">
        <v>84.85540334855403</v>
      </c>
    </row>
    <row r="14" spans="1:13" ht="45" customHeight="1">
      <c r="A14" s="146">
        <v>2008</v>
      </c>
      <c r="B14" s="108">
        <v>31.32924335378323</v>
      </c>
      <c r="C14" s="108">
        <v>35.084451068057625</v>
      </c>
      <c r="D14" s="108">
        <v>28.389480336395895</v>
      </c>
      <c r="E14" s="108">
        <v>12.13262211065788</v>
      </c>
      <c r="F14" s="108">
        <v>15.937533426034872</v>
      </c>
      <c r="G14" s="108">
        <v>8.492786247825642</v>
      </c>
      <c r="H14" s="55">
        <v>36.234563336537754</v>
      </c>
      <c r="I14" s="55">
        <v>48.179677594638655</v>
      </c>
      <c r="J14" s="55">
        <v>27.99300174956261</v>
      </c>
      <c r="K14" s="55">
        <v>105.95533498759305</v>
      </c>
      <c r="L14" s="55">
        <v>121.55591572123177</v>
      </c>
      <c r="M14" s="55">
        <v>99.07010014306151</v>
      </c>
    </row>
    <row r="15" spans="1:13" ht="45" customHeight="1">
      <c r="A15" s="146">
        <v>2009</v>
      </c>
      <c r="B15" s="108">
        <v>28.699030152480116</v>
      </c>
      <c r="C15" s="108">
        <v>31.955333808505586</v>
      </c>
      <c r="D15" s="108">
        <v>26.08902642228041</v>
      </c>
      <c r="E15" s="108">
        <v>11.305396442568586</v>
      </c>
      <c r="F15" s="108">
        <v>16.008860249697946</v>
      </c>
      <c r="G15" s="108">
        <v>6.619859578736209</v>
      </c>
      <c r="H15" s="55">
        <v>33.230859317815835</v>
      </c>
      <c r="I15" s="55">
        <v>41.34598174333274</v>
      </c>
      <c r="J15" s="55">
        <v>27.61609907120743</v>
      </c>
      <c r="K15" s="55">
        <v>95.16015898994623</v>
      </c>
      <c r="L15" s="55">
        <v>112.37661351556568</v>
      </c>
      <c r="M15" s="55">
        <v>87.5</v>
      </c>
    </row>
    <row r="16" spans="1:13" ht="45" customHeight="1">
      <c r="A16" s="146">
        <v>2010</v>
      </c>
      <c r="B16" s="108">
        <v>30.815972222222225</v>
      </c>
      <c r="C16" s="108">
        <v>34.59972862957938</v>
      </c>
      <c r="D16" s="108">
        <v>27.70018621973929</v>
      </c>
      <c r="E16" s="108">
        <v>12.178297892583608</v>
      </c>
      <c r="F16" s="108">
        <v>16.5807962529274</v>
      </c>
      <c r="G16" s="108">
        <v>7.635801275855403</v>
      </c>
      <c r="H16" s="55">
        <v>36.255767963085034</v>
      </c>
      <c r="I16" s="55">
        <v>46.01990049751244</v>
      </c>
      <c r="J16" s="55">
        <v>29.40809968847352</v>
      </c>
      <c r="K16" s="55">
        <v>101.46862483311081</v>
      </c>
      <c r="L16" s="55">
        <v>127.07581227436823</v>
      </c>
      <c r="M16" s="55">
        <v>90.06111289803795</v>
      </c>
    </row>
    <row r="17" spans="1:13" ht="45" customHeight="1">
      <c r="A17" s="146">
        <v>2011</v>
      </c>
      <c r="B17" s="55">
        <v>30.116702221106788</v>
      </c>
      <c r="C17" s="55">
        <v>34.87334002901462</v>
      </c>
      <c r="D17" s="55">
        <v>26.22816220407791</v>
      </c>
      <c r="E17" s="55">
        <v>10.84949215143121</v>
      </c>
      <c r="F17" s="55">
        <v>14.248116889009891</v>
      </c>
      <c r="G17" s="55">
        <v>7.330138144911192</v>
      </c>
      <c r="H17" s="55">
        <v>33.52910564270314</v>
      </c>
      <c r="I17" s="55">
        <v>46.49460003660992</v>
      </c>
      <c r="J17" s="55">
        <v>24.66199298948423</v>
      </c>
      <c r="K17" s="55">
        <v>108.57625686523025</v>
      </c>
      <c r="L17" s="55">
        <v>148.61111111111111</v>
      </c>
      <c r="M17" s="55">
        <v>91.07468123861565</v>
      </c>
    </row>
    <row r="18" spans="1:13" ht="45" customHeight="1">
      <c r="A18" s="146">
        <v>2012</v>
      </c>
      <c r="B18" s="120">
        <v>27.13973356175191</v>
      </c>
      <c r="C18" s="120">
        <v>29.5831904785228</v>
      </c>
      <c r="D18" s="120">
        <v>25.056376847907792</v>
      </c>
      <c r="E18" s="120">
        <v>9.996443952744084</v>
      </c>
      <c r="F18" s="67">
        <v>13.858050685246154</v>
      </c>
      <c r="G18" s="67">
        <v>5.878510777269758</v>
      </c>
      <c r="H18" s="67">
        <v>33.07647571968596</v>
      </c>
      <c r="I18" s="67">
        <v>41.093505136688144</v>
      </c>
      <c r="J18" s="67">
        <v>27.3305877948334</v>
      </c>
      <c r="K18" s="67">
        <v>93.62023405058513</v>
      </c>
      <c r="L18" s="67">
        <v>115.93304401735897</v>
      </c>
      <c r="M18" s="67">
        <v>83.85345997286296</v>
      </c>
    </row>
    <row r="19" spans="1:13" ht="45" customHeight="1">
      <c r="A19" s="87">
        <v>2013</v>
      </c>
      <c r="B19" s="68">
        <v>27.78077346159653</v>
      </c>
      <c r="C19" s="56">
        <v>30.989716625564192</v>
      </c>
      <c r="D19" s="56">
        <v>25.008041170794467</v>
      </c>
      <c r="E19" s="56">
        <v>11.424956272561497</v>
      </c>
      <c r="F19" s="56">
        <v>15.830754839173924</v>
      </c>
      <c r="G19" s="56">
        <v>6.70571913056883</v>
      </c>
      <c r="H19" s="56">
        <v>33.876500857632934</v>
      </c>
      <c r="I19" s="56">
        <v>43.264336613505264</v>
      </c>
      <c r="J19" s="56">
        <v>27.043714497406768</v>
      </c>
      <c r="K19" s="56">
        <v>92.18181818181819</v>
      </c>
      <c r="L19" s="56">
        <v>112.35294117647058</v>
      </c>
      <c r="M19" s="56">
        <v>83.15789473684211</v>
      </c>
    </row>
    <row r="20" spans="1:13" ht="14.25" customHeight="1">
      <c r="A20" s="9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8" ht="31.5" customHeight="1">
      <c r="A21" s="221" t="s">
        <v>101</v>
      </c>
      <c r="B21" s="222"/>
      <c r="C21" s="222"/>
      <c r="D21" s="222"/>
      <c r="E21" s="222"/>
      <c r="F21" s="222"/>
      <c r="G21" s="222"/>
      <c r="H21" s="222"/>
    </row>
  </sheetData>
  <sheetProtection/>
  <mergeCells count="6">
    <mergeCell ref="A21:H21"/>
    <mergeCell ref="A4:A5"/>
    <mergeCell ref="K4:M4"/>
    <mergeCell ref="B4:D4"/>
    <mergeCell ref="E4:G4"/>
    <mergeCell ref="H4:J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Prudence Chiu</dc:creator>
  <cp:keywords/>
  <dc:description/>
  <cp:lastModifiedBy>cand</cp:lastModifiedBy>
  <cp:lastPrinted>2014-08-13T08:22:23Z</cp:lastPrinted>
  <dcterms:created xsi:type="dcterms:W3CDTF">2014-01-27T09:20:38Z</dcterms:created>
  <dcterms:modified xsi:type="dcterms:W3CDTF">2014-08-13T08:23:41Z</dcterms:modified>
  <cp:category/>
  <cp:version/>
  <cp:contentType/>
  <cp:contentStatus/>
</cp:coreProperties>
</file>